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generateTestPgms/"/>
    </mc:Choice>
  </mc:AlternateContent>
  <xr:revisionPtr revIDLastSave="0" documentId="13_ncr:1_{C3020653-59BE-4842-8531-5B15E0AA1731}" xr6:coauthVersionLast="47" xr6:coauthVersionMax="47" xr10:uidLastSave="{00000000-0000-0000-0000-000000000000}"/>
  <bookViews>
    <workbookView xWindow="5560" yWindow="540" windowWidth="28040" windowHeight="17440" xr2:uid="{0C2E4CF7-E8AE-A341-AFE7-BEC2A30BFB2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2" i="1" l="1"/>
  <c r="F551" i="1"/>
  <c r="F550" i="1"/>
  <c r="F548" i="1"/>
  <c r="F547" i="1"/>
  <c r="F546" i="1"/>
  <c r="F545" i="1"/>
  <c r="F543" i="1"/>
  <c r="F542" i="1"/>
  <c r="F541" i="1"/>
  <c r="F540" i="1"/>
  <c r="F538" i="1"/>
  <c r="F537" i="1"/>
  <c r="F536" i="1"/>
  <c r="F535" i="1"/>
  <c r="F533" i="1"/>
  <c r="F530" i="1"/>
  <c r="F528" i="1"/>
  <c r="F522" i="1"/>
  <c r="F521" i="1"/>
  <c r="F520" i="1"/>
  <c r="F519" i="1"/>
  <c r="F518" i="1"/>
  <c r="F515" i="1"/>
  <c r="F512" i="1"/>
  <c r="F509" i="1"/>
  <c r="F506" i="1"/>
  <c r="F500" i="1"/>
  <c r="F499" i="1"/>
  <c r="F498" i="1"/>
  <c r="F497" i="1"/>
  <c r="G497" i="1" s="1"/>
  <c r="F496" i="1"/>
  <c r="F495" i="1"/>
  <c r="F492" i="1"/>
  <c r="F491" i="1"/>
  <c r="F488" i="1"/>
  <c r="F487" i="1"/>
  <c r="F484" i="1"/>
  <c r="F483" i="1"/>
  <c r="F480" i="1"/>
  <c r="F479" i="1"/>
  <c r="F476" i="1"/>
  <c r="F475" i="1"/>
  <c r="F472" i="1"/>
  <c r="F471" i="1"/>
  <c r="F468" i="1"/>
  <c r="F467" i="1"/>
  <c r="F464" i="1"/>
  <c r="F463" i="1"/>
  <c r="F460" i="1"/>
  <c r="F459" i="1"/>
  <c r="F456" i="1"/>
  <c r="F455" i="1"/>
  <c r="F452" i="1"/>
  <c r="F451" i="1"/>
  <c r="F448" i="1"/>
  <c r="F447" i="1"/>
  <c r="F444" i="1"/>
  <c r="F443" i="1"/>
  <c r="F440" i="1"/>
  <c r="F439" i="1"/>
  <c r="F436" i="1"/>
  <c r="F435" i="1"/>
  <c r="F432" i="1"/>
  <c r="F431" i="1"/>
  <c r="F428" i="1"/>
  <c r="F427" i="1"/>
  <c r="F424" i="1"/>
  <c r="F423" i="1"/>
  <c r="F420" i="1"/>
  <c r="F419" i="1"/>
  <c r="F416" i="1"/>
  <c r="F415" i="1"/>
  <c r="F412" i="1"/>
  <c r="F411" i="1"/>
  <c r="F408" i="1"/>
  <c r="F407" i="1"/>
  <c r="F404" i="1"/>
  <c r="F403" i="1"/>
  <c r="F400" i="1"/>
  <c r="F399" i="1"/>
  <c r="F396" i="1"/>
  <c r="F395" i="1"/>
  <c r="F392" i="1"/>
  <c r="F391" i="1"/>
  <c r="F388" i="1"/>
  <c r="F387" i="1"/>
  <c r="F384" i="1"/>
  <c r="F383" i="1"/>
  <c r="F380" i="1"/>
  <c r="F379" i="1"/>
  <c r="F376" i="1"/>
  <c r="F375" i="1"/>
  <c r="F372" i="1"/>
  <c r="F371" i="1"/>
  <c r="F368" i="1"/>
  <c r="F367" i="1"/>
  <c r="F364" i="1"/>
  <c r="F363" i="1"/>
  <c r="F360" i="1"/>
  <c r="F359" i="1"/>
  <c r="F356" i="1"/>
  <c r="F355" i="1"/>
  <c r="F352" i="1"/>
  <c r="F351" i="1"/>
  <c r="F348" i="1"/>
  <c r="F347" i="1"/>
  <c r="F344" i="1"/>
  <c r="F343" i="1"/>
  <c r="F340" i="1"/>
  <c r="F339" i="1"/>
  <c r="F336" i="1"/>
  <c r="F335" i="1"/>
  <c r="F332" i="1"/>
  <c r="F331" i="1"/>
  <c r="F328" i="1"/>
  <c r="F327" i="1"/>
  <c r="F324" i="1"/>
  <c r="F323" i="1"/>
  <c r="F320" i="1"/>
  <c r="F319" i="1"/>
  <c r="F316" i="1"/>
  <c r="F315" i="1"/>
  <c r="F312" i="1"/>
  <c r="F311" i="1"/>
  <c r="F308" i="1"/>
  <c r="F307" i="1"/>
  <c r="F304" i="1"/>
  <c r="F303" i="1"/>
  <c r="F300" i="1"/>
  <c r="F299" i="1"/>
  <c r="F296" i="1"/>
  <c r="F295" i="1"/>
  <c r="F292" i="1"/>
  <c r="F291" i="1"/>
  <c r="F288" i="1"/>
  <c r="F287" i="1"/>
  <c r="F284" i="1"/>
  <c r="F283" i="1"/>
  <c r="F280" i="1"/>
  <c r="F279" i="1"/>
  <c r="F276" i="1"/>
  <c r="F275" i="1"/>
  <c r="F272" i="1"/>
  <c r="F271" i="1"/>
  <c r="F268" i="1"/>
  <c r="F267" i="1"/>
  <c r="F264" i="1"/>
  <c r="F263" i="1"/>
  <c r="F260" i="1"/>
  <c r="F259" i="1"/>
  <c r="F256" i="1"/>
  <c r="F255" i="1"/>
  <c r="F252" i="1"/>
  <c r="F251" i="1"/>
  <c r="F248" i="1"/>
  <c r="F247" i="1"/>
  <c r="F244" i="1"/>
  <c r="F243" i="1"/>
  <c r="F240" i="1"/>
  <c r="F239" i="1"/>
  <c r="F236" i="1"/>
  <c r="F235" i="1"/>
  <c r="F232" i="1"/>
  <c r="F231" i="1"/>
  <c r="F228" i="1"/>
  <c r="F227" i="1"/>
  <c r="F224" i="1"/>
  <c r="F223" i="1"/>
  <c r="F220" i="1"/>
  <c r="F219" i="1"/>
  <c r="F216" i="1"/>
  <c r="F215" i="1"/>
  <c r="F212" i="1"/>
  <c r="F211" i="1"/>
  <c r="F208" i="1"/>
  <c r="F207" i="1"/>
  <c r="F204" i="1"/>
  <c r="F203" i="1"/>
  <c r="F200" i="1"/>
  <c r="F199" i="1"/>
  <c r="G199" i="1" s="1"/>
  <c r="F196" i="1"/>
  <c r="G196" i="1" s="1"/>
  <c r="F195" i="1"/>
  <c r="G195" i="1" s="1"/>
  <c r="F192" i="1"/>
  <c r="F191" i="1"/>
  <c r="G191" i="1" s="1"/>
  <c r="F188" i="1"/>
  <c r="G188" i="1" s="1"/>
  <c r="F187" i="1"/>
  <c r="F184" i="1"/>
  <c r="G184" i="1" s="1"/>
  <c r="F183" i="1"/>
  <c r="G183" i="1" s="1"/>
  <c r="F180" i="1"/>
  <c r="F179" i="1"/>
  <c r="F176" i="1"/>
  <c r="F175" i="1"/>
  <c r="F172" i="1"/>
  <c r="G172" i="1" s="1"/>
  <c r="F171" i="1"/>
  <c r="G171" i="1" s="1"/>
  <c r="F168" i="1"/>
  <c r="F167" i="1"/>
  <c r="F164" i="1"/>
  <c r="G164" i="1" s="1"/>
  <c r="F163" i="1"/>
  <c r="F160" i="1"/>
  <c r="G160" i="1" s="1"/>
  <c r="F159" i="1"/>
  <c r="G159" i="1" s="1"/>
  <c r="F156" i="1"/>
  <c r="F155" i="1"/>
  <c r="F152" i="1"/>
  <c r="F151" i="1"/>
  <c r="F148" i="1"/>
  <c r="G148" i="1" s="1"/>
  <c r="F147" i="1"/>
  <c r="G147" i="1" s="1"/>
  <c r="F144" i="1"/>
  <c r="F143" i="1"/>
  <c r="F140" i="1"/>
  <c r="G140" i="1" s="1"/>
  <c r="F139" i="1"/>
  <c r="F136" i="1"/>
  <c r="G136" i="1" s="1"/>
  <c r="F135" i="1"/>
  <c r="G135" i="1" s="1"/>
  <c r="F132" i="1"/>
  <c r="F131" i="1"/>
  <c r="F128" i="1"/>
  <c r="F127" i="1"/>
  <c r="F124" i="1"/>
  <c r="G124" i="1" s="1"/>
  <c r="F123" i="1"/>
  <c r="G123" i="1" s="1"/>
  <c r="F120" i="1"/>
  <c r="F119" i="1"/>
  <c r="F116" i="1"/>
  <c r="G116" i="1" s="1"/>
  <c r="F115" i="1"/>
  <c r="F112" i="1"/>
  <c r="G112" i="1" s="1"/>
  <c r="F111" i="1"/>
  <c r="G111" i="1" s="1"/>
  <c r="F108" i="1"/>
  <c r="F107" i="1"/>
  <c r="F104" i="1"/>
  <c r="F103" i="1"/>
  <c r="F100" i="1"/>
  <c r="G100" i="1" s="1"/>
  <c r="F99" i="1"/>
  <c r="G99" i="1" s="1"/>
  <c r="F96" i="1"/>
  <c r="G96" i="1" s="1"/>
  <c r="F89" i="1"/>
  <c r="F88" i="1"/>
  <c r="G88" i="1" s="1"/>
  <c r="F87" i="1"/>
  <c r="F86" i="1"/>
  <c r="G86" i="1" s="1"/>
  <c r="F85" i="1"/>
  <c r="G85" i="1" s="1"/>
  <c r="F82" i="1"/>
  <c r="F79" i="1"/>
  <c r="F76" i="1"/>
  <c r="F73" i="1"/>
  <c r="G73" i="1" s="1"/>
  <c r="F70" i="1"/>
  <c r="G70" i="1" s="1"/>
  <c r="F63" i="1"/>
  <c r="F62" i="1"/>
  <c r="G62" i="1" s="1"/>
  <c r="F61" i="1"/>
  <c r="G61" i="1" s="1"/>
  <c r="F60" i="1"/>
  <c r="G60" i="1" s="1"/>
  <c r="F59" i="1"/>
  <c r="F56" i="1"/>
  <c r="G56" i="1" s="1"/>
  <c r="F53" i="1"/>
  <c r="G53" i="1" s="1"/>
  <c r="F50" i="1"/>
  <c r="G50" i="1" s="1"/>
  <c r="F47" i="1"/>
  <c r="F44" i="1"/>
  <c r="F41" i="1"/>
  <c r="F38" i="1"/>
  <c r="G38" i="1" s="1"/>
  <c r="F35" i="1"/>
  <c r="F32" i="1"/>
  <c r="F26" i="1"/>
  <c r="F25" i="1"/>
  <c r="G25" i="1" s="1"/>
  <c r="F24" i="1"/>
  <c r="F23" i="1"/>
  <c r="F22" i="1"/>
  <c r="G22" i="1" s="1"/>
  <c r="F19" i="1"/>
  <c r="G19" i="1" s="1"/>
  <c r="F16" i="1"/>
  <c r="F13" i="1"/>
  <c r="F10" i="1"/>
  <c r="F7" i="1"/>
  <c r="G7" i="1" s="1"/>
  <c r="E531" i="1"/>
  <c r="F531" i="1" s="1"/>
  <c r="G531" i="1" s="1"/>
  <c r="E549" i="1"/>
  <c r="F549" i="1" s="1"/>
  <c r="G549" i="1" s="1"/>
  <c r="G548" i="1"/>
  <c r="G547" i="1"/>
  <c r="G546" i="1"/>
  <c r="G545" i="1"/>
  <c r="E544" i="1"/>
  <c r="F544" i="1" s="1"/>
  <c r="G544" i="1" s="1"/>
  <c r="G543" i="1"/>
  <c r="G542" i="1"/>
  <c r="G541" i="1"/>
  <c r="G540" i="1"/>
  <c r="E539" i="1"/>
  <c r="F539" i="1" s="1"/>
  <c r="G539" i="1" s="1"/>
  <c r="G538" i="1"/>
  <c r="G537" i="1"/>
  <c r="G536" i="1"/>
  <c r="G535" i="1"/>
  <c r="E534" i="1"/>
  <c r="F534" i="1" s="1"/>
  <c r="G534" i="1" s="1"/>
  <c r="G533" i="1"/>
  <c r="E532" i="1"/>
  <c r="F532" i="1" s="1"/>
  <c r="G532" i="1" s="1"/>
  <c r="E529" i="1"/>
  <c r="F529" i="1" s="1"/>
  <c r="G529" i="1" s="1"/>
  <c r="G553" i="1"/>
  <c r="G552" i="1"/>
  <c r="G551" i="1"/>
  <c r="G550" i="1"/>
  <c r="G530" i="1"/>
  <c r="G528" i="1"/>
  <c r="E527" i="1"/>
  <c r="F527" i="1" s="1"/>
  <c r="G527" i="1" s="1"/>
  <c r="G526" i="1"/>
  <c r="G501" i="1"/>
  <c r="G500" i="1"/>
  <c r="G499" i="1"/>
  <c r="G498" i="1"/>
  <c r="G496" i="1"/>
  <c r="G495" i="1"/>
  <c r="E494" i="1"/>
  <c r="F494" i="1" s="1"/>
  <c r="G494" i="1" s="1"/>
  <c r="E493" i="1"/>
  <c r="F493" i="1" s="1"/>
  <c r="G493" i="1" s="1"/>
  <c r="G492" i="1"/>
  <c r="G491" i="1"/>
  <c r="E490" i="1"/>
  <c r="F490" i="1" s="1"/>
  <c r="G490" i="1" s="1"/>
  <c r="E489" i="1"/>
  <c r="F489" i="1" s="1"/>
  <c r="G489" i="1" s="1"/>
  <c r="G488" i="1"/>
  <c r="G487" i="1"/>
  <c r="E486" i="1"/>
  <c r="F486" i="1" s="1"/>
  <c r="G486" i="1" s="1"/>
  <c r="E485" i="1"/>
  <c r="F485" i="1" s="1"/>
  <c r="G485" i="1" s="1"/>
  <c r="G484" i="1"/>
  <c r="G483" i="1"/>
  <c r="E482" i="1"/>
  <c r="F482" i="1" s="1"/>
  <c r="G482" i="1" s="1"/>
  <c r="E481" i="1"/>
  <c r="F481" i="1" s="1"/>
  <c r="G481" i="1" s="1"/>
  <c r="G480" i="1"/>
  <c r="G479" i="1"/>
  <c r="E478" i="1"/>
  <c r="F478" i="1" s="1"/>
  <c r="G478" i="1" s="1"/>
  <c r="E477" i="1"/>
  <c r="F477" i="1" s="1"/>
  <c r="G477" i="1" s="1"/>
  <c r="G476" i="1"/>
  <c r="G475" i="1"/>
  <c r="E474" i="1"/>
  <c r="F474" i="1" s="1"/>
  <c r="G474" i="1" s="1"/>
  <c r="E473" i="1"/>
  <c r="F473" i="1" s="1"/>
  <c r="G473" i="1" s="1"/>
  <c r="G472" i="1"/>
  <c r="G471" i="1"/>
  <c r="E470" i="1"/>
  <c r="F470" i="1" s="1"/>
  <c r="G470" i="1" s="1"/>
  <c r="E469" i="1"/>
  <c r="F469" i="1" s="1"/>
  <c r="G469" i="1" s="1"/>
  <c r="G468" i="1"/>
  <c r="G467" i="1"/>
  <c r="E466" i="1"/>
  <c r="F466" i="1" s="1"/>
  <c r="G466" i="1" s="1"/>
  <c r="E465" i="1"/>
  <c r="F465" i="1" s="1"/>
  <c r="G465" i="1" s="1"/>
  <c r="G464" i="1"/>
  <c r="G463" i="1"/>
  <c r="E462" i="1"/>
  <c r="F462" i="1" s="1"/>
  <c r="G462" i="1" s="1"/>
  <c r="E461" i="1"/>
  <c r="F461" i="1" s="1"/>
  <c r="G461" i="1" s="1"/>
  <c r="G460" i="1"/>
  <c r="G459" i="1"/>
  <c r="E458" i="1"/>
  <c r="F458" i="1" s="1"/>
  <c r="G458" i="1" s="1"/>
  <c r="E457" i="1"/>
  <c r="F457" i="1" s="1"/>
  <c r="G457" i="1" s="1"/>
  <c r="G456" i="1"/>
  <c r="G455" i="1"/>
  <c r="E454" i="1"/>
  <c r="F454" i="1" s="1"/>
  <c r="G454" i="1" s="1"/>
  <c r="E453" i="1"/>
  <c r="F453" i="1" s="1"/>
  <c r="G453" i="1" s="1"/>
  <c r="G452" i="1"/>
  <c r="G451" i="1"/>
  <c r="E450" i="1"/>
  <c r="F450" i="1" s="1"/>
  <c r="G450" i="1" s="1"/>
  <c r="E449" i="1"/>
  <c r="F449" i="1" s="1"/>
  <c r="G449" i="1" s="1"/>
  <c r="G448" i="1"/>
  <c r="G447" i="1"/>
  <c r="E446" i="1"/>
  <c r="F446" i="1" s="1"/>
  <c r="G446" i="1" s="1"/>
  <c r="E445" i="1"/>
  <c r="F445" i="1" s="1"/>
  <c r="G445" i="1" s="1"/>
  <c r="G444" i="1"/>
  <c r="G443" i="1"/>
  <c r="E442" i="1"/>
  <c r="F442" i="1" s="1"/>
  <c r="G442" i="1" s="1"/>
  <c r="E441" i="1"/>
  <c r="F441" i="1" s="1"/>
  <c r="G441" i="1" s="1"/>
  <c r="G440" i="1"/>
  <c r="G439" i="1"/>
  <c r="E438" i="1"/>
  <c r="F438" i="1" s="1"/>
  <c r="G438" i="1" s="1"/>
  <c r="E437" i="1"/>
  <c r="F437" i="1" s="1"/>
  <c r="G437" i="1" s="1"/>
  <c r="G436" i="1"/>
  <c r="G435" i="1"/>
  <c r="E434" i="1"/>
  <c r="F434" i="1" s="1"/>
  <c r="G434" i="1" s="1"/>
  <c r="E433" i="1"/>
  <c r="F433" i="1" s="1"/>
  <c r="G433" i="1" s="1"/>
  <c r="G432" i="1"/>
  <c r="G431" i="1"/>
  <c r="E430" i="1"/>
  <c r="F430" i="1" s="1"/>
  <c r="G430" i="1" s="1"/>
  <c r="E429" i="1"/>
  <c r="F429" i="1" s="1"/>
  <c r="G429" i="1" s="1"/>
  <c r="G428" i="1"/>
  <c r="G427" i="1"/>
  <c r="E426" i="1"/>
  <c r="F426" i="1" s="1"/>
  <c r="G426" i="1" s="1"/>
  <c r="E425" i="1"/>
  <c r="F425" i="1" s="1"/>
  <c r="G425" i="1" s="1"/>
  <c r="G424" i="1"/>
  <c r="G423" i="1"/>
  <c r="E422" i="1"/>
  <c r="F422" i="1" s="1"/>
  <c r="G422" i="1" s="1"/>
  <c r="E421" i="1"/>
  <c r="F421" i="1" s="1"/>
  <c r="G421" i="1" s="1"/>
  <c r="G420" i="1"/>
  <c r="G419" i="1"/>
  <c r="E418" i="1"/>
  <c r="F418" i="1" s="1"/>
  <c r="G418" i="1" s="1"/>
  <c r="E417" i="1"/>
  <c r="F417" i="1" s="1"/>
  <c r="G417" i="1" s="1"/>
  <c r="G416" i="1"/>
  <c r="G415" i="1"/>
  <c r="E414" i="1"/>
  <c r="F414" i="1" s="1"/>
  <c r="G414" i="1" s="1"/>
  <c r="E413" i="1"/>
  <c r="F413" i="1" s="1"/>
  <c r="G413" i="1" s="1"/>
  <c r="G412" i="1"/>
  <c r="G411" i="1"/>
  <c r="E410" i="1"/>
  <c r="F410" i="1" s="1"/>
  <c r="G410" i="1" s="1"/>
  <c r="E409" i="1"/>
  <c r="F409" i="1" s="1"/>
  <c r="G409" i="1" s="1"/>
  <c r="G408" i="1"/>
  <c r="G407" i="1"/>
  <c r="E406" i="1"/>
  <c r="F406" i="1" s="1"/>
  <c r="G406" i="1" s="1"/>
  <c r="E405" i="1"/>
  <c r="F405" i="1" s="1"/>
  <c r="G405" i="1" s="1"/>
  <c r="G404" i="1"/>
  <c r="G403" i="1"/>
  <c r="E402" i="1"/>
  <c r="F402" i="1" s="1"/>
  <c r="G402" i="1" s="1"/>
  <c r="E401" i="1"/>
  <c r="F401" i="1" s="1"/>
  <c r="G401" i="1" s="1"/>
  <c r="G400" i="1"/>
  <c r="G399" i="1"/>
  <c r="E398" i="1"/>
  <c r="F398" i="1" s="1"/>
  <c r="G398" i="1" s="1"/>
  <c r="E397" i="1"/>
  <c r="F397" i="1" s="1"/>
  <c r="G397" i="1" s="1"/>
  <c r="G396" i="1"/>
  <c r="G395" i="1"/>
  <c r="E394" i="1"/>
  <c r="F394" i="1" s="1"/>
  <c r="G394" i="1" s="1"/>
  <c r="E393" i="1"/>
  <c r="F393" i="1" s="1"/>
  <c r="G393" i="1" s="1"/>
  <c r="G392" i="1"/>
  <c r="G391" i="1"/>
  <c r="E390" i="1"/>
  <c r="F390" i="1" s="1"/>
  <c r="G390" i="1" s="1"/>
  <c r="E389" i="1"/>
  <c r="F389" i="1" s="1"/>
  <c r="G389" i="1" s="1"/>
  <c r="G388" i="1"/>
  <c r="G387" i="1"/>
  <c r="E386" i="1"/>
  <c r="F386" i="1" s="1"/>
  <c r="G386" i="1" s="1"/>
  <c r="E385" i="1"/>
  <c r="F385" i="1" s="1"/>
  <c r="G385" i="1" s="1"/>
  <c r="G384" i="1"/>
  <c r="G383" i="1"/>
  <c r="E382" i="1"/>
  <c r="F382" i="1" s="1"/>
  <c r="G382" i="1" s="1"/>
  <c r="E381" i="1"/>
  <c r="F381" i="1" s="1"/>
  <c r="G381" i="1" s="1"/>
  <c r="G380" i="1"/>
  <c r="G379" i="1"/>
  <c r="E378" i="1"/>
  <c r="F378" i="1" s="1"/>
  <c r="G378" i="1" s="1"/>
  <c r="E377" i="1"/>
  <c r="F377" i="1" s="1"/>
  <c r="G377" i="1" s="1"/>
  <c r="G376" i="1"/>
  <c r="G375" i="1"/>
  <c r="E374" i="1"/>
  <c r="F374" i="1" s="1"/>
  <c r="G374" i="1" s="1"/>
  <c r="E373" i="1"/>
  <c r="F373" i="1" s="1"/>
  <c r="G373" i="1" s="1"/>
  <c r="G372" i="1"/>
  <c r="G371" i="1"/>
  <c r="E370" i="1"/>
  <c r="F370" i="1" s="1"/>
  <c r="G370" i="1" s="1"/>
  <c r="E369" i="1"/>
  <c r="F369" i="1" s="1"/>
  <c r="G369" i="1" s="1"/>
  <c r="G368" i="1"/>
  <c r="G367" i="1"/>
  <c r="E366" i="1"/>
  <c r="F366" i="1" s="1"/>
  <c r="G366" i="1" s="1"/>
  <c r="E365" i="1"/>
  <c r="F365" i="1" s="1"/>
  <c r="G365" i="1" s="1"/>
  <c r="G364" i="1"/>
  <c r="G363" i="1"/>
  <c r="E362" i="1"/>
  <c r="F362" i="1" s="1"/>
  <c r="G362" i="1" s="1"/>
  <c r="E361" i="1"/>
  <c r="F361" i="1" s="1"/>
  <c r="G361" i="1" s="1"/>
  <c r="G360" i="1"/>
  <c r="G359" i="1"/>
  <c r="F358" i="1"/>
  <c r="G358" i="1" s="1"/>
  <c r="E358" i="1"/>
  <c r="E357" i="1"/>
  <c r="F357" i="1" s="1"/>
  <c r="G357" i="1" s="1"/>
  <c r="G356" i="1"/>
  <c r="G355" i="1"/>
  <c r="E354" i="1"/>
  <c r="F354" i="1" s="1"/>
  <c r="G354" i="1" s="1"/>
  <c r="E353" i="1"/>
  <c r="F353" i="1" s="1"/>
  <c r="G353" i="1" s="1"/>
  <c r="G352" i="1"/>
  <c r="G351" i="1"/>
  <c r="E350" i="1"/>
  <c r="F350" i="1" s="1"/>
  <c r="G350" i="1" s="1"/>
  <c r="E349" i="1"/>
  <c r="F349" i="1" s="1"/>
  <c r="G349" i="1" s="1"/>
  <c r="G348" i="1"/>
  <c r="G347" i="1"/>
  <c r="E346" i="1"/>
  <c r="F346" i="1" s="1"/>
  <c r="G346" i="1" s="1"/>
  <c r="E345" i="1"/>
  <c r="F345" i="1" s="1"/>
  <c r="G345" i="1" s="1"/>
  <c r="G344" i="1"/>
  <c r="G343" i="1"/>
  <c r="E342" i="1"/>
  <c r="F342" i="1" s="1"/>
  <c r="G342" i="1" s="1"/>
  <c r="E341" i="1"/>
  <c r="F341" i="1" s="1"/>
  <c r="G341" i="1" s="1"/>
  <c r="G340" i="1"/>
  <c r="G339" i="1"/>
  <c r="E338" i="1"/>
  <c r="F338" i="1" s="1"/>
  <c r="G338" i="1" s="1"/>
  <c r="E337" i="1"/>
  <c r="F337" i="1" s="1"/>
  <c r="G337" i="1" s="1"/>
  <c r="G336" i="1"/>
  <c r="G335" i="1"/>
  <c r="E334" i="1"/>
  <c r="F334" i="1" s="1"/>
  <c r="G334" i="1" s="1"/>
  <c r="E333" i="1"/>
  <c r="F333" i="1" s="1"/>
  <c r="G333" i="1" s="1"/>
  <c r="G332" i="1"/>
  <c r="G331" i="1"/>
  <c r="E330" i="1"/>
  <c r="F330" i="1" s="1"/>
  <c r="G330" i="1" s="1"/>
  <c r="E329" i="1"/>
  <c r="F329" i="1" s="1"/>
  <c r="G329" i="1" s="1"/>
  <c r="G328" i="1"/>
  <c r="G327" i="1"/>
  <c r="E326" i="1"/>
  <c r="F326" i="1" s="1"/>
  <c r="G326" i="1" s="1"/>
  <c r="E325" i="1"/>
  <c r="F325" i="1" s="1"/>
  <c r="G325" i="1" s="1"/>
  <c r="G324" i="1"/>
  <c r="G323" i="1"/>
  <c r="E322" i="1"/>
  <c r="F322" i="1" s="1"/>
  <c r="G322" i="1" s="1"/>
  <c r="E321" i="1"/>
  <c r="F321" i="1" s="1"/>
  <c r="G321" i="1" s="1"/>
  <c r="G320" i="1"/>
  <c r="G319" i="1"/>
  <c r="E318" i="1"/>
  <c r="F318" i="1" s="1"/>
  <c r="G318" i="1" s="1"/>
  <c r="E317" i="1"/>
  <c r="F317" i="1" s="1"/>
  <c r="G317" i="1" s="1"/>
  <c r="G316" i="1"/>
  <c r="G315" i="1"/>
  <c r="E314" i="1"/>
  <c r="F314" i="1" s="1"/>
  <c r="G314" i="1" s="1"/>
  <c r="E313" i="1"/>
  <c r="F313" i="1" s="1"/>
  <c r="G313" i="1" s="1"/>
  <c r="G312" i="1"/>
  <c r="G311" i="1"/>
  <c r="E310" i="1"/>
  <c r="F310" i="1" s="1"/>
  <c r="G310" i="1" s="1"/>
  <c r="E309" i="1"/>
  <c r="F309" i="1" s="1"/>
  <c r="G309" i="1" s="1"/>
  <c r="G308" i="1"/>
  <c r="G307" i="1"/>
  <c r="E306" i="1"/>
  <c r="F306" i="1" s="1"/>
  <c r="G306" i="1" s="1"/>
  <c r="E305" i="1"/>
  <c r="F305" i="1" s="1"/>
  <c r="G305" i="1" s="1"/>
  <c r="G304" i="1"/>
  <c r="G303" i="1"/>
  <c r="E302" i="1"/>
  <c r="F302" i="1" s="1"/>
  <c r="G302" i="1" s="1"/>
  <c r="E301" i="1"/>
  <c r="F301" i="1" s="1"/>
  <c r="G301" i="1" s="1"/>
  <c r="G300" i="1"/>
  <c r="G299" i="1"/>
  <c r="E298" i="1"/>
  <c r="F298" i="1" s="1"/>
  <c r="G298" i="1" s="1"/>
  <c r="E297" i="1"/>
  <c r="F297" i="1" s="1"/>
  <c r="G297" i="1" s="1"/>
  <c r="G296" i="1"/>
  <c r="G295" i="1"/>
  <c r="E294" i="1"/>
  <c r="F294" i="1" s="1"/>
  <c r="G294" i="1" s="1"/>
  <c r="E293" i="1"/>
  <c r="F293" i="1" s="1"/>
  <c r="G293" i="1" s="1"/>
  <c r="G292" i="1"/>
  <c r="G291" i="1"/>
  <c r="E290" i="1"/>
  <c r="F290" i="1" s="1"/>
  <c r="G290" i="1" s="1"/>
  <c r="E289" i="1"/>
  <c r="F289" i="1" s="1"/>
  <c r="G289" i="1" s="1"/>
  <c r="G288" i="1"/>
  <c r="G287" i="1"/>
  <c r="E286" i="1"/>
  <c r="F286" i="1" s="1"/>
  <c r="G286" i="1" s="1"/>
  <c r="E285" i="1"/>
  <c r="F285" i="1" s="1"/>
  <c r="G285" i="1" s="1"/>
  <c r="G284" i="1"/>
  <c r="G283" i="1"/>
  <c r="E282" i="1"/>
  <c r="F282" i="1" s="1"/>
  <c r="G282" i="1" s="1"/>
  <c r="E281" i="1"/>
  <c r="F281" i="1" s="1"/>
  <c r="G281" i="1" s="1"/>
  <c r="G280" i="1"/>
  <c r="G279" i="1"/>
  <c r="E278" i="1"/>
  <c r="F278" i="1" s="1"/>
  <c r="G278" i="1" s="1"/>
  <c r="E277" i="1"/>
  <c r="F277" i="1" s="1"/>
  <c r="G277" i="1" s="1"/>
  <c r="G276" i="1"/>
  <c r="G275" i="1"/>
  <c r="E274" i="1"/>
  <c r="F274" i="1" s="1"/>
  <c r="G274" i="1" s="1"/>
  <c r="E273" i="1"/>
  <c r="F273" i="1" s="1"/>
  <c r="G273" i="1" s="1"/>
  <c r="G272" i="1"/>
  <c r="G271" i="1"/>
  <c r="E270" i="1"/>
  <c r="F270" i="1" s="1"/>
  <c r="G270" i="1" s="1"/>
  <c r="E269" i="1"/>
  <c r="F269" i="1" s="1"/>
  <c r="G269" i="1" s="1"/>
  <c r="G268" i="1"/>
  <c r="G267" i="1"/>
  <c r="E266" i="1"/>
  <c r="F266" i="1" s="1"/>
  <c r="G266" i="1" s="1"/>
  <c r="E265" i="1"/>
  <c r="F265" i="1" s="1"/>
  <c r="G265" i="1" s="1"/>
  <c r="G264" i="1"/>
  <c r="G263" i="1"/>
  <c r="E262" i="1"/>
  <c r="F262" i="1" s="1"/>
  <c r="G262" i="1" s="1"/>
  <c r="E261" i="1"/>
  <c r="F261" i="1" s="1"/>
  <c r="G261" i="1" s="1"/>
  <c r="G260" i="1"/>
  <c r="G259" i="1"/>
  <c r="E258" i="1"/>
  <c r="F258" i="1" s="1"/>
  <c r="G258" i="1" s="1"/>
  <c r="E257" i="1"/>
  <c r="F257" i="1" s="1"/>
  <c r="G257" i="1" s="1"/>
  <c r="G256" i="1"/>
  <c r="G255" i="1"/>
  <c r="E254" i="1"/>
  <c r="F254" i="1" s="1"/>
  <c r="G254" i="1" s="1"/>
  <c r="E253" i="1"/>
  <c r="F253" i="1" s="1"/>
  <c r="G253" i="1" s="1"/>
  <c r="G252" i="1"/>
  <c r="G251" i="1"/>
  <c r="E250" i="1"/>
  <c r="F250" i="1" s="1"/>
  <c r="G250" i="1" s="1"/>
  <c r="E249" i="1"/>
  <c r="F249" i="1" s="1"/>
  <c r="G249" i="1" s="1"/>
  <c r="G248" i="1"/>
  <c r="G247" i="1"/>
  <c r="E246" i="1"/>
  <c r="F246" i="1" s="1"/>
  <c r="G246" i="1" s="1"/>
  <c r="E245" i="1"/>
  <c r="F245" i="1" s="1"/>
  <c r="G245" i="1" s="1"/>
  <c r="G244" i="1"/>
  <c r="G243" i="1"/>
  <c r="E242" i="1"/>
  <c r="F242" i="1" s="1"/>
  <c r="G242" i="1" s="1"/>
  <c r="E241" i="1"/>
  <c r="F241" i="1" s="1"/>
  <c r="G241" i="1" s="1"/>
  <c r="G240" i="1"/>
  <c r="G239" i="1"/>
  <c r="E238" i="1"/>
  <c r="F238" i="1" s="1"/>
  <c r="G238" i="1" s="1"/>
  <c r="E237" i="1"/>
  <c r="F237" i="1" s="1"/>
  <c r="G237" i="1" s="1"/>
  <c r="G236" i="1"/>
  <c r="G235" i="1"/>
  <c r="E234" i="1"/>
  <c r="F234" i="1" s="1"/>
  <c r="G234" i="1" s="1"/>
  <c r="E233" i="1"/>
  <c r="F233" i="1" s="1"/>
  <c r="G233" i="1" s="1"/>
  <c r="G232" i="1"/>
  <c r="G231" i="1"/>
  <c r="E230" i="1"/>
  <c r="F230" i="1" s="1"/>
  <c r="G230" i="1" s="1"/>
  <c r="E229" i="1"/>
  <c r="F229" i="1" s="1"/>
  <c r="G229" i="1" s="1"/>
  <c r="G228" i="1"/>
  <c r="G227" i="1"/>
  <c r="E226" i="1"/>
  <c r="F226" i="1" s="1"/>
  <c r="G226" i="1" s="1"/>
  <c r="E225" i="1"/>
  <c r="F225" i="1" s="1"/>
  <c r="G225" i="1" s="1"/>
  <c r="G224" i="1"/>
  <c r="G223" i="1"/>
  <c r="E222" i="1"/>
  <c r="F222" i="1" s="1"/>
  <c r="G222" i="1" s="1"/>
  <c r="E221" i="1"/>
  <c r="F221" i="1" s="1"/>
  <c r="G221" i="1" s="1"/>
  <c r="G220" i="1"/>
  <c r="G219" i="1"/>
  <c r="E218" i="1"/>
  <c r="F218" i="1" s="1"/>
  <c r="G218" i="1" s="1"/>
  <c r="E217" i="1"/>
  <c r="F217" i="1" s="1"/>
  <c r="G217" i="1" s="1"/>
  <c r="G216" i="1"/>
  <c r="G215" i="1"/>
  <c r="E214" i="1"/>
  <c r="F214" i="1" s="1"/>
  <c r="G214" i="1" s="1"/>
  <c r="E213" i="1"/>
  <c r="F213" i="1" s="1"/>
  <c r="G213" i="1" s="1"/>
  <c r="G212" i="1"/>
  <c r="G211" i="1"/>
  <c r="E210" i="1"/>
  <c r="F210" i="1" s="1"/>
  <c r="G210" i="1" s="1"/>
  <c r="E209" i="1"/>
  <c r="F209" i="1" s="1"/>
  <c r="G209" i="1" s="1"/>
  <c r="G208" i="1"/>
  <c r="G207" i="1"/>
  <c r="E206" i="1"/>
  <c r="F206" i="1" s="1"/>
  <c r="G206" i="1" s="1"/>
  <c r="E205" i="1"/>
  <c r="F205" i="1" s="1"/>
  <c r="G205" i="1" s="1"/>
  <c r="G204" i="1"/>
  <c r="G203" i="1"/>
  <c r="E202" i="1"/>
  <c r="F202" i="1" s="1"/>
  <c r="G202" i="1" s="1"/>
  <c r="E201" i="1"/>
  <c r="F201" i="1" s="1"/>
  <c r="G201" i="1" s="1"/>
  <c r="G200" i="1"/>
  <c r="E198" i="1"/>
  <c r="F198" i="1" s="1"/>
  <c r="G198" i="1" s="1"/>
  <c r="E197" i="1"/>
  <c r="F197" i="1" s="1"/>
  <c r="G197" i="1" s="1"/>
  <c r="E194" i="1"/>
  <c r="F194" i="1" s="1"/>
  <c r="G194" i="1" s="1"/>
  <c r="E193" i="1"/>
  <c r="F193" i="1" s="1"/>
  <c r="G193" i="1" s="1"/>
  <c r="G192" i="1"/>
  <c r="E190" i="1"/>
  <c r="F190" i="1" s="1"/>
  <c r="G190" i="1" s="1"/>
  <c r="E189" i="1"/>
  <c r="F189" i="1" s="1"/>
  <c r="G189" i="1" s="1"/>
  <c r="G187" i="1"/>
  <c r="E186" i="1"/>
  <c r="F186" i="1" s="1"/>
  <c r="G186" i="1" s="1"/>
  <c r="E185" i="1"/>
  <c r="F185" i="1" s="1"/>
  <c r="G185" i="1" s="1"/>
  <c r="E182" i="1"/>
  <c r="F182" i="1" s="1"/>
  <c r="G182" i="1" s="1"/>
  <c r="E181" i="1"/>
  <c r="F181" i="1" s="1"/>
  <c r="G181" i="1" s="1"/>
  <c r="G180" i="1"/>
  <c r="G179" i="1"/>
  <c r="E178" i="1"/>
  <c r="F178" i="1" s="1"/>
  <c r="G178" i="1" s="1"/>
  <c r="E177" i="1"/>
  <c r="F177" i="1" s="1"/>
  <c r="G177" i="1" s="1"/>
  <c r="G176" i="1"/>
  <c r="G175" i="1"/>
  <c r="E174" i="1"/>
  <c r="F174" i="1" s="1"/>
  <c r="G174" i="1" s="1"/>
  <c r="E173" i="1"/>
  <c r="F173" i="1" s="1"/>
  <c r="G173" i="1" s="1"/>
  <c r="E170" i="1"/>
  <c r="F170" i="1" s="1"/>
  <c r="G170" i="1" s="1"/>
  <c r="E169" i="1"/>
  <c r="F169" i="1" s="1"/>
  <c r="G169" i="1" s="1"/>
  <c r="G168" i="1"/>
  <c r="G167" i="1"/>
  <c r="E166" i="1"/>
  <c r="F166" i="1" s="1"/>
  <c r="G166" i="1" s="1"/>
  <c r="E165" i="1"/>
  <c r="F165" i="1" s="1"/>
  <c r="G165" i="1" s="1"/>
  <c r="G163" i="1"/>
  <c r="E162" i="1"/>
  <c r="F162" i="1" s="1"/>
  <c r="G162" i="1" s="1"/>
  <c r="E161" i="1"/>
  <c r="F161" i="1" s="1"/>
  <c r="G161" i="1" s="1"/>
  <c r="E158" i="1"/>
  <c r="F158" i="1" s="1"/>
  <c r="G158" i="1" s="1"/>
  <c r="E157" i="1"/>
  <c r="F157" i="1" s="1"/>
  <c r="G157" i="1" s="1"/>
  <c r="G156" i="1"/>
  <c r="G155" i="1"/>
  <c r="E154" i="1"/>
  <c r="F154" i="1" s="1"/>
  <c r="G154" i="1" s="1"/>
  <c r="E153" i="1"/>
  <c r="F153" i="1" s="1"/>
  <c r="G153" i="1" s="1"/>
  <c r="G152" i="1"/>
  <c r="G151" i="1"/>
  <c r="E150" i="1"/>
  <c r="F150" i="1" s="1"/>
  <c r="G150" i="1" s="1"/>
  <c r="E149" i="1"/>
  <c r="F149" i="1" s="1"/>
  <c r="G149" i="1" s="1"/>
  <c r="E146" i="1"/>
  <c r="F146" i="1" s="1"/>
  <c r="G146" i="1" s="1"/>
  <c r="E145" i="1"/>
  <c r="F145" i="1" s="1"/>
  <c r="G145" i="1" s="1"/>
  <c r="G144" i="1"/>
  <c r="G143" i="1"/>
  <c r="E142" i="1"/>
  <c r="F142" i="1" s="1"/>
  <c r="G142" i="1" s="1"/>
  <c r="E141" i="1"/>
  <c r="F141" i="1" s="1"/>
  <c r="G141" i="1" s="1"/>
  <c r="G139" i="1"/>
  <c r="E138" i="1"/>
  <c r="F138" i="1" s="1"/>
  <c r="G138" i="1" s="1"/>
  <c r="E137" i="1"/>
  <c r="F137" i="1" s="1"/>
  <c r="G137" i="1" s="1"/>
  <c r="E134" i="1"/>
  <c r="F134" i="1" s="1"/>
  <c r="G134" i="1" s="1"/>
  <c r="E133" i="1"/>
  <c r="F133" i="1" s="1"/>
  <c r="G133" i="1" s="1"/>
  <c r="G132" i="1"/>
  <c r="G131" i="1"/>
  <c r="E130" i="1"/>
  <c r="F130" i="1" s="1"/>
  <c r="G130" i="1" s="1"/>
  <c r="E129" i="1"/>
  <c r="F129" i="1" s="1"/>
  <c r="G129" i="1" s="1"/>
  <c r="G128" i="1"/>
  <c r="G127" i="1"/>
  <c r="E126" i="1"/>
  <c r="F126" i="1" s="1"/>
  <c r="G126" i="1" s="1"/>
  <c r="E125" i="1"/>
  <c r="F125" i="1" s="1"/>
  <c r="G125" i="1" s="1"/>
  <c r="E122" i="1"/>
  <c r="F122" i="1" s="1"/>
  <c r="G122" i="1" s="1"/>
  <c r="E121" i="1"/>
  <c r="F121" i="1" s="1"/>
  <c r="G121" i="1" s="1"/>
  <c r="G120" i="1"/>
  <c r="G119" i="1"/>
  <c r="E118" i="1"/>
  <c r="F118" i="1" s="1"/>
  <c r="G118" i="1" s="1"/>
  <c r="E117" i="1"/>
  <c r="F117" i="1" s="1"/>
  <c r="G117" i="1" s="1"/>
  <c r="G115" i="1"/>
  <c r="E114" i="1"/>
  <c r="F114" i="1" s="1"/>
  <c r="G114" i="1" s="1"/>
  <c r="E113" i="1"/>
  <c r="F113" i="1" s="1"/>
  <c r="G113" i="1" s="1"/>
  <c r="E110" i="1"/>
  <c r="F110" i="1" s="1"/>
  <c r="G110" i="1" s="1"/>
  <c r="E109" i="1"/>
  <c r="F109" i="1" s="1"/>
  <c r="G109" i="1" s="1"/>
  <c r="G108" i="1"/>
  <c r="G107" i="1"/>
  <c r="E106" i="1"/>
  <c r="F106" i="1" s="1"/>
  <c r="G106" i="1" s="1"/>
  <c r="E105" i="1"/>
  <c r="F105" i="1" s="1"/>
  <c r="G105" i="1" s="1"/>
  <c r="G104" i="1"/>
  <c r="G103" i="1"/>
  <c r="E102" i="1"/>
  <c r="F102" i="1" s="1"/>
  <c r="G102" i="1" s="1"/>
  <c r="E101" i="1"/>
  <c r="F101" i="1" s="1"/>
  <c r="G101" i="1" s="1"/>
  <c r="G523" i="1"/>
  <c r="G522" i="1"/>
  <c r="G521" i="1"/>
  <c r="G520" i="1"/>
  <c r="G519" i="1"/>
  <c r="G518" i="1"/>
  <c r="E517" i="1"/>
  <c r="F517" i="1" s="1"/>
  <c r="G517" i="1" s="1"/>
  <c r="E516" i="1"/>
  <c r="F516" i="1" s="1"/>
  <c r="G516" i="1" s="1"/>
  <c r="G515" i="1"/>
  <c r="E514" i="1"/>
  <c r="F514" i="1" s="1"/>
  <c r="G514" i="1" s="1"/>
  <c r="E513" i="1"/>
  <c r="F513" i="1" s="1"/>
  <c r="G513" i="1" s="1"/>
  <c r="G512" i="1"/>
  <c r="E511" i="1"/>
  <c r="F511" i="1" s="1"/>
  <c r="G511" i="1" s="1"/>
  <c r="E510" i="1"/>
  <c r="F510" i="1" s="1"/>
  <c r="G510" i="1" s="1"/>
  <c r="G509" i="1"/>
  <c r="E508" i="1"/>
  <c r="F508" i="1" s="1"/>
  <c r="G508" i="1" s="1"/>
  <c r="E507" i="1"/>
  <c r="F507" i="1" s="1"/>
  <c r="G507" i="1" s="1"/>
  <c r="G506" i="1"/>
  <c r="E505" i="1"/>
  <c r="F505" i="1" s="1"/>
  <c r="G505" i="1" s="1"/>
  <c r="G504" i="1"/>
  <c r="E98" i="1"/>
  <c r="F98" i="1" s="1"/>
  <c r="G98" i="1" s="1"/>
  <c r="E97" i="1"/>
  <c r="F97" i="1" s="1"/>
  <c r="G97" i="1" s="1"/>
  <c r="E95" i="1"/>
  <c r="F95" i="1" s="1"/>
  <c r="G95" i="1" s="1"/>
  <c r="G94" i="1"/>
  <c r="G32" i="1"/>
  <c r="G27" i="1"/>
  <c r="G26" i="1"/>
  <c r="G24" i="1"/>
  <c r="G23" i="1"/>
  <c r="E21" i="1"/>
  <c r="F21" i="1" s="1"/>
  <c r="G21" i="1" s="1"/>
  <c r="E20" i="1"/>
  <c r="F20" i="1" s="1"/>
  <c r="G20" i="1" s="1"/>
  <c r="E18" i="1"/>
  <c r="F18" i="1" s="1"/>
  <c r="G18" i="1" s="1"/>
  <c r="E17" i="1"/>
  <c r="F17" i="1" s="1"/>
  <c r="G17" i="1" s="1"/>
  <c r="G16" i="1"/>
  <c r="E15" i="1"/>
  <c r="F15" i="1" s="1"/>
  <c r="G15" i="1" s="1"/>
  <c r="E14" i="1"/>
  <c r="F14" i="1" s="1"/>
  <c r="G14" i="1" s="1"/>
  <c r="G13" i="1"/>
  <c r="E12" i="1"/>
  <c r="F12" i="1" s="1"/>
  <c r="G12" i="1" s="1"/>
  <c r="E11" i="1"/>
  <c r="F11" i="1" s="1"/>
  <c r="G11" i="1" s="1"/>
  <c r="G10" i="1"/>
  <c r="E9" i="1"/>
  <c r="F9" i="1" s="1"/>
  <c r="G9" i="1" s="1"/>
  <c r="E8" i="1"/>
  <c r="F8" i="1" s="1"/>
  <c r="G8" i="1" s="1"/>
  <c r="E6" i="1"/>
  <c r="F6" i="1" s="1"/>
  <c r="G6" i="1" s="1"/>
  <c r="G5" i="1"/>
  <c r="G59" i="1"/>
  <c r="E58" i="1"/>
  <c r="F58" i="1" s="1"/>
  <c r="G58" i="1" s="1"/>
  <c r="E57" i="1"/>
  <c r="F57" i="1" s="1"/>
  <c r="G57" i="1" s="1"/>
  <c r="E55" i="1"/>
  <c r="F55" i="1" s="1"/>
  <c r="G55" i="1" s="1"/>
  <c r="E54" i="1"/>
  <c r="F54" i="1" s="1"/>
  <c r="G54" i="1" s="1"/>
  <c r="E52" i="1"/>
  <c r="F52" i="1" s="1"/>
  <c r="G52" i="1" s="1"/>
  <c r="E51" i="1"/>
  <c r="F51" i="1" s="1"/>
  <c r="G51" i="1" s="1"/>
  <c r="E49" i="1"/>
  <c r="F49" i="1" s="1"/>
  <c r="G49" i="1" s="1"/>
  <c r="E48" i="1"/>
  <c r="F48" i="1" s="1"/>
  <c r="G48" i="1" s="1"/>
  <c r="G47" i="1"/>
  <c r="E46" i="1"/>
  <c r="F46" i="1" s="1"/>
  <c r="G46" i="1" s="1"/>
  <c r="E45" i="1"/>
  <c r="F45" i="1" s="1"/>
  <c r="G45" i="1" s="1"/>
  <c r="G44" i="1"/>
  <c r="E43" i="1"/>
  <c r="F43" i="1" s="1"/>
  <c r="G43" i="1" s="1"/>
  <c r="E42" i="1"/>
  <c r="F42" i="1" s="1"/>
  <c r="G42" i="1" s="1"/>
  <c r="G41" i="1"/>
  <c r="E40" i="1"/>
  <c r="F40" i="1" s="1"/>
  <c r="G40" i="1" s="1"/>
  <c r="E39" i="1"/>
  <c r="F39" i="1" s="1"/>
  <c r="G39" i="1" s="1"/>
  <c r="E37" i="1"/>
  <c r="F37" i="1" s="1"/>
  <c r="G37" i="1" s="1"/>
  <c r="E36" i="1"/>
  <c r="F36" i="1" s="1"/>
  <c r="G36" i="1" s="1"/>
  <c r="G35" i="1"/>
  <c r="E34" i="1"/>
  <c r="F34" i="1" s="1"/>
  <c r="G34" i="1" s="1"/>
  <c r="E33" i="1"/>
  <c r="F33" i="1" s="1"/>
  <c r="G33" i="1" s="1"/>
  <c r="G90" i="1"/>
  <c r="G89" i="1"/>
  <c r="G87" i="1"/>
  <c r="E84" i="1"/>
  <c r="F84" i="1" s="1"/>
  <c r="G84" i="1" s="1"/>
  <c r="E83" i="1"/>
  <c r="F83" i="1" s="1"/>
  <c r="G83" i="1" s="1"/>
  <c r="G82" i="1"/>
  <c r="E81" i="1"/>
  <c r="F81" i="1" s="1"/>
  <c r="G81" i="1" s="1"/>
  <c r="E80" i="1"/>
  <c r="F80" i="1" s="1"/>
  <c r="G80" i="1" s="1"/>
  <c r="G79" i="1"/>
  <c r="E78" i="1"/>
  <c r="F78" i="1" s="1"/>
  <c r="G78" i="1" s="1"/>
  <c r="E77" i="1"/>
  <c r="F77" i="1" s="1"/>
  <c r="G77" i="1" s="1"/>
  <c r="G76" i="1"/>
  <c r="E75" i="1"/>
  <c r="F75" i="1" s="1"/>
  <c r="G75" i="1" s="1"/>
  <c r="E74" i="1"/>
  <c r="F74" i="1" s="1"/>
  <c r="G74" i="1" s="1"/>
  <c r="E72" i="1"/>
  <c r="F72" i="1" s="1"/>
  <c r="G72" i="1" s="1"/>
  <c r="E71" i="1"/>
  <c r="F71" i="1" s="1"/>
  <c r="G71" i="1" s="1"/>
  <c r="E69" i="1"/>
  <c r="F69" i="1" s="1"/>
  <c r="G69" i="1" s="1"/>
  <c r="G68" i="1"/>
  <c r="G63" i="1"/>
  <c r="G64" i="1"/>
  <c r="G30" i="1"/>
  <c r="E31" i="1"/>
  <c r="F31" i="1" s="1"/>
  <c r="G31" i="1" s="1"/>
</calcChain>
</file>

<file path=xl/sharedStrings.xml><?xml version="1.0" encoding="utf-8"?>
<sst xmlns="http://schemas.openxmlformats.org/spreadsheetml/2006/main" count="1041" uniqueCount="241">
  <si>
    <t xml:space="preserve">    *(currentStep++) = </t>
  </si>
  <si>
    <t>Replace table</t>
  </si>
  <si>
    <t>ITM_STO</t>
  </si>
  <si>
    <t>Numeral</t>
  </si>
  <si>
    <t>Label</t>
  </si>
  <si>
    <t>ITM_LBL</t>
  </si>
  <si>
    <t>INST (+ Rnn)</t>
  </si>
  <si>
    <t>ITM_END</t>
  </si>
  <si>
    <t>Name</t>
  </si>
  <si>
    <t>End</t>
  </si>
  <si>
    <t>ITM_CLSIGMA</t>
  </si>
  <si>
    <t>ITM_SIGMAPLUS</t>
  </si>
  <si>
    <t>ITM_BESTF</t>
  </si>
  <si>
    <t>ITM_LR</t>
  </si>
  <si>
    <t>ITM_PLOT_LR</t>
  </si>
  <si>
    <t>2.0</t>
  </si>
  <si>
    <t>2.5</t>
  </si>
  <si>
    <t>3.5</t>
  </si>
  <si>
    <t>4.0</t>
  </si>
  <si>
    <t>4.5</t>
  </si>
  <si>
    <t>STAT115</t>
  </si>
  <si>
    <t>STAT113</t>
  </si>
  <si>
    <t>STAT111</t>
  </si>
  <si>
    <t>-5.0</t>
  </si>
  <si>
    <t>1.3887943864964E-11</t>
  </si>
  <si>
    <t>-4.9</t>
  </si>
  <si>
    <t>3.73757132794424E-11</t>
  </si>
  <si>
    <t>-4.8</t>
  </si>
  <si>
    <t>9.85950557599145E-11</t>
  </si>
  <si>
    <t>-4.7</t>
  </si>
  <si>
    <t>2.54938188039194E-10</t>
  </si>
  <si>
    <t>-4.6</t>
  </si>
  <si>
    <t>6.46143177310602E-10</t>
  </si>
  <si>
    <t>-4.5</t>
  </si>
  <si>
    <t>1.60522805518558E-09</t>
  </si>
  <si>
    <t>-4.4</t>
  </si>
  <si>
    <t>3.90893843426479E-09</t>
  </si>
  <si>
    <t>-4.3</t>
  </si>
  <si>
    <t>9.33028757450481E-09</t>
  </si>
  <si>
    <t>-4.2</t>
  </si>
  <si>
    <t>2.18295779512542E-08</t>
  </si>
  <si>
    <t>-4.1</t>
  </si>
  <si>
    <t>5.00621802076691E-08</t>
  </si>
  <si>
    <t>-4.0</t>
  </si>
  <si>
    <t>1.12535174719256E-07</t>
  </si>
  <si>
    <t>-3.9</t>
  </si>
  <si>
    <t>2.47959601804496E-07</t>
  </si>
  <si>
    <t>-3.8</t>
  </si>
  <si>
    <t>5.35534780279297E-07</t>
  </si>
  <si>
    <t>-3.7</t>
  </si>
  <si>
    <t>1.13372713874794E-06</t>
  </si>
  <si>
    <t>-3.6</t>
  </si>
  <si>
    <t>2.35257520000972E-06</t>
  </si>
  <si>
    <t>-3.5</t>
  </si>
  <si>
    <t>4.78511739212891E-06</t>
  </si>
  <si>
    <t>-3.4</t>
  </si>
  <si>
    <t>9.54016287307904E-06</t>
  </si>
  <si>
    <t>-3.3</t>
  </si>
  <si>
    <t>1.86437423315165E-05</t>
  </si>
  <si>
    <t>-3.2</t>
  </si>
  <si>
    <t>3.57128496416346E-05</t>
  </si>
  <si>
    <t>-3.1</t>
  </si>
  <si>
    <t>6.70548243028099E-05</t>
  </si>
  <si>
    <t>-3.0</t>
  </si>
  <si>
    <t>0.000123409804086678</t>
  </si>
  <si>
    <t>-2.9</t>
  </si>
  <si>
    <t>0.000222629856918886</t>
  </si>
  <si>
    <t>-2.8</t>
  </si>
  <si>
    <t>0.000393669040655073</t>
  </si>
  <si>
    <t>-2.7</t>
  </si>
  <si>
    <t>0.000682328052756367</t>
  </si>
  <si>
    <t>-2.6</t>
  </si>
  <si>
    <t>0.00115922917390458</t>
  </si>
  <si>
    <t>-2.5</t>
  </si>
  <si>
    <t>0.00193045413622769</t>
  </si>
  <si>
    <t>-2.4</t>
  </si>
  <si>
    <t>0.00315111159844441</t>
  </si>
  <si>
    <t>-2.3</t>
  </si>
  <si>
    <t>0.00504176025969093</t>
  </si>
  <si>
    <t>-2.2</t>
  </si>
  <si>
    <t>0.00790705405159337</t>
  </si>
  <si>
    <t>-2.1</t>
  </si>
  <si>
    <t>0.0121551783299148</t>
  </si>
  <si>
    <t>-2.0</t>
  </si>
  <si>
    <t>0.0183156388887341</t>
  </si>
  <si>
    <t>-1.9</t>
  </si>
  <si>
    <t>0.0270518468663502</t>
  </si>
  <si>
    <t>-1.8</t>
  </si>
  <si>
    <t>0.0391638950989869</t>
  </si>
  <si>
    <t>-1.7</t>
  </si>
  <si>
    <t>0.0555762126114828</t>
  </si>
  <si>
    <t>-1.6</t>
  </si>
  <si>
    <t>0.0773047404432994</t>
  </si>
  <si>
    <t>-1.5</t>
  </si>
  <si>
    <t>0.105399224561864</t>
  </si>
  <si>
    <t>-1.4</t>
  </si>
  <si>
    <t>0.140858420921045</t>
  </si>
  <si>
    <t>-1.3</t>
  </si>
  <si>
    <t>0.184519523992989</t>
  </si>
  <si>
    <t>-1.2</t>
  </si>
  <si>
    <t>0.236927758682121</t>
  </si>
  <si>
    <t>-1.1</t>
  </si>
  <si>
    <t>0.298197279429887</t>
  </si>
  <si>
    <t>-1.0</t>
  </si>
  <si>
    <t>0.367879441171442</t>
  </si>
  <si>
    <t>-0.9</t>
  </si>
  <si>
    <t>0.44485806622294</t>
  </si>
  <si>
    <t>-0.8</t>
  </si>
  <si>
    <t>0.527292424043048</t>
  </si>
  <si>
    <t>-0.7</t>
  </si>
  <si>
    <t>0.612626394184415</t>
  </si>
  <si>
    <t>-0.6</t>
  </si>
  <si>
    <t>0.69767632607103</t>
  </si>
  <si>
    <t>-0.5</t>
  </si>
  <si>
    <t>0.778800783071404</t>
  </si>
  <si>
    <t>-0.4</t>
  </si>
  <si>
    <t>0.852143788966211</t>
  </si>
  <si>
    <t>-0.3</t>
  </si>
  <si>
    <t>0.913931185271228</t>
  </si>
  <si>
    <t>-0.2</t>
  </si>
  <si>
    <t>0.960789439152323</t>
  </si>
  <si>
    <t>-0.1</t>
  </si>
  <si>
    <t>0.990049833749168</t>
  </si>
  <si>
    <t>0.0</t>
  </si>
  <si>
    <t>0.1</t>
  </si>
  <si>
    <t>0.2</t>
  </si>
  <si>
    <t>0.960789439152324</t>
  </si>
  <si>
    <t>0.3</t>
  </si>
  <si>
    <t>0.913931185271229</t>
  </si>
  <si>
    <t>0.4</t>
  </si>
  <si>
    <t>0.852143788966212</t>
  </si>
  <si>
    <t>0.5</t>
  </si>
  <si>
    <t>0.778800783071406</t>
  </si>
  <si>
    <t>0.6</t>
  </si>
  <si>
    <t>0.697676326071032</t>
  </si>
  <si>
    <t>0.7</t>
  </si>
  <si>
    <t>0.612626394184417</t>
  </si>
  <si>
    <t>0.8</t>
  </si>
  <si>
    <t>0.527292424043049</t>
  </si>
  <si>
    <t>0.9</t>
  </si>
  <si>
    <t>0.444858066222942</t>
  </si>
  <si>
    <t>1.0</t>
  </si>
  <si>
    <t>0.367879441171443</t>
  </si>
  <si>
    <t>1.1</t>
  </si>
  <si>
    <t>0.298197279429888</t>
  </si>
  <si>
    <t>1.2</t>
  </si>
  <si>
    <t>0.236927758682122</t>
  </si>
  <si>
    <t>1.3</t>
  </si>
  <si>
    <t>0.18451952399299</t>
  </si>
  <si>
    <t>1.4</t>
  </si>
  <si>
    <t>1.5</t>
  </si>
  <si>
    <t>0.105399224561865</t>
  </si>
  <si>
    <t>1.6</t>
  </si>
  <si>
    <t>0.0773047404432999</t>
  </si>
  <si>
    <t>1.7</t>
  </si>
  <si>
    <t>0.0555762126114832</t>
  </si>
  <si>
    <t>1.8</t>
  </si>
  <si>
    <t>0.0391638950989871</t>
  </si>
  <si>
    <t>1.9</t>
  </si>
  <si>
    <t>0.0270518468663504</t>
  </si>
  <si>
    <t>0.0183156388887342</t>
  </si>
  <si>
    <t>2.1</t>
  </si>
  <si>
    <t>0.012155178329915</t>
  </si>
  <si>
    <t>2.2</t>
  </si>
  <si>
    <t>0.00790705405159345</t>
  </si>
  <si>
    <t>2.3</t>
  </si>
  <si>
    <t>0.00504176025969098</t>
  </si>
  <si>
    <t>2.4</t>
  </si>
  <si>
    <t>0.00315111159844444</t>
  </si>
  <si>
    <t>0.00193045413622771</t>
  </si>
  <si>
    <t>2.6</t>
  </si>
  <si>
    <t>0.00115922917390459</t>
  </si>
  <si>
    <t>2.7</t>
  </si>
  <si>
    <t>0.000682328052756376</t>
  </si>
  <si>
    <t>2.8</t>
  </si>
  <si>
    <t>0.000393669040655078</t>
  </si>
  <si>
    <t>2.9</t>
  </si>
  <si>
    <t>0.000222629856918889</t>
  </si>
  <si>
    <t>3.0</t>
  </si>
  <si>
    <t>0.000123409804086679</t>
  </si>
  <si>
    <t>3.1</t>
  </si>
  <si>
    <t>6.70548243028109E-05</t>
  </si>
  <si>
    <t>3.2</t>
  </si>
  <si>
    <t>3.57128496416351E-05</t>
  </si>
  <si>
    <t>3.3</t>
  </si>
  <si>
    <t>1.86437423315168E-05</t>
  </si>
  <si>
    <t>3.4</t>
  </si>
  <si>
    <t>9.54016287307918E-06</t>
  </si>
  <si>
    <t>4.78511739212897E-06</t>
  </si>
  <si>
    <t>3.6</t>
  </si>
  <si>
    <t>2.35257520000976E-06</t>
  </si>
  <si>
    <t>3.7</t>
  </si>
  <si>
    <t>1.13372713874796E-06</t>
  </si>
  <si>
    <t>3.8</t>
  </si>
  <si>
    <t>5.35534780279306E-07</t>
  </si>
  <si>
    <t>3.9</t>
  </si>
  <si>
    <t>2.47959601804501E-07</t>
  </si>
  <si>
    <t>1.12535174719258E-07</t>
  </si>
  <si>
    <t>4.1</t>
  </si>
  <si>
    <t>5.00621802076701E-08</t>
  </si>
  <si>
    <t>4.2</t>
  </si>
  <si>
    <t>2.18295779512548E-08</t>
  </si>
  <si>
    <t>4.3</t>
  </si>
  <si>
    <t>9.33028757450501E-09</t>
  </si>
  <si>
    <t>4.4</t>
  </si>
  <si>
    <t>3.90893843426488E-09</t>
  </si>
  <si>
    <t>1.60522805518562E-09</t>
  </si>
  <si>
    <t>4.6</t>
  </si>
  <si>
    <t>6.46143177310618E-10</t>
  </si>
  <si>
    <t>4.7</t>
  </si>
  <si>
    <t>2.54938188039201E-10</t>
  </si>
  <si>
    <t>4.8</t>
  </si>
  <si>
    <t>9.85950557599169E-11</t>
  </si>
  <si>
    <t>4.9</t>
  </si>
  <si>
    <t>3.73757132794435E-11</t>
  </si>
  <si>
    <t>STAT000</t>
  </si>
  <si>
    <t>STAT002</t>
  </si>
  <si>
    <t>ITM_XexY</t>
  </si>
  <si>
    <t>0.0905</t>
  </si>
  <si>
    <t>1.0000</t>
  </si>
  <si>
    <t>+0.1</t>
  </si>
  <si>
    <t>0.01</t>
  </si>
  <si>
    <t>STAT001</t>
  </si>
  <si>
    <t>ITM_RCL</t>
  </si>
  <si>
    <t>ITM_RAN</t>
  </si>
  <si>
    <t>ITM_MULT</t>
  </si>
  <si>
    <t>ITM_ADD</t>
  </si>
  <si>
    <t>ITM_DSZ</t>
  </si>
  <si>
    <t>ITM_GTO</t>
  </si>
  <si>
    <t>GTO</t>
  </si>
  <si>
    <t>ITM_PLOT</t>
  </si>
  <si>
    <t>ITM_PLOT_CENTRL</t>
  </si>
  <si>
    <t>LP1a</t>
  </si>
  <si>
    <t>DEMO0..2 are my demos, and if space I include them. 
The other three DEMOS refer to the page numbers as they were in Walter's OM. The page numbers changed, and 105 should become , 107 becomes ) and 109 becomes).</t>
  </si>
  <si>
    <t>JACO EX DEMO OM p 111 (Gilileo's example from HP-27 OH)</t>
  </si>
  <si>
    <t>JACO EX DEMO OM p113 (Hephaestus example from various HP sources as per Walter</t>
  </si>
  <si>
    <t xml:space="preserve"> JACO EX DEMO OM p115 (Silas example from the HP-15C OH</t>
  </si>
  <si>
    <t>JACO EX DEMO0 is a 100 point Gaussian perfect distribution.</t>
  </si>
  <si>
    <t>JACO EX DEMO2 is a 4 sample example which produces valid values for L.R. to be Gaussian peak, Cauchy and parabolic.</t>
  </si>
  <si>
    <t>JACO EX DEMO1 is the 100 pair 11 000 V instrumentation example.</t>
  </si>
  <si>
    <t>//JACO DEMO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</si>
</sst>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Andale Mono"/>
      <family val="2"/>
    </font>
    <font>
      <sz val="12"/>
      <color rgb="FF0070C0"/>
      <name val="Andale Mono"/>
      <family val="2"/>
    </font>
    <font>
      <sz val="12"/>
      <color theme="9"/>
      <name val="Calibri"/>
      <family val="2"/>
      <scheme val="minor"/>
    </font>
    <font>
      <sz val="12"/>
      <color theme="9"/>
      <name val="Andale Mono"/>
      <family val="2"/>
    </font>
    <font>
      <sz val="12"/>
      <color theme="5"/>
      <name val="Calibri"/>
      <family val="2"/>
      <scheme val="minor"/>
    </font>
    <font>
      <sz val="12"/>
      <color theme="5"/>
      <name val="Andale Mono"/>
      <family val="2"/>
    </font>
    <font>
      <sz val="12"/>
      <name val="Calibri"/>
      <family val="2"/>
      <scheme val="minor"/>
    </font>
    <font>
      <sz val="12"/>
      <name val="Andale Mono"/>
      <family val="2"/>
    </font>
    <font>
      <sz val="12"/>
      <color rgb="FFFF0000"/>
      <name val="Andale Mono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11" fontId="0" fillId="2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9" fillId="3" borderId="0" xfId="0" applyFont="1" applyFill="1"/>
    <xf numFmtId="0" fontId="10" fillId="3" borderId="0" xfId="0" applyFont="1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9" fillId="4" borderId="0" xfId="0" applyFont="1" applyFill="1"/>
    <xf numFmtId="0" fontId="10" fillId="4" borderId="0" xfId="0" applyFont="1" applyFill="1"/>
    <xf numFmtId="0" fontId="0" fillId="5" borderId="1" xfId="0" applyFill="1" applyBorder="1"/>
    <xf numFmtId="11" fontId="0" fillId="6" borderId="1" xfId="0" applyNumberFormat="1" applyFill="1" applyBorder="1"/>
    <xf numFmtId="0" fontId="0" fillId="6" borderId="1" xfId="0" applyFill="1" applyBorder="1"/>
    <xf numFmtId="11" fontId="0" fillId="7" borderId="1" xfId="0" applyNumberFormat="1" applyFill="1" applyBorder="1"/>
    <xf numFmtId="0" fontId="1" fillId="0" borderId="0" xfId="0" applyFont="1"/>
    <xf numFmtId="0" fontId="11" fillId="0" borderId="0" xfId="0" applyFon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mostert/wp43s/src/index%20spreadsheet/items3_108_09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REMOVED"/>
      <sheetName val="NEW XEQM.c"/>
      <sheetName val="XEQM.c"/>
      <sheetName val="XEQM Shortlist"/>
      <sheetName val="TEST"/>
      <sheetName val="EXPORT.C"/>
      <sheetName val="EXPORT.H"/>
      <sheetName val="lookups"/>
      <sheetName val="temp"/>
    </sheetNames>
    <sheetDataSet>
      <sheetData sheetId="0">
        <row r="2">
          <cell r="R2">
            <v>33</v>
          </cell>
          <cell r="S2">
            <v>27</v>
          </cell>
          <cell r="T2">
            <v>45</v>
          </cell>
          <cell r="U2">
            <v>43</v>
          </cell>
          <cell r="V2">
            <v>7</v>
          </cell>
          <cell r="W2">
            <v>9</v>
          </cell>
          <cell r="X2">
            <v>8</v>
          </cell>
          <cell r="Y2">
            <v>13</v>
          </cell>
          <cell r="Z2">
            <v>12</v>
          </cell>
          <cell r="AA2">
            <v>28</v>
          </cell>
          <cell r="AB2">
            <v>12</v>
          </cell>
        </row>
        <row r="3">
          <cell r="P3" t="str">
            <v>ITM_NULL</v>
          </cell>
          <cell r="S3" t="str">
            <v>NOT EQUAL</v>
          </cell>
          <cell r="T3" t="str">
            <v>PRESENT</v>
          </cell>
          <cell r="W3" t="str">
            <v>Category</v>
          </cell>
          <cell r="X3" t="str">
            <v>Manual YES/NO</v>
          </cell>
          <cell r="Y3" t="str">
            <v>Text Override</v>
          </cell>
        </row>
        <row r="4">
          <cell r="P4" t="str">
            <v/>
          </cell>
          <cell r="T4" t="str">
            <v>--</v>
          </cell>
        </row>
        <row r="5">
          <cell r="P5" t="str">
            <v>// Items from 1 to 127 are 1 byte OP codes</v>
          </cell>
          <cell r="T5" t="str">
            <v>--</v>
          </cell>
        </row>
        <row r="6">
          <cell r="P6" t="str">
            <v>ITM_LBL</v>
          </cell>
          <cell r="S6" t="str">
            <v/>
          </cell>
          <cell r="T6" t="str">
            <v>--</v>
          </cell>
          <cell r="V6">
            <v>0</v>
          </cell>
          <cell r="W6" t="str">
            <v/>
          </cell>
          <cell r="X6" t="str">
            <v>NO</v>
          </cell>
          <cell r="Y6" t="str">
            <v/>
          </cell>
          <cell r="Z6" t="str">
            <v/>
          </cell>
          <cell r="AA6" t="str">
            <v/>
          </cell>
          <cell r="AB6">
            <v>1</v>
          </cell>
        </row>
        <row r="7">
          <cell r="P7" t="str">
            <v>ITM_GTO</v>
          </cell>
          <cell r="S7" t="str">
            <v/>
          </cell>
          <cell r="T7" t="str">
            <v>--</v>
          </cell>
          <cell r="V7">
            <v>0</v>
          </cell>
          <cell r="W7" t="str">
            <v/>
          </cell>
          <cell r="X7" t="str">
            <v>NO</v>
          </cell>
          <cell r="Y7" t="str">
            <v/>
          </cell>
          <cell r="Z7" t="str">
            <v/>
          </cell>
          <cell r="AA7" t="str">
            <v/>
          </cell>
          <cell r="AB7">
            <v>2</v>
          </cell>
        </row>
        <row r="8">
          <cell r="P8" t="str">
            <v>ITM_XEQ</v>
          </cell>
          <cell r="S8" t="str">
            <v/>
          </cell>
          <cell r="T8" t="str">
            <v>--</v>
          </cell>
          <cell r="V8">
            <v>1</v>
          </cell>
          <cell r="W8" t="str">
            <v/>
          </cell>
          <cell r="X8" t="str">
            <v/>
          </cell>
          <cell r="Y8" t="str">
            <v/>
          </cell>
          <cell r="Z8" t="str">
            <v>"XEQ"</v>
          </cell>
          <cell r="AA8" t="str">
            <v>XEQ</v>
          </cell>
          <cell r="AB8">
            <v>3</v>
          </cell>
        </row>
        <row r="9">
          <cell r="P9" t="str">
            <v>ITM_RTN</v>
          </cell>
          <cell r="S9" t="str">
            <v/>
          </cell>
          <cell r="T9" t="str">
            <v>--</v>
          </cell>
          <cell r="V9">
            <v>1</v>
          </cell>
          <cell r="W9" t="str">
            <v/>
          </cell>
          <cell r="X9" t="str">
            <v>NO</v>
          </cell>
          <cell r="Y9" t="str">
            <v/>
          </cell>
          <cell r="Z9" t="str">
            <v/>
          </cell>
          <cell r="AA9" t="str">
            <v/>
          </cell>
          <cell r="AB9">
            <v>4</v>
          </cell>
        </row>
        <row r="10">
          <cell r="P10" t="str">
            <v>ITM_ISE</v>
          </cell>
          <cell r="S10" t="str">
            <v/>
          </cell>
          <cell r="T10" t="str">
            <v>--</v>
          </cell>
          <cell r="V10">
            <v>1</v>
          </cell>
          <cell r="W10" t="str">
            <v/>
          </cell>
          <cell r="X10" t="str">
            <v>NO</v>
          </cell>
          <cell r="Y10" t="str">
            <v/>
          </cell>
          <cell r="Z10" t="str">
            <v/>
          </cell>
          <cell r="AA10" t="str">
            <v/>
          </cell>
          <cell r="AB10">
            <v>5</v>
          </cell>
        </row>
        <row r="11">
          <cell r="P11" t="str">
            <v>ITM_ISG</v>
          </cell>
          <cell r="S11" t="str">
            <v/>
          </cell>
          <cell r="T11" t="str">
            <v>--</v>
          </cell>
          <cell r="V11">
            <v>1</v>
          </cell>
          <cell r="W11" t="str">
            <v/>
          </cell>
          <cell r="X11" t="str">
            <v>NO</v>
          </cell>
          <cell r="Y11" t="str">
            <v/>
          </cell>
          <cell r="Z11" t="str">
            <v/>
          </cell>
          <cell r="AA11" t="str">
            <v/>
          </cell>
          <cell r="AB11">
            <v>6</v>
          </cell>
        </row>
        <row r="12">
          <cell r="P12" t="str">
            <v>ITM_ISZ</v>
          </cell>
          <cell r="S12" t="str">
            <v/>
          </cell>
          <cell r="T12" t="str">
            <v>--</v>
          </cell>
          <cell r="V12">
            <v>1</v>
          </cell>
          <cell r="W12" t="str">
            <v/>
          </cell>
          <cell r="X12" t="str">
            <v>NO</v>
          </cell>
          <cell r="Y12" t="str">
            <v/>
          </cell>
          <cell r="Z12" t="str">
            <v/>
          </cell>
          <cell r="AA12" t="str">
            <v/>
          </cell>
          <cell r="AB12">
            <v>7</v>
          </cell>
        </row>
        <row r="13">
          <cell r="P13" t="str">
            <v>ITM_DSE</v>
          </cell>
          <cell r="S13" t="str">
            <v/>
          </cell>
          <cell r="T13" t="str">
            <v>--</v>
          </cell>
          <cell r="V13">
            <v>1</v>
          </cell>
          <cell r="W13" t="str">
            <v/>
          </cell>
          <cell r="X13" t="str">
            <v>NO</v>
          </cell>
          <cell r="Y13" t="str">
            <v/>
          </cell>
          <cell r="Z13" t="str">
            <v/>
          </cell>
          <cell r="AA13" t="str">
            <v/>
          </cell>
          <cell r="AB13">
            <v>8</v>
          </cell>
        </row>
        <row r="14">
          <cell r="P14" t="str">
            <v>ITM_DSL</v>
          </cell>
          <cell r="S14" t="str">
            <v/>
          </cell>
          <cell r="T14" t="str">
            <v>--</v>
          </cell>
          <cell r="V14">
            <v>1</v>
          </cell>
          <cell r="W14" t="str">
            <v/>
          </cell>
          <cell r="X14" t="str">
            <v>NO</v>
          </cell>
          <cell r="Y14" t="str">
            <v/>
          </cell>
          <cell r="Z14" t="str">
            <v/>
          </cell>
          <cell r="AA14" t="str">
            <v/>
          </cell>
          <cell r="AB14">
            <v>9</v>
          </cell>
        </row>
        <row r="15">
          <cell r="P15" t="str">
            <v>ITM_DSZ</v>
          </cell>
          <cell r="S15" t="str">
            <v/>
          </cell>
          <cell r="T15" t="str">
            <v>--</v>
          </cell>
          <cell r="V15">
            <v>1</v>
          </cell>
          <cell r="W15" t="str">
            <v/>
          </cell>
          <cell r="X15" t="str">
            <v>NO</v>
          </cell>
          <cell r="Y15" t="str">
            <v/>
          </cell>
          <cell r="Z15" t="str">
            <v/>
          </cell>
          <cell r="AA15" t="str">
            <v/>
          </cell>
          <cell r="AB15">
            <v>10</v>
          </cell>
        </row>
        <row r="16">
          <cell r="P16" t="str">
            <v>ITM_XEQU</v>
          </cell>
          <cell r="S16" t="str">
            <v/>
          </cell>
          <cell r="T16" t="str">
            <v>--</v>
          </cell>
          <cell r="V16">
            <v>2</v>
          </cell>
          <cell r="W16" t="str">
            <v/>
          </cell>
          <cell r="X16" t="str">
            <v/>
          </cell>
          <cell r="Y16" t="str">
            <v/>
          </cell>
          <cell r="Z16" t="str">
            <v>"X= ?"</v>
          </cell>
          <cell r="AA16" t="str">
            <v>X=?</v>
          </cell>
          <cell r="AB16">
            <v>11</v>
          </cell>
        </row>
        <row r="17">
          <cell r="P17" t="str">
            <v>ITM_XNE</v>
          </cell>
          <cell r="S17" t="str">
            <v/>
          </cell>
          <cell r="T17" t="str">
            <v>--</v>
          </cell>
          <cell r="V17">
            <v>3</v>
          </cell>
          <cell r="W17" t="str">
            <v/>
          </cell>
          <cell r="X17" t="str">
            <v/>
          </cell>
          <cell r="Y17" t="str">
            <v/>
          </cell>
          <cell r="Z17" t="str">
            <v>"X" STD_NOT_EQUAL " ?"</v>
          </cell>
          <cell r="AA17" t="str">
            <v>XNOT_EQUAL?</v>
          </cell>
          <cell r="AB17">
            <v>12</v>
          </cell>
        </row>
        <row r="18">
          <cell r="P18" t="str">
            <v>ITM_XEQUP0</v>
          </cell>
          <cell r="S18" t="str">
            <v/>
          </cell>
          <cell r="T18" t="str">
            <v>--</v>
          </cell>
          <cell r="V18">
            <v>4</v>
          </cell>
          <cell r="W18" t="str">
            <v/>
          </cell>
          <cell r="X18" t="str">
            <v/>
          </cell>
          <cell r="Y18" t="str">
            <v/>
          </cell>
          <cell r="Z18" t="str">
            <v>"X=+0?"</v>
          </cell>
          <cell r="AA18" t="str">
            <v>X=+0?</v>
          </cell>
          <cell r="AB18">
            <v>13</v>
          </cell>
        </row>
        <row r="19">
          <cell r="P19" t="str">
            <v>ITM_XEQUM0</v>
          </cell>
          <cell r="S19" t="str">
            <v/>
          </cell>
          <cell r="T19" t="str">
            <v>--</v>
          </cell>
          <cell r="V19">
            <v>5</v>
          </cell>
          <cell r="W19" t="str">
            <v/>
          </cell>
          <cell r="X19" t="str">
            <v/>
          </cell>
          <cell r="Y19" t="str">
            <v/>
          </cell>
          <cell r="Z19" t="str">
            <v>"X=-0?"</v>
          </cell>
          <cell r="AA19" t="str">
            <v>X=-0?</v>
          </cell>
          <cell r="AB19">
            <v>14</v>
          </cell>
        </row>
        <row r="20">
          <cell r="P20" t="str">
            <v>ITM_XAEQU</v>
          </cell>
          <cell r="S20" t="str">
            <v/>
          </cell>
          <cell r="T20" t="str">
            <v>--</v>
          </cell>
          <cell r="V20">
            <v>6</v>
          </cell>
          <cell r="W20" t="str">
            <v/>
          </cell>
          <cell r="X20" t="str">
            <v/>
          </cell>
          <cell r="Y20" t="str">
            <v/>
          </cell>
          <cell r="Z20" t="str">
            <v>"X" STD_ALMOST_EQUAL " ?"</v>
          </cell>
          <cell r="AA20" t="str">
            <v>XALMOST_EQUAL?</v>
          </cell>
          <cell r="AB20">
            <v>15</v>
          </cell>
        </row>
        <row r="21">
          <cell r="P21" t="str">
            <v>ITM_XLT</v>
          </cell>
          <cell r="S21" t="str">
            <v/>
          </cell>
          <cell r="T21" t="str">
            <v>--</v>
          </cell>
          <cell r="V21">
            <v>7</v>
          </cell>
          <cell r="W21" t="str">
            <v/>
          </cell>
          <cell r="X21" t="str">
            <v/>
          </cell>
          <cell r="Y21" t="str">
            <v/>
          </cell>
          <cell r="Z21" t="str">
            <v>"X&lt; ?"</v>
          </cell>
          <cell r="AA21" t="str">
            <v>X&lt;?</v>
          </cell>
          <cell r="AB21">
            <v>16</v>
          </cell>
        </row>
        <row r="22">
          <cell r="P22" t="str">
            <v>ITM_XLE</v>
          </cell>
          <cell r="S22" t="str">
            <v/>
          </cell>
          <cell r="T22" t="str">
            <v>--</v>
          </cell>
          <cell r="V22">
            <v>8</v>
          </cell>
          <cell r="W22" t="str">
            <v/>
          </cell>
          <cell r="X22" t="str">
            <v/>
          </cell>
          <cell r="Y22" t="str">
            <v/>
          </cell>
          <cell r="Z22" t="str">
            <v>"X" STD_LESS_EQUAL " ?"</v>
          </cell>
          <cell r="AA22" t="str">
            <v>XLESS_EQUAL?</v>
          </cell>
          <cell r="AB22">
            <v>17</v>
          </cell>
        </row>
        <row r="23">
          <cell r="P23" t="str">
            <v>ITM_XGE</v>
          </cell>
          <cell r="S23" t="str">
            <v/>
          </cell>
          <cell r="T23" t="str">
            <v>--</v>
          </cell>
          <cell r="V23">
            <v>9</v>
          </cell>
          <cell r="W23" t="str">
            <v/>
          </cell>
          <cell r="X23" t="str">
            <v/>
          </cell>
          <cell r="Y23" t="str">
            <v/>
          </cell>
          <cell r="Z23" t="str">
            <v>"X" STD_GREATER_EQUAL " ?"</v>
          </cell>
          <cell r="AA23" t="str">
            <v>XGREATER_EQUAL?</v>
          </cell>
          <cell r="AB23">
            <v>18</v>
          </cell>
        </row>
        <row r="24">
          <cell r="P24" t="str">
            <v>ITM_XGT</v>
          </cell>
          <cell r="S24" t="str">
            <v/>
          </cell>
          <cell r="T24" t="str">
            <v>--</v>
          </cell>
          <cell r="V24">
            <v>10</v>
          </cell>
          <cell r="W24" t="str">
            <v/>
          </cell>
          <cell r="X24" t="str">
            <v/>
          </cell>
          <cell r="Y24" t="str">
            <v/>
          </cell>
          <cell r="Z24" t="str">
            <v>"X&gt; ?"</v>
          </cell>
          <cell r="AA24" t="str">
            <v>X&gt;?</v>
          </cell>
          <cell r="AB24">
            <v>19</v>
          </cell>
        </row>
        <row r="25">
          <cell r="P25" t="str">
            <v>ITM_FC</v>
          </cell>
          <cell r="S25" t="str">
            <v/>
          </cell>
          <cell r="T25" t="str">
            <v>--</v>
          </cell>
          <cell r="V25">
            <v>11</v>
          </cell>
          <cell r="W25" t="str">
            <v/>
          </cell>
          <cell r="X25" t="str">
            <v/>
          </cell>
          <cell r="Y25" t="str">
            <v/>
          </cell>
          <cell r="Z25" t="str">
            <v>"FC?"</v>
          </cell>
          <cell r="AA25" t="str">
            <v>FC?</v>
          </cell>
          <cell r="AB25">
            <v>20</v>
          </cell>
        </row>
        <row r="26">
          <cell r="P26" t="str">
            <v>ITM_FS</v>
          </cell>
          <cell r="S26" t="str">
            <v/>
          </cell>
          <cell r="T26" t="str">
            <v>--</v>
          </cell>
          <cell r="V26">
            <v>12</v>
          </cell>
          <cell r="W26" t="str">
            <v/>
          </cell>
          <cell r="X26" t="str">
            <v/>
          </cell>
          <cell r="Y26" t="str">
            <v/>
          </cell>
          <cell r="Z26" t="str">
            <v>"FS?"</v>
          </cell>
          <cell r="AA26" t="str">
            <v>FS?</v>
          </cell>
          <cell r="AB26">
            <v>21</v>
          </cell>
        </row>
        <row r="27">
          <cell r="P27" t="str">
            <v>ITM_EVEN</v>
          </cell>
          <cell r="S27" t="str">
            <v/>
          </cell>
          <cell r="T27" t="str">
            <v>--</v>
          </cell>
          <cell r="V27">
            <v>13</v>
          </cell>
          <cell r="W27" t="str">
            <v/>
          </cell>
          <cell r="X27" t="str">
            <v/>
          </cell>
          <cell r="Y27" t="str">
            <v/>
          </cell>
          <cell r="Z27" t="str">
            <v>"EVEN?"</v>
          </cell>
          <cell r="AA27" t="str">
            <v>EVEN?</v>
          </cell>
          <cell r="AB27">
            <v>22</v>
          </cell>
        </row>
        <row r="28">
          <cell r="P28" t="str">
            <v>ITM_ODD</v>
          </cell>
          <cell r="S28" t="str">
            <v/>
          </cell>
          <cell r="T28" t="str">
            <v>--</v>
          </cell>
          <cell r="V28">
            <v>14</v>
          </cell>
          <cell r="W28" t="str">
            <v/>
          </cell>
          <cell r="X28" t="str">
            <v/>
          </cell>
          <cell r="Y28" t="str">
            <v/>
          </cell>
          <cell r="Z28" t="str">
            <v>"ODD?"</v>
          </cell>
          <cell r="AA28" t="str">
            <v>ODD?</v>
          </cell>
          <cell r="AB28">
            <v>23</v>
          </cell>
        </row>
        <row r="29">
          <cell r="P29" t="str">
            <v>ITM_FPQ</v>
          </cell>
          <cell r="S29" t="str">
            <v/>
          </cell>
          <cell r="T29" t="str">
            <v>--</v>
          </cell>
          <cell r="V29">
            <v>15</v>
          </cell>
          <cell r="W29" t="str">
            <v/>
          </cell>
          <cell r="X29" t="str">
            <v/>
          </cell>
          <cell r="Y29" t="str">
            <v/>
          </cell>
          <cell r="Z29" t="str">
            <v>"FP?"</v>
          </cell>
          <cell r="AA29" t="str">
            <v>FP?</v>
          </cell>
          <cell r="AB29">
            <v>24</v>
          </cell>
        </row>
        <row r="30">
          <cell r="P30" t="str">
            <v>ITM_INT</v>
          </cell>
          <cell r="S30" t="str">
            <v/>
          </cell>
          <cell r="T30" t="str">
            <v>--</v>
          </cell>
          <cell r="V30">
            <v>16</v>
          </cell>
          <cell r="W30" t="str">
            <v/>
          </cell>
          <cell r="X30" t="str">
            <v/>
          </cell>
          <cell r="Y30" t="str">
            <v/>
          </cell>
          <cell r="Z30" t="str">
            <v>"INT?"</v>
          </cell>
          <cell r="AA30" t="str">
            <v>INT?</v>
          </cell>
          <cell r="AB30">
            <v>25</v>
          </cell>
        </row>
        <row r="31">
          <cell r="P31" t="str">
            <v>ITM_CPX</v>
          </cell>
          <cell r="S31" t="str">
            <v/>
          </cell>
          <cell r="T31" t="str">
            <v>--</v>
          </cell>
          <cell r="V31">
            <v>17</v>
          </cell>
          <cell r="W31" t="str">
            <v>Complex</v>
          </cell>
          <cell r="X31" t="str">
            <v>YES</v>
          </cell>
          <cell r="Y31" t="str">
            <v/>
          </cell>
          <cell r="Z31" t="str">
            <v>"CPX?"</v>
          </cell>
          <cell r="AA31" t="str">
            <v>CPX?</v>
          </cell>
          <cell r="AB31">
            <v>26</v>
          </cell>
        </row>
        <row r="32">
          <cell r="P32" t="str">
            <v>ITM_MATR</v>
          </cell>
          <cell r="S32" t="str">
            <v/>
          </cell>
          <cell r="T32" t="str">
            <v>--</v>
          </cell>
          <cell r="V32">
            <v>18</v>
          </cell>
          <cell r="W32" t="str">
            <v/>
          </cell>
          <cell r="X32" t="str">
            <v/>
          </cell>
          <cell r="Y32" t="str">
            <v/>
          </cell>
          <cell r="Z32" t="str">
            <v>"MATR?"</v>
          </cell>
          <cell r="AA32" t="str">
            <v>MATR?</v>
          </cell>
          <cell r="AB32">
            <v>27</v>
          </cell>
        </row>
        <row r="33">
          <cell r="P33" t="str">
            <v>ITM_NAN</v>
          </cell>
          <cell r="S33" t="str">
            <v/>
          </cell>
          <cell r="T33" t="str">
            <v>--</v>
          </cell>
          <cell r="V33">
            <v>19</v>
          </cell>
          <cell r="W33" t="str">
            <v/>
          </cell>
          <cell r="X33" t="str">
            <v/>
          </cell>
          <cell r="Y33" t="str">
            <v/>
          </cell>
          <cell r="Z33" t="str">
            <v>"NAN?"</v>
          </cell>
          <cell r="AA33" t="str">
            <v>NAN?</v>
          </cell>
          <cell r="AB33">
            <v>28</v>
          </cell>
        </row>
        <row r="34">
          <cell r="P34" t="str">
            <v>ITM_REAL</v>
          </cell>
          <cell r="S34" t="str">
            <v/>
          </cell>
          <cell r="T34" t="str">
            <v>--</v>
          </cell>
          <cell r="V34">
            <v>20</v>
          </cell>
          <cell r="W34" t="str">
            <v>INFO</v>
          </cell>
          <cell r="X34" t="str">
            <v>YES</v>
          </cell>
          <cell r="Y34" t="str">
            <v/>
          </cell>
          <cell r="Z34" t="str">
            <v>"REAL?"</v>
          </cell>
          <cell r="AA34" t="str">
            <v>REAL?</v>
          </cell>
          <cell r="AB34">
            <v>29</v>
          </cell>
        </row>
        <row r="35">
          <cell r="P35" t="str">
            <v>ITM_SPEC</v>
          </cell>
          <cell r="S35" t="str">
            <v/>
          </cell>
          <cell r="T35" t="str">
            <v>--</v>
          </cell>
          <cell r="V35">
            <v>21</v>
          </cell>
          <cell r="W35" t="str">
            <v/>
          </cell>
          <cell r="X35" t="str">
            <v/>
          </cell>
          <cell r="Y35" t="str">
            <v/>
          </cell>
          <cell r="Z35" t="str">
            <v>"SPEC?"</v>
          </cell>
          <cell r="AA35" t="str">
            <v>SPEC?</v>
          </cell>
          <cell r="AB35">
            <v>30</v>
          </cell>
        </row>
        <row r="36">
          <cell r="P36" t="str">
            <v>ITM_STRI</v>
          </cell>
          <cell r="S36" t="str">
            <v/>
          </cell>
          <cell r="T36" t="str">
            <v>--</v>
          </cell>
          <cell r="V36">
            <v>22</v>
          </cell>
          <cell r="W36" t="str">
            <v/>
          </cell>
          <cell r="X36" t="str">
            <v/>
          </cell>
          <cell r="Y36" t="str">
            <v/>
          </cell>
          <cell r="Z36" t="str">
            <v>"STRI?"</v>
          </cell>
          <cell r="AA36" t="str">
            <v>STRI?</v>
          </cell>
          <cell r="AB36">
            <v>31</v>
          </cell>
        </row>
        <row r="37">
          <cell r="P37" t="str">
            <v>ITM_PMINFINITY</v>
          </cell>
          <cell r="S37" t="str">
            <v/>
          </cell>
          <cell r="T37" t="str">
            <v>--</v>
          </cell>
          <cell r="V37">
            <v>23</v>
          </cell>
          <cell r="W37" t="str">
            <v/>
          </cell>
          <cell r="X37" t="str">
            <v/>
          </cell>
          <cell r="Y37" t="str">
            <v/>
          </cell>
          <cell r="Z37" t="str">
            <v>STD_PLUS_MINUS STD_INFINITY "?"</v>
          </cell>
          <cell r="AA37" t="str">
            <v>PLUS_MINUSINFINITY?</v>
          </cell>
          <cell r="AB37">
            <v>32</v>
          </cell>
        </row>
        <row r="38">
          <cell r="P38" t="str">
            <v>ITM_PRIME</v>
          </cell>
          <cell r="S38" t="str">
            <v/>
          </cell>
          <cell r="T38" t="str">
            <v>PRESENT</v>
          </cell>
          <cell r="V38">
            <v>24</v>
          </cell>
          <cell r="W38" t="str">
            <v>Math</v>
          </cell>
          <cell r="X38" t="str">
            <v>YES</v>
          </cell>
          <cell r="Y38" t="str">
            <v/>
          </cell>
          <cell r="Z38" t="str">
            <v>"PRIME?"</v>
          </cell>
          <cell r="AA38" t="str">
            <v>PRIME?</v>
          </cell>
          <cell r="AB38">
            <v>33</v>
          </cell>
        </row>
        <row r="39">
          <cell r="P39" t="str">
            <v>ITM_TOP</v>
          </cell>
          <cell r="S39" t="str">
            <v/>
          </cell>
          <cell r="T39" t="str">
            <v>--</v>
          </cell>
          <cell r="V39">
            <v>24</v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34</v>
          </cell>
        </row>
        <row r="40">
          <cell r="P40" t="str">
            <v>ITM_ENTER</v>
          </cell>
          <cell r="S40" t="str">
            <v/>
          </cell>
          <cell r="T40" t="str">
            <v>PRESENT</v>
          </cell>
          <cell r="V40">
            <v>25</v>
          </cell>
          <cell r="W40" t="str">
            <v>STACK</v>
          </cell>
          <cell r="X40" t="str">
            <v>YES</v>
          </cell>
          <cell r="Y40" t="str">
            <v/>
          </cell>
          <cell r="Z40" t="str">
            <v>"ENTER" STD_UP_ARROW</v>
          </cell>
          <cell r="AA40" t="str">
            <v>ENTER</v>
          </cell>
          <cell r="AB40">
            <v>35</v>
          </cell>
        </row>
        <row r="41">
          <cell r="P41" t="str">
            <v>ITM_XexY</v>
          </cell>
          <cell r="S41" t="str">
            <v/>
          </cell>
          <cell r="T41" t="str">
            <v>PRESENT</v>
          </cell>
          <cell r="V41">
            <v>26</v>
          </cell>
          <cell r="W41" t="str">
            <v>STACK</v>
          </cell>
          <cell r="X41" t="str">
            <v/>
          </cell>
          <cell r="Y41" t="str">
            <v/>
          </cell>
          <cell r="Z41" t="str">
            <v>"X" STD_LEFT_RIGHT_ARROWS "Y"</v>
          </cell>
          <cell r="AA41" t="str">
            <v>X&lt;&gt;Y</v>
          </cell>
          <cell r="AB41">
            <v>36</v>
          </cell>
        </row>
        <row r="42">
          <cell r="P42" t="str">
            <v>ITM_DROP</v>
          </cell>
          <cell r="S42" t="str">
            <v>NOT EQUAL</v>
          </cell>
          <cell r="T42" t="str">
            <v>PRESENT</v>
          </cell>
          <cell r="V42">
            <v>27</v>
          </cell>
          <cell r="W42" t="str">
            <v>STACK</v>
          </cell>
          <cell r="X42" t="str">
            <v/>
          </cell>
          <cell r="Y42" t="str">
            <v/>
          </cell>
          <cell r="Z42" t="str">
            <v>"DROP"</v>
          </cell>
          <cell r="AA42" t="str">
            <v>DROP</v>
          </cell>
          <cell r="AB42">
            <v>37</v>
          </cell>
        </row>
        <row r="43">
          <cell r="P43" t="str">
            <v>ITM_PAUSE</v>
          </cell>
          <cell r="S43" t="str">
            <v/>
          </cell>
          <cell r="T43" t="str">
            <v>--</v>
          </cell>
          <cell r="V43">
            <v>27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38</v>
          </cell>
        </row>
        <row r="44">
          <cell r="P44" t="str">
            <v>ITM_Rup</v>
          </cell>
          <cell r="S44" t="str">
            <v/>
          </cell>
          <cell r="T44" t="str">
            <v>--</v>
          </cell>
          <cell r="V44">
            <v>28</v>
          </cell>
          <cell r="W44" t="str">
            <v/>
          </cell>
          <cell r="X44" t="str">
            <v/>
          </cell>
          <cell r="Y44" t="str">
            <v/>
          </cell>
          <cell r="Z44" t="str">
            <v>"R" STD_UP_ARROW</v>
          </cell>
          <cell r="AA44" t="str">
            <v>R</v>
          </cell>
          <cell r="AB44">
            <v>39</v>
          </cell>
        </row>
        <row r="45">
          <cell r="P45" t="str">
            <v>ITM_Rdown</v>
          </cell>
          <cell r="S45" t="str">
            <v/>
          </cell>
          <cell r="T45" t="str">
            <v>--</v>
          </cell>
          <cell r="V45">
            <v>29</v>
          </cell>
          <cell r="W45" t="str">
            <v/>
          </cell>
          <cell r="X45" t="str">
            <v/>
          </cell>
          <cell r="Y45" t="str">
            <v/>
          </cell>
          <cell r="Z45" t="str">
            <v>"R" STD_DOWN_ARROW</v>
          </cell>
          <cell r="AA45" t="str">
            <v>RDOWN_ARROW</v>
          </cell>
          <cell r="AB45">
            <v>40</v>
          </cell>
        </row>
        <row r="46">
          <cell r="P46" t="str">
            <v>ITM_CLX</v>
          </cell>
          <cell r="S46" t="str">
            <v/>
          </cell>
          <cell r="T46" t="str">
            <v>PRESENT</v>
          </cell>
          <cell r="V46">
            <v>30</v>
          </cell>
          <cell r="W46" t="str">
            <v>Clear</v>
          </cell>
          <cell r="X46" t="str">
            <v>YES</v>
          </cell>
          <cell r="Y46" t="str">
            <v/>
          </cell>
          <cell r="Z46" t="str">
            <v>"CLX"</v>
          </cell>
          <cell r="AA46" t="str">
            <v>CLX</v>
          </cell>
          <cell r="AB46">
            <v>41</v>
          </cell>
        </row>
        <row r="47">
          <cell r="P47" t="str">
            <v>ITM_FILL</v>
          </cell>
          <cell r="S47" t="str">
            <v/>
          </cell>
          <cell r="T47" t="str">
            <v>PRESENT</v>
          </cell>
          <cell r="V47">
            <v>31</v>
          </cell>
          <cell r="W47" t="str">
            <v>STACK</v>
          </cell>
          <cell r="X47" t="str">
            <v/>
          </cell>
          <cell r="Y47" t="str">
            <v/>
          </cell>
          <cell r="Z47" t="str">
            <v>"FILL"</v>
          </cell>
          <cell r="AA47" t="str">
            <v>FILL</v>
          </cell>
          <cell r="AB47">
            <v>42</v>
          </cell>
        </row>
        <row r="48">
          <cell r="P48" t="str">
            <v>ITM_INPUT</v>
          </cell>
          <cell r="S48" t="str">
            <v/>
          </cell>
          <cell r="T48" t="str">
            <v>--</v>
          </cell>
          <cell r="V48">
            <v>32</v>
          </cell>
          <cell r="W48" t="str">
            <v/>
          </cell>
          <cell r="X48" t="str">
            <v/>
          </cell>
          <cell r="Y48" t="str">
            <v/>
          </cell>
          <cell r="Z48" t="str">
            <v>"INPUT"</v>
          </cell>
          <cell r="AA48" t="str">
            <v>INPUT</v>
          </cell>
          <cell r="AB48">
            <v>43</v>
          </cell>
        </row>
        <row r="49">
          <cell r="P49" t="str">
            <v>ITM_STO</v>
          </cell>
          <cell r="S49" t="str">
            <v/>
          </cell>
          <cell r="T49" t="str">
            <v>PRESENT</v>
          </cell>
          <cell r="V49">
            <v>33</v>
          </cell>
          <cell r="W49" t="str">
            <v>STACK</v>
          </cell>
          <cell r="X49" t="str">
            <v>YES</v>
          </cell>
          <cell r="Y49" t="str">
            <v/>
          </cell>
          <cell r="Z49" t="str">
            <v>"STO"</v>
          </cell>
          <cell r="AA49" t="str">
            <v>STO</v>
          </cell>
          <cell r="AB49">
            <v>44</v>
          </cell>
        </row>
        <row r="50">
          <cell r="P50" t="str">
            <v>ITM_STOADD</v>
          </cell>
          <cell r="S50" t="str">
            <v/>
          </cell>
          <cell r="T50" t="str">
            <v>--</v>
          </cell>
          <cell r="V50">
            <v>33</v>
          </cell>
          <cell r="W50" t="str">
            <v>STACK</v>
          </cell>
          <cell r="X50" t="str">
            <v>NO</v>
          </cell>
          <cell r="Y50" t="str">
            <v/>
          </cell>
          <cell r="Z50" t="str">
            <v/>
          </cell>
          <cell r="AA50" t="str">
            <v/>
          </cell>
          <cell r="AB50">
            <v>45</v>
          </cell>
        </row>
        <row r="51">
          <cell r="P51" t="str">
            <v>ITM_STOSUB</v>
          </cell>
          <cell r="S51" t="str">
            <v/>
          </cell>
          <cell r="T51" t="str">
            <v>--</v>
          </cell>
          <cell r="V51">
            <v>33</v>
          </cell>
          <cell r="W51" t="str">
            <v>STACK</v>
          </cell>
          <cell r="X51" t="str">
            <v>NO</v>
          </cell>
          <cell r="Y51" t="str">
            <v/>
          </cell>
          <cell r="Z51" t="str">
            <v/>
          </cell>
          <cell r="AA51" t="str">
            <v/>
          </cell>
          <cell r="AB51">
            <v>46</v>
          </cell>
        </row>
        <row r="52">
          <cell r="P52" t="str">
            <v>ITM_STOMULT</v>
          </cell>
          <cell r="S52" t="str">
            <v/>
          </cell>
          <cell r="T52" t="str">
            <v>--</v>
          </cell>
          <cell r="V52">
            <v>33</v>
          </cell>
          <cell r="W52" t="str">
            <v>STACK</v>
          </cell>
          <cell r="X52" t="str">
            <v>NO</v>
          </cell>
          <cell r="Y52" t="str">
            <v/>
          </cell>
          <cell r="Z52" t="str">
            <v/>
          </cell>
          <cell r="AA52" t="str">
            <v/>
          </cell>
          <cell r="AB52">
            <v>47</v>
          </cell>
        </row>
        <row r="53">
          <cell r="P53" t="str">
            <v>ITM_STODIV</v>
          </cell>
          <cell r="S53" t="str">
            <v/>
          </cell>
          <cell r="T53" t="str">
            <v>--</v>
          </cell>
          <cell r="V53">
            <v>33</v>
          </cell>
          <cell r="W53" t="str">
            <v>STACK</v>
          </cell>
          <cell r="X53" t="str">
            <v>NO</v>
          </cell>
          <cell r="Y53" t="str">
            <v/>
          </cell>
          <cell r="Z53" t="str">
            <v/>
          </cell>
          <cell r="AA53" t="str">
            <v/>
          </cell>
          <cell r="AB53">
            <v>48</v>
          </cell>
        </row>
        <row r="54">
          <cell r="P54" t="str">
            <v>ITM_COMB</v>
          </cell>
          <cell r="S54" t="str">
            <v>NOT EQUAL</v>
          </cell>
          <cell r="T54" t="str">
            <v>PRESENT</v>
          </cell>
          <cell r="V54">
            <v>34</v>
          </cell>
          <cell r="W54" t="str">
            <v/>
          </cell>
          <cell r="X54" t="str">
            <v/>
          </cell>
          <cell r="Y54" t="str">
            <v/>
          </cell>
          <cell r="Z54" t="str">
            <v>"COMB"</v>
          </cell>
          <cell r="AA54" t="str">
            <v>COMB</v>
          </cell>
          <cell r="AB54">
            <v>49</v>
          </cell>
        </row>
        <row r="55">
          <cell r="P55" t="str">
            <v>ITM_PERM</v>
          </cell>
          <cell r="S55" t="str">
            <v>NOT EQUAL</v>
          </cell>
          <cell r="T55" t="str">
            <v>PRESENT</v>
          </cell>
          <cell r="V55">
            <v>35</v>
          </cell>
          <cell r="W55" t="str">
            <v>Math</v>
          </cell>
          <cell r="X55" t="str">
            <v/>
          </cell>
          <cell r="Y55" t="str">
            <v/>
          </cell>
          <cell r="Z55" t="str">
            <v>"PERM"</v>
          </cell>
          <cell r="AA55" t="str">
            <v>PERM</v>
          </cell>
          <cell r="AB55">
            <v>50</v>
          </cell>
        </row>
        <row r="56">
          <cell r="P56" t="str">
            <v>ITM_RCL</v>
          </cell>
          <cell r="S56" t="str">
            <v/>
          </cell>
          <cell r="T56" t="str">
            <v>PRESENT</v>
          </cell>
          <cell r="V56">
            <v>36</v>
          </cell>
          <cell r="W56" t="str">
            <v>STACK</v>
          </cell>
          <cell r="X56" t="str">
            <v/>
          </cell>
          <cell r="Y56" t="str">
            <v/>
          </cell>
          <cell r="Z56" t="str">
            <v>"RCL"</v>
          </cell>
          <cell r="AA56" t="str">
            <v>RCL</v>
          </cell>
          <cell r="AB56">
            <v>51</v>
          </cell>
        </row>
        <row r="57">
          <cell r="P57" t="str">
            <v>ITM_RCLADD</v>
          </cell>
          <cell r="S57" t="str">
            <v/>
          </cell>
          <cell r="T57" t="str">
            <v>--</v>
          </cell>
          <cell r="V57">
            <v>36</v>
          </cell>
          <cell r="W57" t="str">
            <v>STACK</v>
          </cell>
          <cell r="X57" t="str">
            <v>NO</v>
          </cell>
          <cell r="Y57" t="str">
            <v/>
          </cell>
          <cell r="Z57" t="str">
            <v/>
          </cell>
          <cell r="AA57" t="str">
            <v/>
          </cell>
          <cell r="AB57">
            <v>52</v>
          </cell>
        </row>
        <row r="58">
          <cell r="P58" t="str">
            <v>ITM_RCLSUB</v>
          </cell>
          <cell r="S58" t="str">
            <v/>
          </cell>
          <cell r="T58" t="str">
            <v>--</v>
          </cell>
          <cell r="V58">
            <v>36</v>
          </cell>
          <cell r="W58" t="str">
            <v>STACK</v>
          </cell>
          <cell r="X58" t="str">
            <v>NO</v>
          </cell>
          <cell r="Y58" t="str">
            <v/>
          </cell>
          <cell r="Z58" t="str">
            <v/>
          </cell>
          <cell r="AA58" t="str">
            <v/>
          </cell>
          <cell r="AB58">
            <v>53</v>
          </cell>
        </row>
        <row r="59">
          <cell r="P59" t="str">
            <v>ITM_RCLMULT</v>
          </cell>
          <cell r="S59" t="str">
            <v/>
          </cell>
          <cell r="T59" t="str">
            <v>--</v>
          </cell>
          <cell r="V59">
            <v>36</v>
          </cell>
          <cell r="W59" t="str">
            <v>STACK</v>
          </cell>
          <cell r="X59" t="str">
            <v>NO</v>
          </cell>
          <cell r="Y59" t="str">
            <v/>
          </cell>
          <cell r="Z59" t="str">
            <v/>
          </cell>
          <cell r="AA59" t="str">
            <v/>
          </cell>
          <cell r="AB59">
            <v>54</v>
          </cell>
        </row>
        <row r="60">
          <cell r="P60" t="str">
            <v>ITM_RCLDIV</v>
          </cell>
          <cell r="S60" t="str">
            <v/>
          </cell>
          <cell r="T60" t="str">
            <v>--</v>
          </cell>
          <cell r="V60">
            <v>36</v>
          </cell>
          <cell r="W60" t="str">
            <v>STACK</v>
          </cell>
          <cell r="X60" t="str">
            <v>NO</v>
          </cell>
          <cell r="Y60" t="str">
            <v/>
          </cell>
          <cell r="Z60" t="str">
            <v/>
          </cell>
          <cell r="AA60" t="str">
            <v/>
          </cell>
          <cell r="AB60">
            <v>55</v>
          </cell>
        </row>
        <row r="61">
          <cell r="P61" t="str">
            <v>ITM_CONVG</v>
          </cell>
          <cell r="S61" t="str">
            <v/>
          </cell>
          <cell r="T61" t="str">
            <v>--</v>
          </cell>
          <cell r="V61">
            <v>37</v>
          </cell>
          <cell r="W61" t="str">
            <v/>
          </cell>
          <cell r="X61" t="str">
            <v/>
          </cell>
          <cell r="Y61" t="str">
            <v/>
          </cell>
          <cell r="Z61" t="str">
            <v>"CONVG?"</v>
          </cell>
          <cell r="AA61" t="str">
            <v>CONVG?</v>
          </cell>
          <cell r="AB61">
            <v>56</v>
          </cell>
        </row>
        <row r="62">
          <cell r="P62" t="str">
            <v>ITM_ENTRY</v>
          </cell>
          <cell r="S62" t="str">
            <v/>
          </cell>
          <cell r="T62" t="str">
            <v>--</v>
          </cell>
          <cell r="V62">
            <v>38</v>
          </cell>
          <cell r="W62" t="str">
            <v>INFO</v>
          </cell>
          <cell r="X62" t="str">
            <v>YES</v>
          </cell>
          <cell r="Y62" t="str">
            <v/>
          </cell>
          <cell r="Z62" t="str">
            <v>"ENTRY?"</v>
          </cell>
          <cell r="AA62" t="str">
            <v>ENTRY?</v>
          </cell>
          <cell r="AB62">
            <v>57</v>
          </cell>
        </row>
        <row r="63">
          <cell r="P63" t="str">
            <v>ITM_SQUARE</v>
          </cell>
          <cell r="S63" t="str">
            <v/>
          </cell>
          <cell r="T63" t="str">
            <v>PRESENT</v>
          </cell>
          <cell r="V63">
            <v>39</v>
          </cell>
          <cell r="W63" t="str">
            <v>Math</v>
          </cell>
          <cell r="X63" t="str">
            <v/>
          </cell>
          <cell r="Y63" t="str">
            <v/>
          </cell>
          <cell r="Z63" t="str">
            <v>"X" STD_SUP_2</v>
          </cell>
          <cell r="AA63" t="str">
            <v>X^2</v>
          </cell>
          <cell r="AB63">
            <v>58</v>
          </cell>
        </row>
        <row r="64">
          <cell r="P64" t="str">
            <v>ITM_CUBE</v>
          </cell>
          <cell r="S64" t="str">
            <v/>
          </cell>
          <cell r="T64" t="str">
            <v>PRESENT</v>
          </cell>
          <cell r="V64">
            <v>40</v>
          </cell>
          <cell r="W64" t="str">
            <v>Math</v>
          </cell>
          <cell r="X64" t="str">
            <v/>
          </cell>
          <cell r="Y64" t="str">
            <v/>
          </cell>
          <cell r="Z64" t="str">
            <v>"X" STD_SUP_3</v>
          </cell>
          <cell r="AA64" t="str">
            <v>X^3</v>
          </cell>
          <cell r="AB64">
            <v>59</v>
          </cell>
        </row>
        <row r="65">
          <cell r="P65" t="str">
            <v>ITM_YX</v>
          </cell>
          <cell r="S65" t="str">
            <v/>
          </cell>
          <cell r="T65" t="str">
            <v>PRESENT</v>
          </cell>
          <cell r="V65">
            <v>41</v>
          </cell>
          <cell r="W65" t="str">
            <v>Math</v>
          </cell>
          <cell r="X65" t="str">
            <v/>
          </cell>
          <cell r="Y65" t="str">
            <v/>
          </cell>
          <cell r="Z65" t="str">
            <v>"Y" STD_SUP_X</v>
          </cell>
          <cell r="AA65" t="str">
            <v>Y^X</v>
          </cell>
          <cell r="AB65">
            <v>60</v>
          </cell>
        </row>
        <row r="66">
          <cell r="P66" t="str">
            <v>ITM_SQUAREROOTX</v>
          </cell>
          <cell r="S66" t="str">
            <v/>
          </cell>
          <cell r="T66" t="str">
            <v>PRESENT</v>
          </cell>
          <cell r="V66">
            <v>42</v>
          </cell>
          <cell r="W66" t="str">
            <v>Math</v>
          </cell>
          <cell r="X66" t="str">
            <v/>
          </cell>
          <cell r="Y66" t="str">
            <v>SQRT</v>
          </cell>
          <cell r="Z66" t="str">
            <v>STD_SQUARE_ROOT STD_X_UNDER_ROOT</v>
          </cell>
          <cell r="AA66" t="str">
            <v>SQRT</v>
          </cell>
          <cell r="AB66">
            <v>61</v>
          </cell>
        </row>
        <row r="67">
          <cell r="P67" t="str">
            <v>ITM_CUBEROOT</v>
          </cell>
          <cell r="S67" t="str">
            <v/>
          </cell>
          <cell r="T67" t="str">
            <v>PRESENT</v>
          </cell>
          <cell r="V67">
            <v>43</v>
          </cell>
          <cell r="W67" t="str">
            <v>Math</v>
          </cell>
          <cell r="X67" t="str">
            <v/>
          </cell>
          <cell r="Y67" t="str">
            <v>CUBRT</v>
          </cell>
          <cell r="Z67" t="str">
            <v>STD_CUBE_ROOT STD_X_UNDER_ROOT</v>
          </cell>
          <cell r="AA67" t="str">
            <v>CUBRT</v>
          </cell>
          <cell r="AB67">
            <v>62</v>
          </cell>
        </row>
        <row r="68">
          <cell r="P68" t="str">
            <v>ITM_XTHROOT</v>
          </cell>
          <cell r="S68" t="str">
            <v/>
          </cell>
          <cell r="T68" t="str">
            <v>PRESENT</v>
          </cell>
          <cell r="V68">
            <v>44</v>
          </cell>
          <cell r="W68" t="str">
            <v>Math</v>
          </cell>
          <cell r="X68" t="str">
            <v/>
          </cell>
          <cell r="Y68" t="str">
            <v>XRTY</v>
          </cell>
          <cell r="Z68" t="str">
            <v>STD_XTH_ROOT STD_Y_UNDER_ROOT</v>
          </cell>
          <cell r="AA68" t="str">
            <v>XRTY</v>
          </cell>
          <cell r="AB68">
            <v>63</v>
          </cell>
        </row>
        <row r="69">
          <cell r="P69" t="str">
            <v>ITM_2X</v>
          </cell>
          <cell r="S69" t="str">
            <v/>
          </cell>
          <cell r="T69" t="str">
            <v>PRESENT</v>
          </cell>
          <cell r="V69">
            <v>45</v>
          </cell>
          <cell r="W69" t="str">
            <v>Math</v>
          </cell>
          <cell r="X69" t="str">
            <v/>
          </cell>
          <cell r="Y69" t="str">
            <v/>
          </cell>
          <cell r="Z69" t="str">
            <v>"2" STD_SUP_X</v>
          </cell>
          <cell r="AA69" t="str">
            <v>2^X</v>
          </cell>
          <cell r="AB69">
            <v>64</v>
          </cell>
        </row>
        <row r="70">
          <cell r="P70" t="str">
            <v>ITM_EXP</v>
          </cell>
          <cell r="S70" t="str">
            <v/>
          </cell>
          <cell r="T70" t="str">
            <v>PRESENT</v>
          </cell>
          <cell r="V70">
            <v>46</v>
          </cell>
          <cell r="W70" t="str">
            <v>Math</v>
          </cell>
          <cell r="X70" t="str">
            <v/>
          </cell>
          <cell r="Y70" t="str">
            <v/>
          </cell>
          <cell r="Z70" t="str">
            <v>"E" STD_SUP_X</v>
          </cell>
          <cell r="AA70" t="str">
            <v>E^X</v>
          </cell>
          <cell r="AB70">
            <v>65</v>
          </cell>
        </row>
        <row r="71">
          <cell r="P71" t="str">
            <v>MNU_0066</v>
          </cell>
          <cell r="S71" t="str">
            <v/>
          </cell>
          <cell r="T71" t="str">
            <v>--</v>
          </cell>
          <cell r="V71">
            <v>46</v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66</v>
          </cell>
        </row>
        <row r="72">
          <cell r="P72" t="str">
            <v>ITM_10x</v>
          </cell>
          <cell r="S72" t="str">
            <v/>
          </cell>
          <cell r="T72" t="str">
            <v>PRESENT</v>
          </cell>
          <cell r="V72">
            <v>47</v>
          </cell>
          <cell r="W72" t="str">
            <v>Math</v>
          </cell>
          <cell r="X72" t="str">
            <v/>
          </cell>
          <cell r="Y72" t="str">
            <v/>
          </cell>
          <cell r="Z72" t="str">
            <v>"10" STD_SUP_X</v>
          </cell>
          <cell r="AA72" t="str">
            <v>10^X</v>
          </cell>
          <cell r="AB72">
            <v>67</v>
          </cell>
        </row>
        <row r="73">
          <cell r="P73" t="str">
            <v>ITM_LOG2</v>
          </cell>
          <cell r="S73" t="str">
            <v>NOT EQUAL</v>
          </cell>
          <cell r="T73" t="str">
            <v>PRESENT</v>
          </cell>
          <cell r="V73">
            <v>48</v>
          </cell>
          <cell r="W73" t="str">
            <v>Math</v>
          </cell>
          <cell r="X73" t="str">
            <v/>
          </cell>
          <cell r="Y73" t="str">
            <v/>
          </cell>
          <cell r="Z73" t="str">
            <v>"LB"</v>
          </cell>
          <cell r="AA73" t="str">
            <v>LB</v>
          </cell>
          <cell r="AB73">
            <v>68</v>
          </cell>
        </row>
        <row r="74">
          <cell r="P74" t="str">
            <v>ITM_LN</v>
          </cell>
          <cell r="S74" t="str">
            <v/>
          </cell>
          <cell r="T74" t="str">
            <v>PRESENT</v>
          </cell>
          <cell r="V74">
            <v>49</v>
          </cell>
          <cell r="W74" t="str">
            <v>Math</v>
          </cell>
          <cell r="X74" t="str">
            <v/>
          </cell>
          <cell r="Y74" t="str">
            <v/>
          </cell>
          <cell r="Z74" t="str">
            <v>"LN"</v>
          </cell>
          <cell r="AA74" t="str">
            <v>LN</v>
          </cell>
          <cell r="AB74">
            <v>69</v>
          </cell>
        </row>
        <row r="75">
          <cell r="P75" t="str">
            <v>ITM_STOP</v>
          </cell>
          <cell r="S75" t="str">
            <v>NOT EQUAL</v>
          </cell>
          <cell r="T75" t="str">
            <v>--</v>
          </cell>
          <cell r="V75">
            <v>49</v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70</v>
          </cell>
        </row>
        <row r="76">
          <cell r="P76" t="str">
            <v>ITM_LOG10</v>
          </cell>
          <cell r="S76" t="str">
            <v/>
          </cell>
          <cell r="T76" t="str">
            <v>PRESENT</v>
          </cell>
          <cell r="V76">
            <v>50</v>
          </cell>
          <cell r="W76" t="str">
            <v>Math</v>
          </cell>
          <cell r="X76" t="str">
            <v/>
          </cell>
          <cell r="Y76" t="str">
            <v/>
          </cell>
          <cell r="Z76" t="str">
            <v>"LOG"</v>
          </cell>
          <cell r="AA76" t="str">
            <v>LOG</v>
          </cell>
          <cell r="AB76">
            <v>71</v>
          </cell>
        </row>
        <row r="77">
          <cell r="P77" t="str">
            <v>ITM_LOGXY</v>
          </cell>
          <cell r="S77" t="str">
            <v/>
          </cell>
          <cell r="T77" t="str">
            <v>PRESENT</v>
          </cell>
          <cell r="V77">
            <v>51</v>
          </cell>
          <cell r="W77" t="str">
            <v>Math</v>
          </cell>
          <cell r="X77" t="str">
            <v/>
          </cell>
          <cell r="Y77" t="str">
            <v/>
          </cell>
          <cell r="Z77" t="str">
            <v>"LOG" STD_SUB_X "Y"</v>
          </cell>
          <cell r="AA77" t="str">
            <v>LOGXY</v>
          </cell>
          <cell r="AB77">
            <v>72</v>
          </cell>
        </row>
        <row r="78">
          <cell r="P78" t="str">
            <v>ITM_1ONX</v>
          </cell>
          <cell r="S78" t="str">
            <v/>
          </cell>
          <cell r="T78" t="str">
            <v>PRESENT</v>
          </cell>
          <cell r="V78">
            <v>52</v>
          </cell>
          <cell r="W78" t="str">
            <v>Math</v>
          </cell>
          <cell r="X78" t="str">
            <v/>
          </cell>
          <cell r="Y78" t="str">
            <v/>
          </cell>
          <cell r="Z78" t="str">
            <v>"1/X"</v>
          </cell>
          <cell r="AA78" t="str">
            <v>1/X</v>
          </cell>
          <cell r="AB78">
            <v>73</v>
          </cell>
        </row>
        <row r="79">
          <cell r="P79" t="str">
            <v>ITM_cos</v>
          </cell>
          <cell r="S79" t="str">
            <v/>
          </cell>
          <cell r="T79" t="str">
            <v>PRESENT</v>
          </cell>
          <cell r="V79">
            <v>53</v>
          </cell>
          <cell r="W79" t="str">
            <v>Trig</v>
          </cell>
          <cell r="X79" t="str">
            <v/>
          </cell>
          <cell r="Y79" t="str">
            <v/>
          </cell>
          <cell r="Z79" t="str">
            <v>"COS"</v>
          </cell>
          <cell r="AA79" t="str">
            <v>COS</v>
          </cell>
          <cell r="AB79">
            <v>74</v>
          </cell>
        </row>
        <row r="80">
          <cell r="P80" t="str">
            <v>ITM_cosh</v>
          </cell>
          <cell r="S80" t="str">
            <v/>
          </cell>
          <cell r="T80" t="str">
            <v>PRESENT</v>
          </cell>
          <cell r="V80">
            <v>54</v>
          </cell>
          <cell r="W80" t="str">
            <v>Trig</v>
          </cell>
          <cell r="X80" t="str">
            <v/>
          </cell>
          <cell r="Y80" t="str">
            <v/>
          </cell>
          <cell r="Z80" t="str">
            <v>"COSH"</v>
          </cell>
          <cell r="AA80" t="str">
            <v>COSH</v>
          </cell>
          <cell r="AB80">
            <v>75</v>
          </cell>
        </row>
        <row r="81">
          <cell r="P81" t="str">
            <v>ITM_sin</v>
          </cell>
          <cell r="S81" t="str">
            <v/>
          </cell>
          <cell r="T81" t="str">
            <v>PRESENT</v>
          </cell>
          <cell r="V81">
            <v>55</v>
          </cell>
          <cell r="W81" t="str">
            <v>Trig</v>
          </cell>
          <cell r="X81" t="str">
            <v/>
          </cell>
          <cell r="Y81" t="str">
            <v/>
          </cell>
          <cell r="Z81" t="str">
            <v>"SIN"</v>
          </cell>
          <cell r="AA81" t="str">
            <v>SIN</v>
          </cell>
          <cell r="AB81">
            <v>76</v>
          </cell>
        </row>
        <row r="82">
          <cell r="P82" t="str">
            <v>ITM_KEYQ</v>
          </cell>
          <cell r="S82" t="str">
            <v/>
          </cell>
          <cell r="T82" t="str">
            <v>--</v>
          </cell>
          <cell r="V82">
            <v>55</v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>
            <v>77</v>
          </cell>
        </row>
        <row r="83">
          <cell r="P83" t="str">
            <v>ITM_sinh</v>
          </cell>
          <cell r="S83" t="str">
            <v/>
          </cell>
          <cell r="T83" t="str">
            <v>PRESENT</v>
          </cell>
          <cell r="V83">
            <v>56</v>
          </cell>
          <cell r="W83" t="str">
            <v>Math</v>
          </cell>
          <cell r="X83" t="str">
            <v/>
          </cell>
          <cell r="Y83" t="str">
            <v/>
          </cell>
          <cell r="Z83" t="str">
            <v>"SINH"</v>
          </cell>
          <cell r="AA83" t="str">
            <v>SINH</v>
          </cell>
          <cell r="AB83">
            <v>78</v>
          </cell>
        </row>
        <row r="84">
          <cell r="P84" t="str">
            <v>ITM_tan</v>
          </cell>
          <cell r="S84" t="str">
            <v/>
          </cell>
          <cell r="T84" t="str">
            <v>PRESENT</v>
          </cell>
          <cell r="V84">
            <v>57</v>
          </cell>
          <cell r="W84" t="str">
            <v>Trig</v>
          </cell>
          <cell r="X84" t="str">
            <v/>
          </cell>
          <cell r="Y84" t="str">
            <v/>
          </cell>
          <cell r="Z84" t="str">
            <v>"TAN"</v>
          </cell>
          <cell r="AA84" t="str">
            <v>TAN</v>
          </cell>
          <cell r="AB84">
            <v>79</v>
          </cell>
        </row>
        <row r="85">
          <cell r="P85" t="str">
            <v>ITM_tanh</v>
          </cell>
          <cell r="S85" t="str">
            <v/>
          </cell>
          <cell r="T85" t="str">
            <v>PRESENT</v>
          </cell>
          <cell r="V85">
            <v>58</v>
          </cell>
          <cell r="W85" t="str">
            <v>Trig</v>
          </cell>
          <cell r="X85" t="str">
            <v/>
          </cell>
          <cell r="Y85" t="str">
            <v/>
          </cell>
          <cell r="Z85" t="str">
            <v>"TANH"</v>
          </cell>
          <cell r="AA85" t="str">
            <v>TANH</v>
          </cell>
          <cell r="AB85">
            <v>80</v>
          </cell>
        </row>
        <row r="86">
          <cell r="P86" t="str">
            <v>ITM_arccos</v>
          </cell>
          <cell r="S86" t="str">
            <v>NOT EQUAL</v>
          </cell>
          <cell r="T86" t="str">
            <v>PRESENT</v>
          </cell>
          <cell r="V86">
            <v>59</v>
          </cell>
          <cell r="W86" t="str">
            <v>Trig</v>
          </cell>
          <cell r="X86" t="str">
            <v/>
          </cell>
          <cell r="Y86" t="str">
            <v/>
          </cell>
          <cell r="Z86" t="str">
            <v>"ARCCOS"</v>
          </cell>
          <cell r="AA86" t="str">
            <v>ARCCOS</v>
          </cell>
          <cell r="AB86">
            <v>81</v>
          </cell>
        </row>
        <row r="87">
          <cell r="P87" t="str">
            <v>ITM_arcosh</v>
          </cell>
          <cell r="S87" t="str">
            <v/>
          </cell>
          <cell r="T87" t="str">
            <v>PRESENT</v>
          </cell>
          <cell r="V87">
            <v>60</v>
          </cell>
          <cell r="W87" t="str">
            <v>Trig</v>
          </cell>
          <cell r="X87" t="str">
            <v/>
          </cell>
          <cell r="Y87" t="str">
            <v>ARCCOSH</v>
          </cell>
          <cell r="Z87" t="str">
            <v>"ARCOSH"</v>
          </cell>
          <cell r="AA87" t="str">
            <v>ARCCOSH</v>
          </cell>
          <cell r="AB87">
            <v>82</v>
          </cell>
        </row>
        <row r="88">
          <cell r="P88" t="str">
            <v>ITM_arcsin</v>
          </cell>
          <cell r="S88" t="str">
            <v>NOT EQUAL</v>
          </cell>
          <cell r="T88" t="str">
            <v>PRESENT</v>
          </cell>
          <cell r="V88">
            <v>61</v>
          </cell>
          <cell r="W88" t="str">
            <v>Trig</v>
          </cell>
          <cell r="X88" t="str">
            <v/>
          </cell>
          <cell r="Y88" t="str">
            <v/>
          </cell>
          <cell r="Z88" t="str">
            <v>"ARCSIN"</v>
          </cell>
          <cell r="AA88" t="str">
            <v>ARCSIN</v>
          </cell>
          <cell r="AB88">
            <v>83</v>
          </cell>
        </row>
        <row r="89">
          <cell r="P89" t="str">
            <v>ITM_arsinh</v>
          </cell>
          <cell r="S89" t="str">
            <v/>
          </cell>
          <cell r="T89" t="str">
            <v>PRESENT</v>
          </cell>
          <cell r="V89">
            <v>62</v>
          </cell>
          <cell r="W89" t="str">
            <v>Trig</v>
          </cell>
          <cell r="X89" t="str">
            <v/>
          </cell>
          <cell r="Y89" t="str">
            <v>ARCSINH</v>
          </cell>
          <cell r="Z89" t="str">
            <v>"ARSINH"</v>
          </cell>
          <cell r="AA89" t="str">
            <v>ARCSINH</v>
          </cell>
          <cell r="AB89">
            <v>84</v>
          </cell>
        </row>
        <row r="90">
          <cell r="P90" t="str">
            <v>ITM_arctan</v>
          </cell>
          <cell r="S90" t="str">
            <v>NOT EQUAL</v>
          </cell>
          <cell r="T90" t="str">
            <v>PRESENT</v>
          </cell>
          <cell r="V90">
            <v>63</v>
          </cell>
          <cell r="W90" t="str">
            <v>Trig</v>
          </cell>
          <cell r="X90" t="str">
            <v/>
          </cell>
          <cell r="Y90" t="str">
            <v/>
          </cell>
          <cell r="Z90" t="str">
            <v>"ARCTAN"</v>
          </cell>
          <cell r="AA90" t="str">
            <v>ARCTAN</v>
          </cell>
          <cell r="AB90">
            <v>85</v>
          </cell>
        </row>
        <row r="91">
          <cell r="P91" t="str">
            <v>ITM_artanh</v>
          </cell>
          <cell r="S91" t="str">
            <v/>
          </cell>
          <cell r="T91" t="str">
            <v>PRESENT</v>
          </cell>
          <cell r="V91">
            <v>64</v>
          </cell>
          <cell r="W91" t="str">
            <v>Trig</v>
          </cell>
          <cell r="X91" t="str">
            <v/>
          </cell>
          <cell r="Y91" t="str">
            <v>ARCTANH</v>
          </cell>
          <cell r="Z91" t="str">
            <v>"ARTANH"</v>
          </cell>
          <cell r="AA91" t="str">
            <v>ARCTANH</v>
          </cell>
          <cell r="AB91">
            <v>86</v>
          </cell>
        </row>
        <row r="92">
          <cell r="P92" t="str">
            <v>ITM_CEIL</v>
          </cell>
          <cell r="S92" t="str">
            <v/>
          </cell>
          <cell r="T92" t="str">
            <v>PRESENT</v>
          </cell>
          <cell r="V92">
            <v>65</v>
          </cell>
          <cell r="W92" t="str">
            <v>Math</v>
          </cell>
          <cell r="X92" t="str">
            <v>YES</v>
          </cell>
          <cell r="Y92" t="str">
            <v>CEIL</v>
          </cell>
          <cell r="Z92" t="str">
            <v>"CEIL"</v>
          </cell>
          <cell r="AA92" t="str">
            <v>CEIL</v>
          </cell>
          <cell r="AB92">
            <v>87</v>
          </cell>
        </row>
        <row r="93">
          <cell r="P93" t="str">
            <v>ITM_FLOOR</v>
          </cell>
          <cell r="S93" t="str">
            <v/>
          </cell>
          <cell r="T93" t="str">
            <v>PRESENT</v>
          </cell>
          <cell r="V93">
            <v>66</v>
          </cell>
          <cell r="W93" t="str">
            <v>Math</v>
          </cell>
          <cell r="X93" t="str">
            <v>YES</v>
          </cell>
          <cell r="Y93" t="str">
            <v>FLOOR</v>
          </cell>
          <cell r="Z93" t="str">
            <v>"FLOOR"</v>
          </cell>
          <cell r="AA93" t="str">
            <v>FLOOR</v>
          </cell>
          <cell r="AB93">
            <v>88</v>
          </cell>
        </row>
        <row r="94">
          <cell r="P94" t="str">
            <v>ITM_GCD</v>
          </cell>
          <cell r="S94" t="str">
            <v/>
          </cell>
          <cell r="T94" t="str">
            <v>PRESENT</v>
          </cell>
          <cell r="V94">
            <v>67</v>
          </cell>
          <cell r="W94" t="str">
            <v>Math</v>
          </cell>
          <cell r="X94" t="str">
            <v/>
          </cell>
          <cell r="Y94" t="str">
            <v/>
          </cell>
          <cell r="Z94" t="str">
            <v>"GCD"</v>
          </cell>
          <cell r="AA94" t="str">
            <v>GCD</v>
          </cell>
          <cell r="AB94">
            <v>89</v>
          </cell>
        </row>
        <row r="95">
          <cell r="P95" t="str">
            <v>ITM_LCM</v>
          </cell>
          <cell r="S95" t="str">
            <v/>
          </cell>
          <cell r="T95" t="str">
            <v>PRESENT</v>
          </cell>
          <cell r="V95">
            <v>68</v>
          </cell>
          <cell r="W95" t="str">
            <v>Math</v>
          </cell>
          <cell r="X95" t="str">
            <v/>
          </cell>
          <cell r="Y95" t="str">
            <v/>
          </cell>
          <cell r="Z95" t="str">
            <v>"LCM"</v>
          </cell>
          <cell r="AA95" t="str">
            <v>LCM</v>
          </cell>
          <cell r="AB95">
            <v>90</v>
          </cell>
        </row>
        <row r="96">
          <cell r="P96" t="str">
            <v>ITM_DEC</v>
          </cell>
          <cell r="S96" t="str">
            <v>NOT EQUAL</v>
          </cell>
          <cell r="T96" t="str">
            <v>PRESENT</v>
          </cell>
          <cell r="V96">
            <v>69</v>
          </cell>
          <cell r="W96" t="str">
            <v>Math</v>
          </cell>
          <cell r="X96" t="str">
            <v/>
          </cell>
          <cell r="Y96" t="str">
            <v/>
          </cell>
          <cell r="Z96" t="str">
            <v>"DECR"</v>
          </cell>
          <cell r="AA96" t="str">
            <v>DECR</v>
          </cell>
          <cell r="AB96">
            <v>91</v>
          </cell>
        </row>
        <row r="97">
          <cell r="P97" t="str">
            <v>ITM_INC</v>
          </cell>
          <cell r="S97" t="str">
            <v/>
          </cell>
          <cell r="T97" t="str">
            <v>PRESENT</v>
          </cell>
          <cell r="V97">
            <v>70</v>
          </cell>
          <cell r="W97" t="str">
            <v>Math</v>
          </cell>
          <cell r="X97" t="str">
            <v/>
          </cell>
          <cell r="Y97" t="str">
            <v/>
          </cell>
          <cell r="Z97" t="str">
            <v>"INC"</v>
          </cell>
          <cell r="AA97" t="str">
            <v>INC</v>
          </cell>
          <cell r="AB97">
            <v>92</v>
          </cell>
        </row>
        <row r="98">
          <cell r="P98" t="str">
            <v>ITM_IP</v>
          </cell>
          <cell r="S98" t="str">
            <v/>
          </cell>
          <cell r="T98" t="str">
            <v>PRESENT</v>
          </cell>
          <cell r="V98">
            <v>71</v>
          </cell>
          <cell r="W98" t="str">
            <v>Math</v>
          </cell>
          <cell r="X98" t="str">
            <v/>
          </cell>
          <cell r="Y98" t="str">
            <v/>
          </cell>
          <cell r="Z98" t="str">
            <v>"IP"</v>
          </cell>
          <cell r="AA98" t="str">
            <v>IP</v>
          </cell>
          <cell r="AB98">
            <v>93</v>
          </cell>
        </row>
        <row r="99">
          <cell r="P99" t="str">
            <v>ITM_FP</v>
          </cell>
          <cell r="S99" t="str">
            <v/>
          </cell>
          <cell r="T99" t="str">
            <v>PRESENT</v>
          </cell>
          <cell r="V99">
            <v>72</v>
          </cell>
          <cell r="W99" t="str">
            <v>Math</v>
          </cell>
          <cell r="X99" t="str">
            <v/>
          </cell>
          <cell r="Y99" t="str">
            <v/>
          </cell>
          <cell r="Z99" t="str">
            <v>"FP"</v>
          </cell>
          <cell r="AA99" t="str">
            <v>FP</v>
          </cell>
          <cell r="AB99">
            <v>94</v>
          </cell>
        </row>
        <row r="100">
          <cell r="P100" t="str">
            <v>ITM_ADD</v>
          </cell>
          <cell r="S100" t="str">
            <v/>
          </cell>
          <cell r="T100" t="str">
            <v>PRESENT</v>
          </cell>
          <cell r="V100">
            <v>73</v>
          </cell>
          <cell r="W100" t="str">
            <v>Math</v>
          </cell>
          <cell r="X100" t="str">
            <v/>
          </cell>
          <cell r="Y100" t="str">
            <v/>
          </cell>
          <cell r="Z100" t="str">
            <v>"+"</v>
          </cell>
          <cell r="AA100" t="str">
            <v>+</v>
          </cell>
          <cell r="AB100">
            <v>95</v>
          </cell>
        </row>
        <row r="101">
          <cell r="P101" t="str">
            <v>ITM_SUB</v>
          </cell>
          <cell r="S101" t="str">
            <v/>
          </cell>
          <cell r="T101" t="str">
            <v>PRESENT</v>
          </cell>
          <cell r="V101">
            <v>74</v>
          </cell>
          <cell r="W101" t="str">
            <v>Math</v>
          </cell>
          <cell r="X101" t="str">
            <v/>
          </cell>
          <cell r="Y101" t="str">
            <v/>
          </cell>
          <cell r="Z101" t="str">
            <v>"-"</v>
          </cell>
          <cell r="AA101" t="str">
            <v>-</v>
          </cell>
          <cell r="AB101">
            <v>96</v>
          </cell>
        </row>
        <row r="102">
          <cell r="P102" t="str">
            <v>ITM_CHS</v>
          </cell>
          <cell r="S102" t="str">
            <v/>
          </cell>
          <cell r="T102" t="str">
            <v>PRESENT</v>
          </cell>
          <cell r="V102">
            <v>75</v>
          </cell>
          <cell r="W102" t="str">
            <v>Math</v>
          </cell>
          <cell r="X102" t="str">
            <v/>
          </cell>
          <cell r="Y102" t="str">
            <v/>
          </cell>
          <cell r="Z102" t="str">
            <v>"CHS"</v>
          </cell>
          <cell r="AA102" t="str">
            <v>CHS</v>
          </cell>
          <cell r="AB102">
            <v>97</v>
          </cell>
        </row>
        <row r="103">
          <cell r="P103" t="str">
            <v>ITM_MULT</v>
          </cell>
          <cell r="S103" t="str">
            <v/>
          </cell>
          <cell r="T103" t="str">
            <v>PRESENT</v>
          </cell>
          <cell r="V103">
            <v>76</v>
          </cell>
          <cell r="W103" t="str">
            <v>Math</v>
          </cell>
          <cell r="X103" t="str">
            <v/>
          </cell>
          <cell r="Y103" t="str">
            <v>*</v>
          </cell>
          <cell r="Z103" t="str">
            <v>STD_CROSS</v>
          </cell>
          <cell r="AA103" t="str">
            <v>*</v>
          </cell>
          <cell r="AB103">
            <v>98</v>
          </cell>
        </row>
        <row r="104">
          <cell r="P104" t="str">
            <v>ITM_DIV</v>
          </cell>
          <cell r="S104" t="str">
            <v/>
          </cell>
          <cell r="T104" t="str">
            <v>PRESENT</v>
          </cell>
          <cell r="V104">
            <v>77</v>
          </cell>
          <cell r="W104" t="str">
            <v>Math</v>
          </cell>
          <cell r="X104" t="str">
            <v/>
          </cell>
          <cell r="Y104" t="str">
            <v/>
          </cell>
          <cell r="Z104" t="str">
            <v>STD_DIVIDE</v>
          </cell>
          <cell r="AA104" t="str">
            <v>/</v>
          </cell>
          <cell r="AB104">
            <v>99</v>
          </cell>
        </row>
        <row r="105">
          <cell r="P105" t="str">
            <v>ITM_IDIV</v>
          </cell>
          <cell r="S105" t="str">
            <v/>
          </cell>
          <cell r="T105" t="str">
            <v>PRESENT</v>
          </cell>
          <cell r="V105">
            <v>78</v>
          </cell>
          <cell r="W105" t="str">
            <v>Math</v>
          </cell>
          <cell r="X105" t="str">
            <v/>
          </cell>
          <cell r="Y105" t="str">
            <v/>
          </cell>
          <cell r="Z105" t="str">
            <v>"IDIV"</v>
          </cell>
          <cell r="AA105" t="str">
            <v>IDIV</v>
          </cell>
          <cell r="AB105">
            <v>100</v>
          </cell>
        </row>
        <row r="106">
          <cell r="P106" t="str">
            <v>ITM_VIEW</v>
          </cell>
          <cell r="S106" t="str">
            <v/>
          </cell>
          <cell r="T106" t="str">
            <v>PRESENT</v>
          </cell>
          <cell r="V106">
            <v>79</v>
          </cell>
          <cell r="W106" t="str">
            <v/>
          </cell>
          <cell r="X106" t="str">
            <v>YES</v>
          </cell>
          <cell r="Y106" t="str">
            <v/>
          </cell>
          <cell r="Z106" t="str">
            <v>"VIEW"</v>
          </cell>
          <cell r="AA106" t="str">
            <v>VIEW</v>
          </cell>
          <cell r="AB106">
            <v>101</v>
          </cell>
        </row>
        <row r="107">
          <cell r="P107" t="str">
            <v>ITM_MOD</v>
          </cell>
          <cell r="S107" t="str">
            <v/>
          </cell>
          <cell r="T107" t="str">
            <v>PRESENT</v>
          </cell>
          <cell r="V107">
            <v>80</v>
          </cell>
          <cell r="W107" t="str">
            <v>Math</v>
          </cell>
          <cell r="X107" t="str">
            <v/>
          </cell>
          <cell r="Y107" t="str">
            <v/>
          </cell>
          <cell r="Z107" t="str">
            <v>"MOD"</v>
          </cell>
          <cell r="AA107" t="str">
            <v>MOD</v>
          </cell>
          <cell r="AB107">
            <v>102</v>
          </cell>
        </row>
        <row r="108">
          <cell r="P108" t="str">
            <v>ITM_MAX</v>
          </cell>
          <cell r="S108" t="str">
            <v/>
          </cell>
          <cell r="T108" t="str">
            <v>PRESENT</v>
          </cell>
          <cell r="V108">
            <v>81</v>
          </cell>
          <cell r="W108" t="str">
            <v>Math</v>
          </cell>
          <cell r="X108" t="str">
            <v/>
          </cell>
          <cell r="Y108" t="str">
            <v/>
          </cell>
          <cell r="Z108" t="str">
            <v>"MAX"</v>
          </cell>
          <cell r="AA108" t="str">
            <v>MAX</v>
          </cell>
          <cell r="AB108">
            <v>103</v>
          </cell>
        </row>
        <row r="109">
          <cell r="P109" t="str">
            <v>ITM_MIN</v>
          </cell>
          <cell r="S109" t="str">
            <v/>
          </cell>
          <cell r="T109" t="str">
            <v>PRESENT</v>
          </cell>
          <cell r="V109">
            <v>82</v>
          </cell>
          <cell r="W109" t="str">
            <v>Math</v>
          </cell>
          <cell r="X109" t="str">
            <v/>
          </cell>
          <cell r="Y109" t="str">
            <v/>
          </cell>
          <cell r="Z109" t="str">
            <v>"MIN"</v>
          </cell>
          <cell r="AA109" t="str">
            <v>MIN</v>
          </cell>
          <cell r="AB109">
            <v>104</v>
          </cell>
        </row>
        <row r="110">
          <cell r="P110" t="str">
            <v>ITM_MAGNITUDE</v>
          </cell>
          <cell r="S110" t="str">
            <v/>
          </cell>
          <cell r="T110" t="str">
            <v>PRESENT</v>
          </cell>
          <cell r="V110">
            <v>83</v>
          </cell>
          <cell r="W110" t="str">
            <v>Math</v>
          </cell>
          <cell r="X110" t="str">
            <v/>
          </cell>
          <cell r="Y110" t="str">
            <v>ABS</v>
          </cell>
          <cell r="Z110" t="str">
            <v>"|X|"</v>
          </cell>
          <cell r="AA110" t="str">
            <v>ABS</v>
          </cell>
          <cell r="AB110">
            <v>105</v>
          </cell>
        </row>
        <row r="111">
          <cell r="P111" t="str">
            <v>ITM_NEIGHB</v>
          </cell>
          <cell r="S111" t="str">
            <v/>
          </cell>
          <cell r="T111" t="str">
            <v>--</v>
          </cell>
          <cell r="V111">
            <v>84</v>
          </cell>
          <cell r="W111" t="str">
            <v>INFO</v>
          </cell>
          <cell r="X111" t="str">
            <v/>
          </cell>
          <cell r="Y111" t="str">
            <v/>
          </cell>
          <cell r="Z111" t="str">
            <v>"NEIGHB"</v>
          </cell>
          <cell r="AA111" t="str">
            <v>NEIGHB</v>
          </cell>
          <cell r="AB111">
            <v>106</v>
          </cell>
        </row>
        <row r="112">
          <cell r="P112" t="str">
            <v>ITM_NEXTP</v>
          </cell>
          <cell r="S112" t="str">
            <v/>
          </cell>
          <cell r="T112" t="str">
            <v>PRESENT</v>
          </cell>
          <cell r="V112">
            <v>85</v>
          </cell>
          <cell r="W112" t="str">
            <v>Math</v>
          </cell>
          <cell r="X112" t="str">
            <v/>
          </cell>
          <cell r="Y112" t="str">
            <v/>
          </cell>
          <cell r="Z112" t="str">
            <v>"NEXTP"</v>
          </cell>
          <cell r="AA112" t="str">
            <v>NEXTP</v>
          </cell>
          <cell r="AB112">
            <v>107</v>
          </cell>
        </row>
        <row r="113">
          <cell r="P113" t="str">
            <v>ITM_XFACT</v>
          </cell>
          <cell r="S113" t="str">
            <v/>
          </cell>
          <cell r="T113" t="str">
            <v>PRESENT</v>
          </cell>
          <cell r="V113">
            <v>86</v>
          </cell>
          <cell r="W113" t="str">
            <v>Math</v>
          </cell>
          <cell r="X113" t="str">
            <v/>
          </cell>
          <cell r="Y113" t="str">
            <v/>
          </cell>
          <cell r="Z113" t="str">
            <v>"X!"</v>
          </cell>
          <cell r="AA113" t="str">
            <v>X!</v>
          </cell>
          <cell r="AB113">
            <v>108</v>
          </cell>
        </row>
        <row r="114">
          <cell r="P114" t="str">
            <v>ITM_CONSTpi</v>
          </cell>
          <cell r="S114" t="str">
            <v/>
          </cell>
          <cell r="T114" t="str">
            <v>PRESENT</v>
          </cell>
          <cell r="V114">
            <v>87</v>
          </cell>
          <cell r="W114" t="str">
            <v>Constant</v>
          </cell>
          <cell r="X114" t="str">
            <v>YES</v>
          </cell>
          <cell r="Y114" t="str">
            <v/>
          </cell>
          <cell r="Z114" t="str">
            <v>STD_PI</v>
          </cell>
          <cell r="AA114" t="str">
            <v>PI</v>
          </cell>
          <cell r="AB114">
            <v>109</v>
          </cell>
        </row>
        <row r="115">
          <cell r="P115" t="str">
            <v>ITM_CF</v>
          </cell>
          <cell r="S115" t="str">
            <v/>
          </cell>
          <cell r="T115" t="str">
            <v>--</v>
          </cell>
          <cell r="V115">
            <v>88</v>
          </cell>
          <cell r="W115" t="str">
            <v/>
          </cell>
          <cell r="X115" t="str">
            <v/>
          </cell>
          <cell r="Y115" t="str">
            <v/>
          </cell>
          <cell r="Z115" t="str">
            <v>"CF"</v>
          </cell>
          <cell r="AA115" t="str">
            <v>CF</v>
          </cell>
          <cell r="AB115">
            <v>110</v>
          </cell>
        </row>
        <row r="116">
          <cell r="P116" t="str">
            <v>ITM_SF</v>
          </cell>
          <cell r="S116" t="str">
            <v/>
          </cell>
          <cell r="T116" t="str">
            <v>--</v>
          </cell>
          <cell r="V116">
            <v>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>"SF"</v>
          </cell>
          <cell r="AA116" t="str">
            <v>SF</v>
          </cell>
          <cell r="AB116">
            <v>111</v>
          </cell>
        </row>
        <row r="117">
          <cell r="P117" t="str">
            <v>ITM_FF</v>
          </cell>
          <cell r="S117" t="str">
            <v/>
          </cell>
          <cell r="T117" t="str">
            <v>--</v>
          </cell>
          <cell r="V117">
            <v>90</v>
          </cell>
          <cell r="W117" t="str">
            <v/>
          </cell>
          <cell r="X117" t="str">
            <v/>
          </cell>
          <cell r="Y117" t="str">
            <v/>
          </cell>
          <cell r="Z117" t="str">
            <v>"FF"</v>
          </cell>
          <cell r="AA117" t="str">
            <v>FF</v>
          </cell>
          <cell r="AB117">
            <v>112</v>
          </cell>
        </row>
        <row r="118">
          <cell r="P118" t="str">
            <v>ITM_M_SQR</v>
          </cell>
          <cell r="S118" t="str">
            <v/>
          </cell>
          <cell r="T118" t="str">
            <v>--</v>
          </cell>
          <cell r="V118">
            <v>91</v>
          </cell>
          <cell r="W118" t="str">
            <v/>
          </cell>
          <cell r="X118" t="str">
            <v/>
          </cell>
          <cell r="Y118" t="str">
            <v/>
          </cell>
          <cell r="Z118" t="str">
            <v>"M.SQR?"</v>
          </cell>
          <cell r="AA118" t="str">
            <v>M.SQR?</v>
          </cell>
          <cell r="AB118">
            <v>113</v>
          </cell>
        </row>
        <row r="119">
          <cell r="P119" t="str">
            <v>ITM_LITERAL</v>
          </cell>
          <cell r="S119" t="str">
            <v/>
          </cell>
          <cell r="T119" t="str">
            <v>--</v>
          </cell>
          <cell r="V119">
            <v>91</v>
          </cell>
          <cell r="Z119" t="str">
            <v/>
          </cell>
          <cell r="AA119" t="str">
            <v/>
          </cell>
          <cell r="AB119">
            <v>114</v>
          </cell>
        </row>
        <row r="120">
          <cell r="P120" t="str">
            <v>ITM_DEG2</v>
          </cell>
          <cell r="S120" t="str">
            <v/>
          </cell>
          <cell r="T120" t="str">
            <v>PRESENT</v>
          </cell>
          <cell r="V120">
            <v>92</v>
          </cell>
          <cell r="W120" t="str">
            <v>Trig</v>
          </cell>
          <cell r="X120" t="str">
            <v>YES</v>
          </cell>
          <cell r="Y120" t="str">
            <v>&gt;&gt;DEG</v>
          </cell>
          <cell r="Z120" t="str">
            <v>STD_RIGHT_DOUBLE_ARROW "DEG"</v>
          </cell>
          <cell r="AA120" t="str">
            <v>&gt;&gt;DEG</v>
          </cell>
          <cell r="AB120">
            <v>115</v>
          </cell>
        </row>
        <row r="121">
          <cell r="P121" t="str">
            <v>ITM_DMS2</v>
          </cell>
          <cell r="S121" t="str">
            <v/>
          </cell>
          <cell r="T121" t="str">
            <v>--</v>
          </cell>
          <cell r="V121">
            <v>93</v>
          </cell>
          <cell r="W121" t="str">
            <v>Trig</v>
          </cell>
          <cell r="X121" t="str">
            <v>YES</v>
          </cell>
          <cell r="Y121" t="str">
            <v>&gt;&gt;D.MS</v>
          </cell>
          <cell r="Z121" t="str">
            <v>STD_RIGHT_DOUBLE_ARROW "D.MS"</v>
          </cell>
          <cell r="AA121" t="str">
            <v>&gt;&gt;D.MS</v>
          </cell>
          <cell r="AB121">
            <v>116</v>
          </cell>
        </row>
        <row r="122">
          <cell r="P122" t="str">
            <v>ITM_GRAD2</v>
          </cell>
          <cell r="S122" t="str">
            <v/>
          </cell>
          <cell r="T122" t="str">
            <v>PRESENT</v>
          </cell>
          <cell r="V122">
            <v>94</v>
          </cell>
          <cell r="W122" t="str">
            <v>Trig</v>
          </cell>
          <cell r="X122" t="str">
            <v>YES</v>
          </cell>
          <cell r="Y122" t="str">
            <v>&gt;&gt;GRAD</v>
          </cell>
          <cell r="Z122" t="str">
            <v>STD_RIGHT_DOUBLE_ARROW "GRAD"</v>
          </cell>
          <cell r="AA122" t="str">
            <v>&gt;&gt;GRAD</v>
          </cell>
          <cell r="AB122">
            <v>117</v>
          </cell>
        </row>
        <row r="123">
          <cell r="P123" t="str">
            <v>ITM_MULPI2</v>
          </cell>
          <cell r="S123" t="str">
            <v/>
          </cell>
          <cell r="T123" t="str">
            <v>--</v>
          </cell>
          <cell r="V123">
            <v>95</v>
          </cell>
          <cell r="W123" t="str">
            <v>Trig</v>
          </cell>
          <cell r="X123" t="str">
            <v>YES</v>
          </cell>
          <cell r="Y123" t="str">
            <v>&gt;&gt;MULPI</v>
          </cell>
          <cell r="Z123" t="str">
            <v>STD_RIGHT_DOUBLE_ARROW "MUL" STD_PI</v>
          </cell>
          <cell r="AA123" t="str">
            <v>&gt;&gt;MULPI</v>
          </cell>
          <cell r="AB123">
            <v>118</v>
          </cell>
        </row>
        <row r="124">
          <cell r="P124" t="str">
            <v>ITM_RAD2</v>
          </cell>
          <cell r="S124" t="str">
            <v/>
          </cell>
          <cell r="T124" t="str">
            <v>PRESENT</v>
          </cell>
          <cell r="V124">
            <v>96</v>
          </cell>
          <cell r="W124" t="str">
            <v>Trig</v>
          </cell>
          <cell r="X124" t="str">
            <v>YES</v>
          </cell>
          <cell r="Y124" t="str">
            <v>&gt;&gt;RAD</v>
          </cell>
          <cell r="Z124" t="str">
            <v>STD_RIGHT_DOUBLE_ARROW "RAD"</v>
          </cell>
          <cell r="AA124" t="str">
            <v>&gt;&gt;RAD</v>
          </cell>
          <cell r="AB124">
            <v>119</v>
          </cell>
        </row>
        <row r="125">
          <cell r="P125" t="str">
            <v>ITM_0120</v>
          </cell>
          <cell r="S125" t="str">
            <v/>
          </cell>
          <cell r="T125" t="str">
            <v>--</v>
          </cell>
          <cell r="V125">
            <v>96</v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>
            <v>120</v>
          </cell>
        </row>
        <row r="126">
          <cell r="P126" t="str">
            <v>ITM_RMODE</v>
          </cell>
          <cell r="S126" t="str">
            <v/>
          </cell>
          <cell r="T126" t="str">
            <v>--</v>
          </cell>
          <cell r="V126">
            <v>97</v>
          </cell>
          <cell r="W126" t="str">
            <v/>
          </cell>
          <cell r="X126" t="str">
            <v/>
          </cell>
          <cell r="Y126" t="str">
            <v/>
          </cell>
          <cell r="Z126" t="str">
            <v>"RMODE"</v>
          </cell>
          <cell r="AA126" t="str">
            <v>RMODE</v>
          </cell>
          <cell r="AB126">
            <v>121</v>
          </cell>
        </row>
        <row r="127">
          <cell r="P127" t="str">
            <v>ITM_RMD</v>
          </cell>
          <cell r="S127" t="str">
            <v/>
          </cell>
          <cell r="T127" t="str">
            <v>PRESENT</v>
          </cell>
          <cell r="V127">
            <v>98</v>
          </cell>
          <cell r="W127" t="str">
            <v>Math</v>
          </cell>
          <cell r="X127" t="str">
            <v/>
          </cell>
          <cell r="Y127" t="str">
            <v/>
          </cell>
          <cell r="Z127" t="str">
            <v>"RMD"</v>
          </cell>
          <cell r="AA127" t="str">
            <v>RMD</v>
          </cell>
          <cell r="AB127">
            <v>122</v>
          </cell>
        </row>
        <row r="128">
          <cell r="P128" t="str">
            <v>ITM_LOGICALNOT</v>
          </cell>
          <cell r="S128" t="str">
            <v/>
          </cell>
          <cell r="T128" t="str">
            <v>--</v>
          </cell>
          <cell r="V128">
            <v>99</v>
          </cell>
          <cell r="W128" t="str">
            <v>Logic</v>
          </cell>
          <cell r="X128" t="str">
            <v/>
          </cell>
          <cell r="Y128" t="str">
            <v/>
          </cell>
          <cell r="Z128" t="str">
            <v>"NOT"</v>
          </cell>
          <cell r="AA128" t="str">
            <v>NOT</v>
          </cell>
          <cell r="AB128">
            <v>123</v>
          </cell>
        </row>
        <row r="129">
          <cell r="P129" t="str">
            <v>ITM_LOGICALAND</v>
          </cell>
          <cell r="S129" t="str">
            <v/>
          </cell>
          <cell r="T129" t="str">
            <v>--</v>
          </cell>
          <cell r="V129">
            <v>100</v>
          </cell>
          <cell r="W129" t="str">
            <v>Logic</v>
          </cell>
          <cell r="X129" t="str">
            <v/>
          </cell>
          <cell r="Y129" t="str">
            <v/>
          </cell>
          <cell r="Z129" t="str">
            <v>"AND"</v>
          </cell>
          <cell r="AA129" t="str">
            <v>AND</v>
          </cell>
          <cell r="AB129">
            <v>124</v>
          </cell>
        </row>
        <row r="130">
          <cell r="P130" t="str">
            <v>ITM_LOGICALOR</v>
          </cell>
          <cell r="S130" t="str">
            <v/>
          </cell>
          <cell r="T130" t="str">
            <v>--</v>
          </cell>
          <cell r="V130">
            <v>101</v>
          </cell>
          <cell r="W130" t="str">
            <v>Logic</v>
          </cell>
          <cell r="X130" t="str">
            <v/>
          </cell>
          <cell r="Y130" t="str">
            <v/>
          </cell>
          <cell r="Z130" t="str">
            <v>"OR"</v>
          </cell>
          <cell r="AA130" t="str">
            <v>OR</v>
          </cell>
          <cell r="AB130">
            <v>125</v>
          </cell>
        </row>
        <row r="131">
          <cell r="P131" t="str">
            <v>ITM_LOGICALXOR</v>
          </cell>
          <cell r="S131" t="str">
            <v/>
          </cell>
          <cell r="T131" t="str">
            <v>--</v>
          </cell>
          <cell r="V131">
            <v>102</v>
          </cell>
          <cell r="W131" t="str">
            <v>Logic</v>
          </cell>
          <cell r="X131" t="str">
            <v/>
          </cell>
          <cell r="Y131" t="str">
            <v/>
          </cell>
          <cell r="Z131" t="str">
            <v>"XOR"</v>
          </cell>
          <cell r="AA131" t="str">
            <v>XOR</v>
          </cell>
          <cell r="AB131">
            <v>126</v>
          </cell>
        </row>
        <row r="132">
          <cell r="P132" t="str">
            <v>ITM_Xex</v>
          </cell>
          <cell r="S132" t="str">
            <v/>
          </cell>
          <cell r="T132" t="str">
            <v>--</v>
          </cell>
          <cell r="V132">
            <v>103</v>
          </cell>
          <cell r="W132" t="str">
            <v>STACK</v>
          </cell>
          <cell r="X132" t="str">
            <v/>
          </cell>
          <cell r="Y132" t="str">
            <v/>
          </cell>
          <cell r="Z132" t="str">
            <v>"X" STD_LEFT_RIGHT_ARROWS</v>
          </cell>
          <cell r="AA132" t="str">
            <v>X&lt;&gt;</v>
          </cell>
          <cell r="AB132">
            <v>127</v>
          </cell>
        </row>
        <row r="133">
          <cell r="P133" t="str">
            <v/>
          </cell>
          <cell r="T133" t="str">
            <v>--</v>
          </cell>
          <cell r="V133">
            <v>103</v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>
            <v>127.01</v>
          </cell>
        </row>
        <row r="134">
          <cell r="P134" t="str">
            <v/>
          </cell>
          <cell r="T134" t="str">
            <v>--</v>
          </cell>
          <cell r="V134">
            <v>103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>
            <v>127.02000000000001</v>
          </cell>
        </row>
        <row r="135">
          <cell r="P135" t="str">
            <v>// Items from 128 to ... are 2 byte OP codes</v>
          </cell>
          <cell r="T135" t="str">
            <v>--</v>
          </cell>
          <cell r="V135">
            <v>103</v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>
            <v>127.03000000000002</v>
          </cell>
        </row>
        <row r="136">
          <cell r="P136" t="str">
            <v>// Constants</v>
          </cell>
          <cell r="T136" t="str">
            <v>--</v>
          </cell>
          <cell r="V136">
            <v>103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>
            <v>127.04000000000002</v>
          </cell>
        </row>
        <row r="137">
          <cell r="P137" t="str">
            <v>CST_01</v>
          </cell>
          <cell r="S137" t="str">
            <v/>
          </cell>
          <cell r="T137" t="str">
            <v>--</v>
          </cell>
          <cell r="V137">
            <v>103</v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/>
          </cell>
          <cell r="AB137">
            <v>128</v>
          </cell>
        </row>
        <row r="138">
          <cell r="P138" t="str">
            <v>CST_02</v>
          </cell>
          <cell r="S138" t="str">
            <v/>
          </cell>
          <cell r="T138" t="str">
            <v>--</v>
          </cell>
          <cell r="V138">
            <v>103</v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>
            <v>129</v>
          </cell>
        </row>
        <row r="139">
          <cell r="P139" t="str">
            <v>CST_03</v>
          </cell>
          <cell r="S139" t="str">
            <v/>
          </cell>
          <cell r="T139" t="str">
            <v>--</v>
          </cell>
          <cell r="V139">
            <v>103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>
            <v>130</v>
          </cell>
        </row>
        <row r="140">
          <cell r="P140" t="str">
            <v>CST_04</v>
          </cell>
          <cell r="S140" t="str">
            <v/>
          </cell>
          <cell r="T140" t="str">
            <v>--</v>
          </cell>
          <cell r="V140">
            <v>103</v>
          </cell>
          <cell r="W140" t="str">
            <v/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>
            <v>131</v>
          </cell>
        </row>
        <row r="141">
          <cell r="P141" t="str">
            <v>CST_05</v>
          </cell>
          <cell r="S141" t="str">
            <v/>
          </cell>
          <cell r="T141" t="str">
            <v>PRESENT</v>
          </cell>
          <cell r="V141">
            <v>104</v>
          </cell>
          <cell r="W141" t="str">
            <v>Constant</v>
          </cell>
          <cell r="X141" t="str">
            <v>CNST</v>
          </cell>
          <cell r="Y141" t="str">
            <v/>
          </cell>
          <cell r="Z141" t="str">
            <v>"c"</v>
          </cell>
          <cell r="AA141" t="str">
            <v>c</v>
          </cell>
          <cell r="AB141">
            <v>132</v>
          </cell>
        </row>
        <row r="142">
          <cell r="P142" t="str">
            <v>CST_06</v>
          </cell>
          <cell r="S142" t="str">
            <v/>
          </cell>
          <cell r="T142" t="str">
            <v>--</v>
          </cell>
          <cell r="V142">
            <v>104</v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>
            <v>133</v>
          </cell>
        </row>
        <row r="143">
          <cell r="P143" t="str">
            <v>CST_07</v>
          </cell>
          <cell r="S143" t="str">
            <v/>
          </cell>
          <cell r="T143" t="str">
            <v>--</v>
          </cell>
          <cell r="V143">
            <v>104</v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>
            <v>134</v>
          </cell>
        </row>
        <row r="144">
          <cell r="P144" t="str">
            <v>CST_08</v>
          </cell>
          <cell r="S144" t="str">
            <v/>
          </cell>
          <cell r="T144" t="str">
            <v>--</v>
          </cell>
          <cell r="V144">
            <v>105</v>
          </cell>
          <cell r="W144" t="str">
            <v>Constant</v>
          </cell>
          <cell r="X144" t="str">
            <v>CNST</v>
          </cell>
          <cell r="Y144" t="str">
            <v/>
          </cell>
          <cell r="Z144" t="str">
            <v>"e"</v>
          </cell>
          <cell r="AA144" t="str">
            <v>e</v>
          </cell>
          <cell r="AB144">
            <v>135</v>
          </cell>
        </row>
        <row r="145">
          <cell r="P145" t="str">
            <v>CST_09</v>
          </cell>
          <cell r="S145" t="str">
            <v/>
          </cell>
          <cell r="T145" t="str">
            <v>--</v>
          </cell>
          <cell r="V145">
            <v>105</v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>
            <v>136</v>
          </cell>
        </row>
        <row r="146">
          <cell r="P146" t="str">
            <v>CST_10</v>
          </cell>
          <cell r="S146" t="str">
            <v/>
          </cell>
          <cell r="T146" t="str">
            <v>--</v>
          </cell>
          <cell r="V146">
            <v>105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>
            <v>137</v>
          </cell>
        </row>
        <row r="147">
          <cell r="P147" t="str">
            <v>CST_11</v>
          </cell>
          <cell r="S147" t="str">
            <v/>
          </cell>
          <cell r="T147" t="str">
            <v>--</v>
          </cell>
          <cell r="V147">
            <v>105</v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>
            <v>138</v>
          </cell>
        </row>
        <row r="148">
          <cell r="P148" t="str">
            <v>CST_12</v>
          </cell>
          <cell r="S148" t="str">
            <v/>
          </cell>
          <cell r="T148" t="str">
            <v>--</v>
          </cell>
          <cell r="V148">
            <v>105</v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>
            <v>139</v>
          </cell>
        </row>
        <row r="149">
          <cell r="P149" t="str">
            <v>CST_13</v>
          </cell>
          <cell r="S149" t="str">
            <v/>
          </cell>
          <cell r="T149" t="str">
            <v>--</v>
          </cell>
          <cell r="V149">
            <v>105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>
            <v>140</v>
          </cell>
        </row>
        <row r="150">
          <cell r="P150" t="str">
            <v>CST_14</v>
          </cell>
          <cell r="S150" t="str">
            <v/>
          </cell>
          <cell r="T150" t="str">
            <v>--</v>
          </cell>
          <cell r="V150">
            <v>105</v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>
            <v>141</v>
          </cell>
        </row>
        <row r="151">
          <cell r="P151" t="str">
            <v>CST_15</v>
          </cell>
          <cell r="S151" t="str">
            <v/>
          </cell>
          <cell r="T151" t="str">
            <v>--</v>
          </cell>
          <cell r="V151">
            <v>105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>
            <v>142</v>
          </cell>
        </row>
        <row r="152">
          <cell r="P152" t="str">
            <v>CST_16</v>
          </cell>
          <cell r="S152" t="str">
            <v/>
          </cell>
          <cell r="T152" t="str">
            <v>--</v>
          </cell>
          <cell r="V152">
            <v>106</v>
          </cell>
          <cell r="W152" t="str">
            <v>Constant</v>
          </cell>
          <cell r="X152" t="str">
            <v>CNST</v>
          </cell>
          <cell r="Y152" t="str">
            <v/>
          </cell>
          <cell r="Z152" t="str">
            <v>"g" STD_SUB_e</v>
          </cell>
          <cell r="AA152" t="str">
            <v>ge</v>
          </cell>
          <cell r="AB152">
            <v>143</v>
          </cell>
        </row>
        <row r="153">
          <cell r="P153" t="str">
            <v>CST_17</v>
          </cell>
          <cell r="S153" t="str">
            <v/>
          </cell>
          <cell r="T153" t="str">
            <v>--</v>
          </cell>
          <cell r="V153">
            <v>106</v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>
            <v>144</v>
          </cell>
        </row>
        <row r="154">
          <cell r="P154" t="str">
            <v>CST_18</v>
          </cell>
          <cell r="S154" t="str">
            <v/>
          </cell>
          <cell r="T154" t="str">
            <v>--</v>
          </cell>
          <cell r="V154">
            <v>107</v>
          </cell>
          <cell r="W154" t="str">
            <v>Constant</v>
          </cell>
          <cell r="X154" t="str">
            <v>CNST</v>
          </cell>
          <cell r="Y154" t="str">
            <v/>
          </cell>
          <cell r="Z154" t="str">
            <v>"g" STD_SUB_EARTH</v>
          </cell>
          <cell r="AA154" t="str">
            <v>gEARTH</v>
          </cell>
          <cell r="AB154">
            <v>145</v>
          </cell>
        </row>
        <row r="155">
          <cell r="P155" t="str">
            <v>CST_19</v>
          </cell>
          <cell r="S155" t="str">
            <v/>
          </cell>
          <cell r="T155" t="str">
            <v>--</v>
          </cell>
          <cell r="V155">
            <v>107</v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>
            <v>146</v>
          </cell>
        </row>
        <row r="156">
          <cell r="P156" t="str">
            <v>CST_20</v>
          </cell>
          <cell r="S156" t="str">
            <v/>
          </cell>
          <cell r="T156" t="str">
            <v>--</v>
          </cell>
          <cell r="V156">
            <v>107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>
            <v>147</v>
          </cell>
        </row>
        <row r="157">
          <cell r="P157" t="str">
            <v>CST_21</v>
          </cell>
          <cell r="S157" t="str">
            <v/>
          </cell>
          <cell r="T157" t="str">
            <v>--</v>
          </cell>
          <cell r="V157">
            <v>107</v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>
            <v>148</v>
          </cell>
        </row>
        <row r="158">
          <cell r="P158" t="str">
            <v>CST_22</v>
          </cell>
          <cell r="S158" t="str">
            <v/>
          </cell>
          <cell r="T158" t="str">
            <v>--</v>
          </cell>
          <cell r="V158">
            <v>107</v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>
            <v>149</v>
          </cell>
        </row>
        <row r="159">
          <cell r="P159" t="str">
            <v>CST_23</v>
          </cell>
          <cell r="S159" t="str">
            <v/>
          </cell>
          <cell r="T159" t="str">
            <v>--</v>
          </cell>
          <cell r="V159">
            <v>107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>
            <v>150</v>
          </cell>
        </row>
        <row r="160">
          <cell r="P160" t="str">
            <v>CST_24</v>
          </cell>
          <cell r="S160" t="str">
            <v/>
          </cell>
          <cell r="T160" t="str">
            <v>--</v>
          </cell>
          <cell r="V160">
            <v>107</v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>
            <v>151</v>
          </cell>
        </row>
        <row r="161">
          <cell r="P161" t="str">
            <v>CST_25</v>
          </cell>
          <cell r="S161" t="str">
            <v/>
          </cell>
          <cell r="T161" t="str">
            <v>--</v>
          </cell>
          <cell r="V161">
            <v>107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>
            <v>152</v>
          </cell>
        </row>
        <row r="162">
          <cell r="P162" t="str">
            <v>CST_26</v>
          </cell>
          <cell r="S162" t="str">
            <v/>
          </cell>
          <cell r="T162" t="str">
            <v>--</v>
          </cell>
          <cell r="V162">
            <v>107</v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>
            <v>153</v>
          </cell>
        </row>
        <row r="163">
          <cell r="P163" t="str">
            <v>CST_27</v>
          </cell>
          <cell r="S163" t="str">
            <v/>
          </cell>
          <cell r="T163" t="str">
            <v>--</v>
          </cell>
          <cell r="V163">
            <v>107</v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>
            <v>154</v>
          </cell>
        </row>
        <row r="164">
          <cell r="P164" t="str">
            <v>CST_28</v>
          </cell>
          <cell r="S164" t="str">
            <v/>
          </cell>
          <cell r="T164" t="str">
            <v>--</v>
          </cell>
          <cell r="V164">
            <v>107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>
            <v>155</v>
          </cell>
        </row>
        <row r="165">
          <cell r="P165" t="str">
            <v>CST_29</v>
          </cell>
          <cell r="S165" t="str">
            <v/>
          </cell>
          <cell r="T165" t="str">
            <v>--</v>
          </cell>
          <cell r="V165">
            <v>107</v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>
            <v>156</v>
          </cell>
        </row>
        <row r="166">
          <cell r="P166" t="str">
            <v>CST_30</v>
          </cell>
          <cell r="S166" t="str">
            <v/>
          </cell>
          <cell r="T166" t="str">
            <v>--</v>
          </cell>
          <cell r="V166">
            <v>107</v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>
            <v>157</v>
          </cell>
        </row>
        <row r="167">
          <cell r="P167" t="str">
            <v>CST_31</v>
          </cell>
          <cell r="S167" t="str">
            <v/>
          </cell>
          <cell r="T167" t="str">
            <v>--</v>
          </cell>
          <cell r="V167">
            <v>107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>
            <v>158</v>
          </cell>
        </row>
        <row r="168">
          <cell r="P168" t="str">
            <v>CST_32</v>
          </cell>
          <cell r="S168" t="str">
            <v/>
          </cell>
          <cell r="T168" t="str">
            <v>--</v>
          </cell>
          <cell r="V168">
            <v>107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>
            <v>159</v>
          </cell>
        </row>
        <row r="169">
          <cell r="P169" t="str">
            <v>CST_33</v>
          </cell>
          <cell r="S169" t="str">
            <v/>
          </cell>
          <cell r="T169" t="str">
            <v>--</v>
          </cell>
          <cell r="V169">
            <v>107</v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/>
          </cell>
          <cell r="AB169">
            <v>160</v>
          </cell>
        </row>
        <row r="170">
          <cell r="P170" t="str">
            <v>CST_34</v>
          </cell>
          <cell r="S170" t="str">
            <v/>
          </cell>
          <cell r="T170" t="str">
            <v>--</v>
          </cell>
          <cell r="V170">
            <v>107</v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>
            <v>161</v>
          </cell>
        </row>
        <row r="171">
          <cell r="P171" t="str">
            <v>CST_35</v>
          </cell>
          <cell r="S171" t="str">
            <v/>
          </cell>
          <cell r="T171" t="str">
            <v>--</v>
          </cell>
          <cell r="V171">
            <v>107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>
            <v>162</v>
          </cell>
        </row>
        <row r="172">
          <cell r="P172" t="str">
            <v>CST_36</v>
          </cell>
          <cell r="S172" t="str">
            <v/>
          </cell>
          <cell r="T172" t="str">
            <v>--</v>
          </cell>
          <cell r="V172">
            <v>107</v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>
            <v>163</v>
          </cell>
        </row>
        <row r="173">
          <cell r="P173" t="str">
            <v>CST_37</v>
          </cell>
          <cell r="S173" t="str">
            <v/>
          </cell>
          <cell r="T173" t="str">
            <v>--</v>
          </cell>
          <cell r="V173">
            <v>107</v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164</v>
          </cell>
        </row>
        <row r="174">
          <cell r="P174" t="str">
            <v>CST_38</v>
          </cell>
          <cell r="S174" t="str">
            <v/>
          </cell>
          <cell r="T174" t="str">
            <v>--</v>
          </cell>
          <cell r="V174">
            <v>107</v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>
            <v>165</v>
          </cell>
        </row>
        <row r="175">
          <cell r="P175" t="str">
            <v>CST_39</v>
          </cell>
          <cell r="S175" t="str">
            <v/>
          </cell>
          <cell r="T175" t="str">
            <v>--</v>
          </cell>
          <cell r="V175">
            <v>107</v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>
            <v>166</v>
          </cell>
        </row>
        <row r="176">
          <cell r="P176" t="str">
            <v>CST_40</v>
          </cell>
          <cell r="S176" t="str">
            <v/>
          </cell>
          <cell r="T176" t="str">
            <v>--</v>
          </cell>
          <cell r="V176">
            <v>107</v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167</v>
          </cell>
        </row>
        <row r="177">
          <cell r="P177" t="str">
            <v>CST_41</v>
          </cell>
          <cell r="S177" t="str">
            <v/>
          </cell>
          <cell r="T177" t="str">
            <v>--</v>
          </cell>
          <cell r="V177">
            <v>107</v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>
            <v>168</v>
          </cell>
        </row>
        <row r="178">
          <cell r="P178" t="str">
            <v>CST_42</v>
          </cell>
          <cell r="S178" t="str">
            <v/>
          </cell>
          <cell r="T178" t="str">
            <v>--</v>
          </cell>
          <cell r="V178">
            <v>107</v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/>
          </cell>
          <cell r="AB178">
            <v>169</v>
          </cell>
        </row>
        <row r="179">
          <cell r="P179" t="str">
            <v>CST_43</v>
          </cell>
          <cell r="S179" t="str">
            <v/>
          </cell>
          <cell r="T179" t="str">
            <v>--</v>
          </cell>
          <cell r="V179">
            <v>107</v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>
            <v>170</v>
          </cell>
        </row>
        <row r="180">
          <cell r="P180" t="str">
            <v>CST_44</v>
          </cell>
          <cell r="S180" t="str">
            <v/>
          </cell>
          <cell r="T180" t="str">
            <v>--</v>
          </cell>
          <cell r="V180">
            <v>107</v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171</v>
          </cell>
        </row>
        <row r="181">
          <cell r="P181" t="str">
            <v>CST_45</v>
          </cell>
          <cell r="S181" t="str">
            <v/>
          </cell>
          <cell r="T181" t="str">
            <v>--</v>
          </cell>
          <cell r="V181">
            <v>107</v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>
            <v>172</v>
          </cell>
        </row>
        <row r="182">
          <cell r="P182" t="str">
            <v>CST_46</v>
          </cell>
          <cell r="S182" t="str">
            <v/>
          </cell>
          <cell r="T182" t="str">
            <v>--</v>
          </cell>
          <cell r="V182">
            <v>107</v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>
            <v>173</v>
          </cell>
        </row>
        <row r="183">
          <cell r="P183" t="str">
            <v>CST_47</v>
          </cell>
          <cell r="S183" t="str">
            <v/>
          </cell>
          <cell r="T183" t="str">
            <v>--</v>
          </cell>
          <cell r="V183">
            <v>107</v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/>
          </cell>
          <cell r="AB183">
            <v>174</v>
          </cell>
        </row>
        <row r="184">
          <cell r="P184" t="str">
            <v>CST_48</v>
          </cell>
          <cell r="S184" t="str">
            <v/>
          </cell>
          <cell r="T184" t="str">
            <v>--</v>
          </cell>
          <cell r="V184">
            <v>107</v>
          </cell>
          <cell r="W184" t="str">
            <v>Constant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175</v>
          </cell>
        </row>
        <row r="185">
          <cell r="P185" t="str">
            <v>CST_49</v>
          </cell>
          <cell r="S185" t="str">
            <v/>
          </cell>
          <cell r="T185" t="str">
            <v>--</v>
          </cell>
          <cell r="V185">
            <v>107</v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>
            <v>176</v>
          </cell>
        </row>
        <row r="186">
          <cell r="P186" t="str">
            <v>CST_50</v>
          </cell>
          <cell r="S186" t="str">
            <v/>
          </cell>
          <cell r="T186" t="str">
            <v>--</v>
          </cell>
          <cell r="V186">
            <v>107</v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/>
          </cell>
          <cell r="AB186">
            <v>177</v>
          </cell>
        </row>
        <row r="187">
          <cell r="P187" t="str">
            <v>CST_51</v>
          </cell>
          <cell r="S187" t="str">
            <v/>
          </cell>
          <cell r="T187" t="str">
            <v>--</v>
          </cell>
          <cell r="V187">
            <v>107</v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>
            <v>178</v>
          </cell>
        </row>
        <row r="188">
          <cell r="P188" t="str">
            <v>CST_52</v>
          </cell>
          <cell r="S188" t="str">
            <v/>
          </cell>
          <cell r="T188" t="str">
            <v>--</v>
          </cell>
          <cell r="V188">
            <v>107</v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179</v>
          </cell>
        </row>
        <row r="189">
          <cell r="P189" t="str">
            <v>CST_53</v>
          </cell>
          <cell r="S189" t="str">
            <v/>
          </cell>
          <cell r="T189" t="str">
            <v>--</v>
          </cell>
          <cell r="V189">
            <v>107</v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/>
          </cell>
          <cell r="AB189">
            <v>180</v>
          </cell>
        </row>
        <row r="190">
          <cell r="P190" t="str">
            <v>CST_54</v>
          </cell>
          <cell r="S190" t="str">
            <v/>
          </cell>
          <cell r="T190" t="str">
            <v>--</v>
          </cell>
          <cell r="V190">
            <v>107</v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/>
          </cell>
          <cell r="AB190">
            <v>181</v>
          </cell>
        </row>
        <row r="191">
          <cell r="P191" t="str">
            <v>CST_55</v>
          </cell>
          <cell r="S191" t="str">
            <v/>
          </cell>
          <cell r="T191" t="str">
            <v>--</v>
          </cell>
          <cell r="V191">
            <v>107</v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>
            <v>182</v>
          </cell>
        </row>
        <row r="192">
          <cell r="P192" t="str">
            <v>CST_56</v>
          </cell>
          <cell r="S192" t="str">
            <v/>
          </cell>
          <cell r="T192" t="str">
            <v>--</v>
          </cell>
          <cell r="V192">
            <v>107</v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183</v>
          </cell>
        </row>
        <row r="193">
          <cell r="P193" t="str">
            <v>CST_57</v>
          </cell>
          <cell r="S193" t="str">
            <v/>
          </cell>
          <cell r="T193" t="str">
            <v>--</v>
          </cell>
          <cell r="V193">
            <v>107</v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>
            <v>184</v>
          </cell>
        </row>
        <row r="194">
          <cell r="P194" t="str">
            <v>CST_58</v>
          </cell>
          <cell r="S194" t="str">
            <v/>
          </cell>
          <cell r="T194" t="str">
            <v>--</v>
          </cell>
          <cell r="V194">
            <v>107</v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>
            <v>185</v>
          </cell>
        </row>
        <row r="195">
          <cell r="P195" t="str">
            <v>CST_59</v>
          </cell>
          <cell r="S195" t="str">
            <v/>
          </cell>
          <cell r="T195" t="str">
            <v>--</v>
          </cell>
          <cell r="V195">
            <v>107</v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>
            <v>186</v>
          </cell>
        </row>
        <row r="196">
          <cell r="P196" t="str">
            <v>CST_60</v>
          </cell>
          <cell r="S196" t="str">
            <v/>
          </cell>
          <cell r="T196" t="str">
            <v>--</v>
          </cell>
          <cell r="V196">
            <v>107</v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187</v>
          </cell>
        </row>
        <row r="197">
          <cell r="P197" t="str">
            <v>CST_61</v>
          </cell>
          <cell r="S197" t="str">
            <v/>
          </cell>
          <cell r="T197" t="str">
            <v>--</v>
          </cell>
          <cell r="V197">
            <v>107</v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>
            <v>188</v>
          </cell>
        </row>
        <row r="198">
          <cell r="P198" t="str">
            <v>CST_62</v>
          </cell>
          <cell r="S198" t="str">
            <v/>
          </cell>
          <cell r="T198" t="str">
            <v>--</v>
          </cell>
          <cell r="V198">
            <v>107</v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>
            <v>189</v>
          </cell>
        </row>
        <row r="199">
          <cell r="P199" t="str">
            <v>CST_63</v>
          </cell>
          <cell r="S199" t="str">
            <v/>
          </cell>
          <cell r="T199" t="str">
            <v>--</v>
          </cell>
          <cell r="V199">
            <v>107</v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>
            <v>190</v>
          </cell>
        </row>
        <row r="200">
          <cell r="P200" t="str">
            <v>CST_64</v>
          </cell>
          <cell r="S200" t="str">
            <v/>
          </cell>
          <cell r="T200" t="str">
            <v>--</v>
          </cell>
          <cell r="V200">
            <v>107</v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191</v>
          </cell>
        </row>
        <row r="201">
          <cell r="P201" t="str">
            <v>CST_65</v>
          </cell>
          <cell r="S201" t="str">
            <v/>
          </cell>
          <cell r="T201" t="str">
            <v>--</v>
          </cell>
          <cell r="V201">
            <v>108</v>
          </cell>
          <cell r="W201" t="str">
            <v>Constant</v>
          </cell>
          <cell r="X201" t="str">
            <v>CNST</v>
          </cell>
          <cell r="Y201" t="str">
            <v/>
          </cell>
          <cell r="Z201" t="str">
            <v>STD_mu STD_SUB_0</v>
          </cell>
          <cell r="AA201" t="str">
            <v>mu0</v>
          </cell>
          <cell r="AB201">
            <v>192</v>
          </cell>
        </row>
        <row r="202">
          <cell r="P202" t="str">
            <v>CST_66</v>
          </cell>
          <cell r="S202" t="str">
            <v/>
          </cell>
          <cell r="T202" t="str">
            <v>--</v>
          </cell>
          <cell r="V202">
            <v>108</v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>
            <v>193</v>
          </cell>
        </row>
        <row r="203">
          <cell r="P203" t="str">
            <v>CST_67</v>
          </cell>
          <cell r="S203" t="str">
            <v/>
          </cell>
          <cell r="T203" t="str">
            <v>--</v>
          </cell>
          <cell r="V203">
            <v>108</v>
          </cell>
          <cell r="W203" t="str">
            <v/>
          </cell>
          <cell r="X203" t="str">
            <v/>
          </cell>
          <cell r="Y203" t="str">
            <v/>
          </cell>
          <cell r="Z203" t="str">
            <v/>
          </cell>
          <cell r="AA203" t="str">
            <v/>
          </cell>
          <cell r="AB203">
            <v>194</v>
          </cell>
        </row>
        <row r="204">
          <cell r="P204" t="str">
            <v>CST_68</v>
          </cell>
          <cell r="S204" t="str">
            <v/>
          </cell>
          <cell r="T204" t="str">
            <v>--</v>
          </cell>
          <cell r="V204">
            <v>108</v>
          </cell>
          <cell r="W204" t="str">
            <v/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195</v>
          </cell>
        </row>
        <row r="205">
          <cell r="P205" t="str">
            <v>CST_69</v>
          </cell>
          <cell r="S205" t="str">
            <v/>
          </cell>
          <cell r="T205" t="str">
            <v>--</v>
          </cell>
          <cell r="V205">
            <v>108</v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>
            <v>196</v>
          </cell>
        </row>
        <row r="206">
          <cell r="P206" t="str">
            <v>CST_70</v>
          </cell>
          <cell r="S206" t="str">
            <v/>
          </cell>
          <cell r="T206" t="str">
            <v>--</v>
          </cell>
          <cell r="V206">
            <v>108</v>
          </cell>
          <cell r="W206" t="str">
            <v/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>
            <v>197</v>
          </cell>
        </row>
        <row r="207">
          <cell r="P207" t="str">
            <v>CST_71</v>
          </cell>
          <cell r="S207" t="str">
            <v/>
          </cell>
          <cell r="T207" t="str">
            <v>--</v>
          </cell>
          <cell r="V207">
            <v>108</v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198</v>
          </cell>
        </row>
        <row r="208">
          <cell r="P208" t="str">
            <v>CST_72</v>
          </cell>
          <cell r="S208" t="str">
            <v/>
          </cell>
          <cell r="T208" t="str">
            <v>--</v>
          </cell>
          <cell r="V208">
            <v>108</v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>
            <v>199</v>
          </cell>
        </row>
        <row r="209">
          <cell r="P209" t="str">
            <v>CST_73</v>
          </cell>
          <cell r="S209" t="str">
            <v/>
          </cell>
          <cell r="T209" t="str">
            <v>--</v>
          </cell>
          <cell r="V209">
            <v>108</v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>
            <v>200</v>
          </cell>
        </row>
        <row r="210">
          <cell r="P210" t="str">
            <v>CST_74</v>
          </cell>
          <cell r="S210" t="str">
            <v/>
          </cell>
          <cell r="T210" t="str">
            <v>PRESENT</v>
          </cell>
          <cell r="V210">
            <v>109</v>
          </cell>
          <cell r="W210" t="str">
            <v>Constant</v>
          </cell>
          <cell r="X210" t="str">
            <v>CNST</v>
          </cell>
          <cell r="Y210" t="str">
            <v/>
          </cell>
          <cell r="Z210" t="str">
            <v>STD_phi</v>
          </cell>
          <cell r="AA210" t="str">
            <v>phi</v>
          </cell>
          <cell r="AB210">
            <v>201</v>
          </cell>
        </row>
        <row r="211">
          <cell r="P211" t="str">
            <v>CST_75</v>
          </cell>
          <cell r="S211" t="str">
            <v/>
          </cell>
          <cell r="T211" t="str">
            <v>--</v>
          </cell>
          <cell r="V211">
            <v>109</v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202</v>
          </cell>
        </row>
        <row r="212">
          <cell r="P212" t="str">
            <v>CST_76</v>
          </cell>
          <cell r="S212" t="str">
            <v/>
          </cell>
          <cell r="T212" t="str">
            <v>--</v>
          </cell>
          <cell r="V212">
            <v>109</v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>
            <v>203</v>
          </cell>
        </row>
        <row r="213">
          <cell r="P213" t="str">
            <v>CST_77</v>
          </cell>
          <cell r="S213" t="str">
            <v/>
          </cell>
          <cell r="T213" t="str">
            <v>--</v>
          </cell>
          <cell r="V213">
            <v>110</v>
          </cell>
          <cell r="W213" t="str">
            <v>Constant</v>
          </cell>
          <cell r="X213" t="str">
            <v>CNST</v>
          </cell>
          <cell r="Y213" t="str">
            <v>-INF</v>
          </cell>
          <cell r="Z213" t="str">
            <v>"-" STD_INFINITY</v>
          </cell>
          <cell r="AA213" t="str">
            <v>-INF</v>
          </cell>
          <cell r="AB213">
            <v>204</v>
          </cell>
        </row>
        <row r="214">
          <cell r="P214" t="str">
            <v>CST_78</v>
          </cell>
          <cell r="S214" t="str">
            <v/>
          </cell>
          <cell r="T214" t="str">
            <v>--</v>
          </cell>
          <cell r="V214">
            <v>111</v>
          </cell>
          <cell r="W214" t="str">
            <v>Constant</v>
          </cell>
          <cell r="X214" t="str">
            <v>CNST</v>
          </cell>
          <cell r="Y214" t="str">
            <v>INF</v>
          </cell>
          <cell r="Z214" t="str">
            <v>STD_INFINITY</v>
          </cell>
          <cell r="AA214" t="str">
            <v>INF</v>
          </cell>
          <cell r="AB214">
            <v>205</v>
          </cell>
        </row>
        <row r="215">
          <cell r="P215" t="str">
            <v>CST_79</v>
          </cell>
          <cell r="S215" t="str">
            <v/>
          </cell>
          <cell r="T215" t="str">
            <v>--</v>
          </cell>
          <cell r="V215">
            <v>111</v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206</v>
          </cell>
        </row>
        <row r="216">
          <cell r="P216" t="str">
            <v>ITM_CNST</v>
          </cell>
          <cell r="S216" t="str">
            <v/>
          </cell>
          <cell r="T216" t="str">
            <v>--</v>
          </cell>
          <cell r="V216">
            <v>111</v>
          </cell>
          <cell r="W216" t="str">
            <v>Constant</v>
          </cell>
          <cell r="X216" t="str">
            <v>NO</v>
          </cell>
          <cell r="Y216" t="str">
            <v/>
          </cell>
          <cell r="Z216" t="str">
            <v/>
          </cell>
          <cell r="AA216" t="str">
            <v/>
          </cell>
          <cell r="AB216">
            <v>207</v>
          </cell>
        </row>
        <row r="217">
          <cell r="P217" t="str">
            <v>ITM_0208</v>
          </cell>
          <cell r="S217" t="str">
            <v/>
          </cell>
          <cell r="T217" t="str">
            <v>--</v>
          </cell>
          <cell r="V217">
            <v>111</v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>
            <v>208</v>
          </cell>
        </row>
        <row r="218">
          <cell r="P218" t="str">
            <v>ITM_0209</v>
          </cell>
          <cell r="S218" t="str">
            <v/>
          </cell>
          <cell r="T218" t="str">
            <v>--</v>
          </cell>
          <cell r="V218">
            <v>111</v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>
            <v>209</v>
          </cell>
        </row>
        <row r="219">
          <cell r="P219" t="str">
            <v>ITM_0210</v>
          </cell>
          <cell r="S219" t="str">
            <v/>
          </cell>
          <cell r="T219" t="str">
            <v>--</v>
          </cell>
          <cell r="V219">
            <v>111</v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210</v>
          </cell>
        </row>
        <row r="220">
          <cell r="P220" t="str">
            <v>ITM_0211</v>
          </cell>
          <cell r="S220" t="str">
            <v/>
          </cell>
          <cell r="T220" t="str">
            <v>--</v>
          </cell>
          <cell r="V220">
            <v>111</v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>
            <v>211</v>
          </cell>
        </row>
        <row r="221">
          <cell r="P221" t="str">
            <v>ITM_0212</v>
          </cell>
          <cell r="S221" t="str">
            <v/>
          </cell>
          <cell r="T221" t="str">
            <v>--</v>
          </cell>
          <cell r="V221">
            <v>111</v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/>
          </cell>
          <cell r="AB221">
            <v>212</v>
          </cell>
        </row>
        <row r="222">
          <cell r="P222" t="str">
            <v>ITM_0213</v>
          </cell>
          <cell r="S222" t="str">
            <v/>
          </cell>
          <cell r="T222" t="str">
            <v>--</v>
          </cell>
          <cell r="V222">
            <v>111</v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/>
          </cell>
          <cell r="AB222">
            <v>213</v>
          </cell>
        </row>
        <row r="223">
          <cell r="P223" t="str">
            <v>ITM_0214</v>
          </cell>
          <cell r="S223" t="str">
            <v/>
          </cell>
          <cell r="T223" t="str">
            <v>--</v>
          </cell>
          <cell r="V223">
            <v>111</v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214</v>
          </cell>
        </row>
        <row r="224">
          <cell r="P224" t="str">
            <v>ITM_0215</v>
          </cell>
          <cell r="S224" t="str">
            <v/>
          </cell>
          <cell r="T224" t="str">
            <v>--</v>
          </cell>
          <cell r="V224">
            <v>111</v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>
            <v>215</v>
          </cell>
        </row>
        <row r="225">
          <cell r="P225" t="str">
            <v>ITM_0216</v>
          </cell>
          <cell r="S225" t="str">
            <v/>
          </cell>
          <cell r="T225" t="str">
            <v>--</v>
          </cell>
          <cell r="V225">
            <v>111</v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>
            <v>216</v>
          </cell>
        </row>
        <row r="226">
          <cell r="P226" t="str">
            <v>ITM_0217</v>
          </cell>
          <cell r="S226" t="str">
            <v/>
          </cell>
          <cell r="T226" t="str">
            <v>--</v>
          </cell>
          <cell r="V226">
            <v>111</v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>
            <v>217</v>
          </cell>
        </row>
        <row r="227">
          <cell r="P227" t="str">
            <v>ITM_0218</v>
          </cell>
          <cell r="S227" t="str">
            <v/>
          </cell>
          <cell r="T227" t="str">
            <v>--</v>
          </cell>
          <cell r="V227">
            <v>111</v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218</v>
          </cell>
        </row>
        <row r="228">
          <cell r="P228" t="str">
            <v>ITM_0219</v>
          </cell>
          <cell r="S228" t="str">
            <v/>
          </cell>
          <cell r="T228" t="str">
            <v>--</v>
          </cell>
          <cell r="V228">
            <v>111</v>
          </cell>
          <cell r="Z228" t="str">
            <v/>
          </cell>
          <cell r="AA228" t="str">
            <v/>
          </cell>
          <cell r="AB228">
            <v>219</v>
          </cell>
        </row>
        <row r="229">
          <cell r="P229" t="str">
            <v/>
          </cell>
          <cell r="T229" t="str">
            <v>--</v>
          </cell>
          <cell r="V229">
            <v>111</v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>
            <v>219.01</v>
          </cell>
        </row>
        <row r="230">
          <cell r="P230" t="str">
            <v/>
          </cell>
          <cell r="T230" t="str">
            <v>--</v>
          </cell>
          <cell r="V230">
            <v>111</v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>
            <v>219.01999999999998</v>
          </cell>
        </row>
        <row r="231">
          <cell r="P231" t="str">
            <v>// Conversions</v>
          </cell>
          <cell r="T231" t="str">
            <v>--</v>
          </cell>
          <cell r="V231">
            <v>111</v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219.02999999999997</v>
          </cell>
        </row>
        <row r="232">
          <cell r="P232" t="str">
            <v>ITM_CtoF</v>
          </cell>
          <cell r="S232" t="str">
            <v/>
          </cell>
          <cell r="T232" t="str">
            <v>--</v>
          </cell>
          <cell r="V232">
            <v>111</v>
          </cell>
          <cell r="W232" t="str">
            <v/>
          </cell>
          <cell r="X232" t="str">
            <v>NO</v>
          </cell>
          <cell r="Y232" t="str">
            <v/>
          </cell>
          <cell r="Z232" t="str">
            <v/>
          </cell>
          <cell r="AA232" t="str">
            <v/>
          </cell>
          <cell r="AB232">
            <v>220</v>
          </cell>
        </row>
        <row r="233">
          <cell r="P233" t="str">
            <v>ITM_FtoC</v>
          </cell>
          <cell r="S233" t="str">
            <v/>
          </cell>
          <cell r="T233" t="str">
            <v>--</v>
          </cell>
          <cell r="V233">
            <v>111</v>
          </cell>
          <cell r="W233" t="str">
            <v/>
          </cell>
          <cell r="X233" t="str">
            <v>NO</v>
          </cell>
          <cell r="Y233" t="str">
            <v/>
          </cell>
          <cell r="Z233" t="str">
            <v/>
          </cell>
          <cell r="AA233" t="str">
            <v/>
          </cell>
          <cell r="AB233">
            <v>221</v>
          </cell>
        </row>
        <row r="234">
          <cell r="P234" t="str">
            <v>ITM_DBtoPR</v>
          </cell>
          <cell r="S234" t="str">
            <v>NOT EQUAL</v>
          </cell>
          <cell r="T234" t="str">
            <v>--</v>
          </cell>
          <cell r="V234">
            <v>111</v>
          </cell>
          <cell r="W234" t="str">
            <v/>
          </cell>
          <cell r="X234" t="str">
            <v>NO</v>
          </cell>
          <cell r="Y234" t="str">
            <v/>
          </cell>
          <cell r="Z234" t="str">
            <v/>
          </cell>
          <cell r="AA234" t="str">
            <v/>
          </cell>
          <cell r="AB234">
            <v>222</v>
          </cell>
        </row>
        <row r="235">
          <cell r="P235" t="str">
            <v>ITM_0223</v>
          </cell>
          <cell r="S235" t="str">
            <v/>
          </cell>
          <cell r="T235" t="str">
            <v>--</v>
          </cell>
          <cell r="V235">
            <v>111</v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223</v>
          </cell>
        </row>
        <row r="236">
          <cell r="P236" t="str">
            <v>ITM_0224</v>
          </cell>
          <cell r="S236" t="str">
            <v/>
          </cell>
          <cell r="T236" t="str">
            <v>--</v>
          </cell>
          <cell r="V236">
            <v>111</v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>
            <v>224</v>
          </cell>
        </row>
        <row r="237">
          <cell r="P237" t="str">
            <v>ITM_DBtoFR</v>
          </cell>
          <cell r="S237" t="str">
            <v>NOT EQUAL</v>
          </cell>
          <cell r="T237" t="str">
            <v>--</v>
          </cell>
          <cell r="V237">
            <v>111</v>
          </cell>
          <cell r="W237" t="str">
            <v/>
          </cell>
          <cell r="X237" t="str">
            <v>NO</v>
          </cell>
          <cell r="Y237" t="str">
            <v/>
          </cell>
          <cell r="Z237" t="str">
            <v/>
          </cell>
          <cell r="AA237" t="str">
            <v/>
          </cell>
          <cell r="AB237">
            <v>225</v>
          </cell>
        </row>
        <row r="238">
          <cell r="P238" t="str">
            <v>ITM_0226</v>
          </cell>
          <cell r="S238" t="str">
            <v/>
          </cell>
          <cell r="T238" t="str">
            <v>--</v>
          </cell>
          <cell r="V238">
            <v>111</v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>
            <v>226</v>
          </cell>
        </row>
        <row r="239">
          <cell r="P239" t="str">
            <v>ITM_0227</v>
          </cell>
          <cell r="S239" t="str">
            <v/>
          </cell>
          <cell r="T239" t="str">
            <v>--</v>
          </cell>
          <cell r="V239">
            <v>111</v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227</v>
          </cell>
        </row>
        <row r="240">
          <cell r="P240" t="str">
            <v>ITM_PRtoDB</v>
          </cell>
          <cell r="S240" t="str">
            <v>NOT EQUAL</v>
          </cell>
          <cell r="T240" t="str">
            <v>--</v>
          </cell>
          <cell r="V240">
            <v>111</v>
          </cell>
          <cell r="W240" t="str">
            <v/>
          </cell>
          <cell r="X240" t="str">
            <v>NO</v>
          </cell>
          <cell r="Y240" t="str">
            <v/>
          </cell>
          <cell r="Z240" t="str">
            <v/>
          </cell>
          <cell r="AA240" t="str">
            <v/>
          </cell>
          <cell r="AB240">
            <v>228</v>
          </cell>
        </row>
        <row r="241">
          <cell r="P241" t="str">
            <v>ITM_0229</v>
          </cell>
          <cell r="S241" t="str">
            <v/>
          </cell>
          <cell r="T241" t="str">
            <v>--</v>
          </cell>
          <cell r="V241">
            <v>111</v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>
            <v>229</v>
          </cell>
        </row>
        <row r="242">
          <cell r="P242" t="str">
            <v>ITM_0230</v>
          </cell>
          <cell r="S242" t="str">
            <v/>
          </cell>
          <cell r="T242" t="str">
            <v>--</v>
          </cell>
          <cell r="V242">
            <v>111</v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>
            <v>230</v>
          </cell>
        </row>
        <row r="243">
          <cell r="P243" t="str">
            <v>ITM_FRtoDB</v>
          </cell>
          <cell r="S243" t="str">
            <v>NOT EQUAL</v>
          </cell>
          <cell r="T243" t="str">
            <v>--</v>
          </cell>
          <cell r="V243">
            <v>111</v>
          </cell>
          <cell r="W243" t="str">
            <v/>
          </cell>
          <cell r="X243" t="str">
            <v>NO</v>
          </cell>
          <cell r="Y243" t="str">
            <v/>
          </cell>
          <cell r="Z243" t="str">
            <v/>
          </cell>
          <cell r="AA243" t="str">
            <v/>
          </cell>
          <cell r="AB243">
            <v>231</v>
          </cell>
        </row>
        <row r="244">
          <cell r="P244" t="str">
            <v>ITM_0232</v>
          </cell>
          <cell r="S244" t="str">
            <v/>
          </cell>
          <cell r="T244" t="str">
            <v>--</v>
          </cell>
          <cell r="V244">
            <v>111</v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>
            <v>232</v>
          </cell>
        </row>
        <row r="245">
          <cell r="P245" t="str">
            <v>ITM_0233</v>
          </cell>
          <cell r="S245" t="str">
            <v/>
          </cell>
          <cell r="T245" t="str">
            <v>--</v>
          </cell>
          <cell r="V245">
            <v>111</v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>
            <v>233</v>
          </cell>
        </row>
        <row r="246">
          <cell r="P246" t="str">
            <v>ITM_ACtoHA</v>
          </cell>
          <cell r="S246" t="str">
            <v>NOT EQUAL</v>
          </cell>
          <cell r="T246" t="str">
            <v>--</v>
          </cell>
          <cell r="V246">
            <v>111</v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/>
          </cell>
          <cell r="AB246">
            <v>234</v>
          </cell>
        </row>
        <row r="247">
          <cell r="P247" t="str">
            <v>ITM_0235</v>
          </cell>
          <cell r="S247" t="str">
            <v/>
          </cell>
          <cell r="T247" t="str">
            <v>--</v>
          </cell>
          <cell r="V247">
            <v>111</v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235</v>
          </cell>
        </row>
        <row r="248">
          <cell r="P248" t="str">
            <v>ITM_HAtoAC</v>
          </cell>
          <cell r="S248" t="str">
            <v>NOT EQUAL</v>
          </cell>
          <cell r="T248" t="str">
            <v>--</v>
          </cell>
          <cell r="V248">
            <v>111</v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>
            <v>236</v>
          </cell>
        </row>
        <row r="249">
          <cell r="P249" t="str">
            <v>ITM_0237</v>
          </cell>
          <cell r="S249" t="str">
            <v/>
          </cell>
          <cell r="T249" t="str">
            <v>--</v>
          </cell>
          <cell r="V249">
            <v>111</v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>
            <v>237</v>
          </cell>
        </row>
        <row r="250">
          <cell r="P250" t="str">
            <v>ITM_ACUStoHA</v>
          </cell>
          <cell r="S250" t="str">
            <v>NOT EQUAL</v>
          </cell>
          <cell r="T250" t="str">
            <v>--</v>
          </cell>
          <cell r="V250">
            <v>111</v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>
            <v>238</v>
          </cell>
        </row>
        <row r="251">
          <cell r="P251" t="str">
            <v>ITM_0239</v>
          </cell>
          <cell r="S251" t="str">
            <v/>
          </cell>
          <cell r="T251" t="str">
            <v>--</v>
          </cell>
          <cell r="V251">
            <v>111</v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239</v>
          </cell>
        </row>
        <row r="252">
          <cell r="P252" t="str">
            <v>ITM_HAtoACUS</v>
          </cell>
          <cell r="S252" t="str">
            <v>NOT EQUAL</v>
          </cell>
          <cell r="T252" t="str">
            <v>--</v>
          </cell>
          <cell r="V252">
            <v>111</v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>
            <v>240</v>
          </cell>
        </row>
        <row r="253">
          <cell r="P253" t="str">
            <v>ITM_0241</v>
          </cell>
          <cell r="S253" t="str">
            <v/>
          </cell>
          <cell r="T253" t="str">
            <v>--</v>
          </cell>
          <cell r="V253">
            <v>111</v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>
            <v>241</v>
          </cell>
        </row>
        <row r="254">
          <cell r="P254" t="str">
            <v>ITM_PAtoATM</v>
          </cell>
          <cell r="S254" t="str">
            <v/>
          </cell>
          <cell r="T254" t="str">
            <v>--</v>
          </cell>
          <cell r="V254">
            <v>111</v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/>
          </cell>
          <cell r="AB254">
            <v>242</v>
          </cell>
        </row>
        <row r="255">
          <cell r="P255" t="str">
            <v>ITM_ATMtoPA</v>
          </cell>
          <cell r="S255" t="str">
            <v/>
          </cell>
          <cell r="T255" t="str">
            <v>--</v>
          </cell>
          <cell r="V255">
            <v>111</v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243</v>
          </cell>
        </row>
        <row r="256">
          <cell r="P256" t="str">
            <v>ITM_AUtoM</v>
          </cell>
          <cell r="S256" t="str">
            <v/>
          </cell>
          <cell r="T256" t="str">
            <v>--</v>
          </cell>
          <cell r="V256">
            <v>111</v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>
            <v>244</v>
          </cell>
        </row>
        <row r="257">
          <cell r="P257" t="str">
            <v>ITM_MtoAU</v>
          </cell>
          <cell r="S257" t="str">
            <v/>
          </cell>
          <cell r="T257" t="str">
            <v>--</v>
          </cell>
          <cell r="V257">
            <v>111</v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>
            <v>245</v>
          </cell>
        </row>
        <row r="258">
          <cell r="P258" t="str">
            <v>ITM_BARtoPA</v>
          </cell>
          <cell r="S258" t="str">
            <v/>
          </cell>
          <cell r="T258" t="str">
            <v>--</v>
          </cell>
          <cell r="V258">
            <v>111</v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>
            <v>246</v>
          </cell>
        </row>
        <row r="259">
          <cell r="P259" t="str">
            <v>ITM_PAtoBAR</v>
          </cell>
          <cell r="S259" t="str">
            <v/>
          </cell>
          <cell r="T259" t="str">
            <v>--</v>
          </cell>
          <cell r="V259">
            <v>111</v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247</v>
          </cell>
        </row>
        <row r="260">
          <cell r="P260" t="str">
            <v>ITM_BTUtoJ</v>
          </cell>
          <cell r="S260" t="str">
            <v/>
          </cell>
          <cell r="T260" t="str">
            <v>--</v>
          </cell>
          <cell r="V260">
            <v>111</v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>
            <v>248</v>
          </cell>
        </row>
        <row r="261">
          <cell r="P261" t="str">
            <v>ITM_JtoBTU</v>
          </cell>
          <cell r="S261" t="str">
            <v/>
          </cell>
          <cell r="T261" t="str">
            <v>--</v>
          </cell>
          <cell r="V261">
            <v>111</v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>
            <v>249</v>
          </cell>
        </row>
        <row r="262">
          <cell r="P262" t="str">
            <v>ITM_CALtoJ</v>
          </cell>
          <cell r="S262" t="str">
            <v/>
          </cell>
          <cell r="T262" t="str">
            <v>--</v>
          </cell>
          <cell r="V262">
            <v>111</v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>
            <v>250</v>
          </cell>
        </row>
        <row r="263">
          <cell r="P263" t="str">
            <v>ITM_JtoCAL</v>
          </cell>
          <cell r="S263" t="str">
            <v/>
          </cell>
          <cell r="T263" t="str">
            <v>--</v>
          </cell>
          <cell r="V263">
            <v>111</v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251</v>
          </cell>
        </row>
        <row r="264">
          <cell r="P264" t="str">
            <v>ITM_LBFFTtoNM</v>
          </cell>
          <cell r="S264" t="str">
            <v>NOT EQUAL</v>
          </cell>
          <cell r="T264" t="str">
            <v>--</v>
          </cell>
          <cell r="V264">
            <v>111</v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>
            <v>252</v>
          </cell>
        </row>
        <row r="265">
          <cell r="P265" t="str">
            <v>ITM_0253</v>
          </cell>
          <cell r="S265" t="str">
            <v/>
          </cell>
          <cell r="T265" t="str">
            <v>--</v>
          </cell>
          <cell r="V265">
            <v>111</v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>
            <v>253</v>
          </cell>
        </row>
        <row r="266">
          <cell r="P266" t="str">
            <v>ITM_NMtoLBFFT</v>
          </cell>
          <cell r="S266" t="str">
            <v>NOT EQUAL</v>
          </cell>
          <cell r="T266" t="str">
            <v>--</v>
          </cell>
          <cell r="V266">
            <v>111</v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>
            <v>254</v>
          </cell>
        </row>
        <row r="267">
          <cell r="P267" t="str">
            <v>ITM_0255</v>
          </cell>
          <cell r="S267" t="str">
            <v/>
          </cell>
          <cell r="T267" t="str">
            <v>--</v>
          </cell>
          <cell r="V267">
            <v>111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>
            <v>255</v>
          </cell>
        </row>
        <row r="268">
          <cell r="P268" t="str">
            <v>ITM_CWTtoKG</v>
          </cell>
          <cell r="S268" t="str">
            <v/>
          </cell>
          <cell r="T268" t="str">
            <v>--</v>
          </cell>
          <cell r="V268">
            <v>111</v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>
            <v>256</v>
          </cell>
        </row>
        <row r="269">
          <cell r="P269" t="str">
            <v>ITM_KGtoCWT</v>
          </cell>
          <cell r="S269" t="str">
            <v/>
          </cell>
          <cell r="T269" t="str">
            <v>--</v>
          </cell>
          <cell r="V269">
            <v>111</v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>
            <v>257</v>
          </cell>
        </row>
        <row r="270">
          <cell r="P270" t="str">
            <v>ITM_FTtoM</v>
          </cell>
          <cell r="S270" t="str">
            <v/>
          </cell>
          <cell r="T270" t="str">
            <v>--</v>
          </cell>
          <cell r="V270">
            <v>111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>
            <v>258</v>
          </cell>
        </row>
        <row r="271">
          <cell r="P271" t="str">
            <v>ITM_MtoFT</v>
          </cell>
          <cell r="S271" t="str">
            <v/>
          </cell>
          <cell r="T271" t="str">
            <v>--</v>
          </cell>
          <cell r="V271">
            <v>111</v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>
            <v>259</v>
          </cell>
        </row>
        <row r="272">
          <cell r="P272" t="str">
            <v>ITM_FTUStoM</v>
          </cell>
          <cell r="S272" t="str">
            <v>NOT EQUAL</v>
          </cell>
          <cell r="T272" t="str">
            <v>--</v>
          </cell>
          <cell r="V272">
            <v>111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>
            <v>260</v>
          </cell>
        </row>
        <row r="273">
          <cell r="P273" t="str">
            <v>ITM_0261</v>
          </cell>
          <cell r="S273" t="str">
            <v/>
          </cell>
          <cell r="T273" t="str">
            <v>--</v>
          </cell>
          <cell r="V273">
            <v>111</v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/>
          </cell>
          <cell r="AB273">
            <v>261</v>
          </cell>
        </row>
        <row r="274">
          <cell r="P274" t="str">
            <v>ITM_0262</v>
          </cell>
          <cell r="S274" t="str">
            <v/>
          </cell>
          <cell r="T274" t="str">
            <v>--</v>
          </cell>
          <cell r="V274">
            <v>111</v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>
            <v>262</v>
          </cell>
        </row>
        <row r="275">
          <cell r="P275" t="str">
            <v>ITM_MtoFTUS</v>
          </cell>
          <cell r="S275" t="str">
            <v>NOT EQUAL</v>
          </cell>
          <cell r="T275" t="str">
            <v>--</v>
          </cell>
          <cell r="V275">
            <v>111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>
            <v>263</v>
          </cell>
        </row>
        <row r="276">
          <cell r="P276" t="str">
            <v>ITM_0264</v>
          </cell>
          <cell r="S276" t="str">
            <v/>
          </cell>
          <cell r="T276" t="str">
            <v>--</v>
          </cell>
          <cell r="V276">
            <v>111</v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>
            <v>264</v>
          </cell>
        </row>
        <row r="277">
          <cell r="P277" t="str">
            <v>ITM_0265</v>
          </cell>
          <cell r="S277" t="str">
            <v/>
          </cell>
          <cell r="T277" t="str">
            <v>--</v>
          </cell>
          <cell r="V277">
            <v>111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>
            <v>265</v>
          </cell>
        </row>
        <row r="278">
          <cell r="P278" t="str">
            <v>ITM_FZUKtoML</v>
          </cell>
          <cell r="S278" t="str">
            <v>NOT EQUAL</v>
          </cell>
          <cell r="T278" t="str">
            <v>--</v>
          </cell>
          <cell r="V278">
            <v>111</v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>
            <v>266</v>
          </cell>
        </row>
        <row r="279">
          <cell r="P279" t="str">
            <v>ITM_0267</v>
          </cell>
          <cell r="S279" t="str">
            <v/>
          </cell>
          <cell r="T279" t="str">
            <v>--</v>
          </cell>
          <cell r="V279">
            <v>111</v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>
            <v>267</v>
          </cell>
        </row>
        <row r="280">
          <cell r="P280" t="str">
            <v>ITM_MLtoFZUK</v>
          </cell>
          <cell r="S280" t="str">
            <v>NOT EQUAL</v>
          </cell>
          <cell r="T280" t="str">
            <v>--</v>
          </cell>
          <cell r="V280">
            <v>111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>
            <v>268</v>
          </cell>
        </row>
        <row r="281">
          <cell r="P281" t="str">
            <v>ITM_0269</v>
          </cell>
          <cell r="S281" t="str">
            <v/>
          </cell>
          <cell r="T281" t="str">
            <v>--</v>
          </cell>
          <cell r="V281">
            <v>111</v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>
            <v>269</v>
          </cell>
        </row>
        <row r="282">
          <cell r="P282" t="str">
            <v>ITM_FZUStoML</v>
          </cell>
          <cell r="S282" t="str">
            <v>NOT EQUAL</v>
          </cell>
          <cell r="T282" t="str">
            <v>--</v>
          </cell>
          <cell r="V282">
            <v>111</v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>
            <v>270</v>
          </cell>
        </row>
        <row r="283">
          <cell r="P283" t="str">
            <v>ITM_0271</v>
          </cell>
          <cell r="S283" t="str">
            <v/>
          </cell>
          <cell r="T283" t="str">
            <v>--</v>
          </cell>
          <cell r="V283">
            <v>111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>
            <v>271</v>
          </cell>
        </row>
        <row r="284">
          <cell r="P284" t="str">
            <v>ITM_MLtoFZUS</v>
          </cell>
          <cell r="S284" t="str">
            <v>NOT EQUAL</v>
          </cell>
          <cell r="T284" t="str">
            <v>--</v>
          </cell>
          <cell r="V284">
            <v>111</v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>
            <v>272</v>
          </cell>
        </row>
        <row r="285">
          <cell r="P285" t="str">
            <v>ITM_0273</v>
          </cell>
          <cell r="S285" t="str">
            <v/>
          </cell>
          <cell r="T285" t="str">
            <v>--</v>
          </cell>
          <cell r="V285">
            <v>111</v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>
            <v>273</v>
          </cell>
        </row>
        <row r="286">
          <cell r="P286" t="str">
            <v>ITM_GLUKtoL</v>
          </cell>
          <cell r="S286" t="str">
            <v/>
          </cell>
          <cell r="T286" t="str">
            <v>--</v>
          </cell>
          <cell r="V286">
            <v>111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>
            <v>274</v>
          </cell>
        </row>
        <row r="287">
          <cell r="P287" t="str">
            <v>ITM_LtoGLUK</v>
          </cell>
          <cell r="S287" t="str">
            <v/>
          </cell>
          <cell r="T287" t="str">
            <v>--</v>
          </cell>
          <cell r="V287">
            <v>111</v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>
            <v>275</v>
          </cell>
        </row>
        <row r="288">
          <cell r="P288" t="str">
            <v>ITM_GLUStoL</v>
          </cell>
          <cell r="S288" t="str">
            <v/>
          </cell>
          <cell r="T288" t="str">
            <v>--</v>
          </cell>
          <cell r="V288">
            <v>111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>
            <v>276</v>
          </cell>
        </row>
        <row r="289">
          <cell r="P289" t="str">
            <v>ITM_LtoGLUS</v>
          </cell>
          <cell r="S289" t="str">
            <v/>
          </cell>
          <cell r="T289" t="str">
            <v>--</v>
          </cell>
          <cell r="V289">
            <v>111</v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>
            <v>277</v>
          </cell>
        </row>
        <row r="290">
          <cell r="P290" t="str">
            <v>ITM_HPEtoW</v>
          </cell>
          <cell r="S290" t="str">
            <v/>
          </cell>
          <cell r="T290" t="str">
            <v>--</v>
          </cell>
          <cell r="V290">
            <v>111</v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>
            <v>278</v>
          </cell>
        </row>
        <row r="291">
          <cell r="P291" t="str">
            <v>ITM_WtoHPE</v>
          </cell>
          <cell r="S291" t="str">
            <v/>
          </cell>
          <cell r="T291" t="str">
            <v>--</v>
          </cell>
          <cell r="V291">
            <v>111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>
            <v>279</v>
          </cell>
        </row>
        <row r="292">
          <cell r="P292" t="str">
            <v>ITM_HPMtoW</v>
          </cell>
          <cell r="S292" t="str">
            <v/>
          </cell>
          <cell r="T292" t="str">
            <v>--</v>
          </cell>
          <cell r="V292">
            <v>111</v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/>
          </cell>
          <cell r="AB292">
            <v>280</v>
          </cell>
        </row>
        <row r="293">
          <cell r="P293" t="str">
            <v>ITM_WtoHPM</v>
          </cell>
          <cell r="S293" t="str">
            <v/>
          </cell>
          <cell r="T293" t="str">
            <v>--</v>
          </cell>
          <cell r="V293">
            <v>111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>
            <v>281</v>
          </cell>
        </row>
        <row r="294">
          <cell r="P294" t="str">
            <v>ITM_HPUKtoW</v>
          </cell>
          <cell r="S294" t="str">
            <v/>
          </cell>
          <cell r="T294" t="str">
            <v>--</v>
          </cell>
          <cell r="V294">
            <v>111</v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>
            <v>282</v>
          </cell>
        </row>
        <row r="295">
          <cell r="P295" t="str">
            <v>ITM_WtoHPUK</v>
          </cell>
          <cell r="S295" t="str">
            <v/>
          </cell>
          <cell r="T295" t="str">
            <v>--</v>
          </cell>
          <cell r="V295">
            <v>111</v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>
            <v>283</v>
          </cell>
        </row>
        <row r="296">
          <cell r="P296" t="str">
            <v xml:space="preserve">ITM_INCHHGtoPA </v>
          </cell>
          <cell r="S296" t="str">
            <v>NOT EQUAL</v>
          </cell>
          <cell r="T296" t="str">
            <v>--</v>
          </cell>
          <cell r="V296">
            <v>111</v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>
            <v>284</v>
          </cell>
        </row>
        <row r="297">
          <cell r="P297" t="str">
            <v>ITM_0285</v>
          </cell>
          <cell r="S297" t="str">
            <v/>
          </cell>
          <cell r="T297" t="str">
            <v>--</v>
          </cell>
          <cell r="V297">
            <v>111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>
            <v>285</v>
          </cell>
        </row>
        <row r="298">
          <cell r="P298" t="str">
            <v xml:space="preserve">ITM_PAtoINCHHG </v>
          </cell>
          <cell r="S298" t="str">
            <v>NOT EQUAL</v>
          </cell>
          <cell r="T298" t="str">
            <v>--</v>
          </cell>
          <cell r="V298">
            <v>111</v>
          </cell>
          <cell r="W298" t="str">
            <v/>
          </cell>
          <cell r="X298" t="str">
            <v/>
          </cell>
          <cell r="Y298" t="str">
            <v/>
          </cell>
          <cell r="Z298" t="str">
            <v/>
          </cell>
          <cell r="AA298" t="str">
            <v/>
          </cell>
          <cell r="AB298">
            <v>286</v>
          </cell>
        </row>
        <row r="299">
          <cell r="P299" t="str">
            <v>ITM_0287</v>
          </cell>
          <cell r="S299" t="str">
            <v/>
          </cell>
          <cell r="T299" t="str">
            <v>--</v>
          </cell>
          <cell r="V299">
            <v>111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>
            <v>287</v>
          </cell>
        </row>
        <row r="300">
          <cell r="P300" t="str">
            <v>ITM_INCHtoMM</v>
          </cell>
          <cell r="S300" t="str">
            <v/>
          </cell>
          <cell r="T300" t="str">
            <v>--</v>
          </cell>
          <cell r="V300">
            <v>111</v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>
            <v>288</v>
          </cell>
        </row>
        <row r="301">
          <cell r="P301" t="str">
            <v>ITM_MMtoINCH</v>
          </cell>
          <cell r="S301" t="str">
            <v/>
          </cell>
          <cell r="T301" t="str">
            <v>--</v>
          </cell>
          <cell r="V301">
            <v>111</v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>
            <v>289</v>
          </cell>
        </row>
        <row r="302">
          <cell r="P302" t="str">
            <v>ITM_WHtoJ</v>
          </cell>
          <cell r="S302" t="str">
            <v/>
          </cell>
          <cell r="T302" t="str">
            <v>--</v>
          </cell>
          <cell r="V302">
            <v>111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>
            <v>290</v>
          </cell>
        </row>
        <row r="303">
          <cell r="P303" t="str">
            <v>ITM_JtoWH</v>
          </cell>
          <cell r="S303" t="str">
            <v/>
          </cell>
          <cell r="T303" t="str">
            <v>--</v>
          </cell>
          <cell r="V303">
            <v>111</v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/>
          </cell>
          <cell r="AB303">
            <v>291</v>
          </cell>
        </row>
        <row r="304">
          <cell r="P304" t="str">
            <v>ITM_KGtoLBS</v>
          </cell>
          <cell r="S304" t="str">
            <v/>
          </cell>
          <cell r="T304" t="str">
            <v>--</v>
          </cell>
          <cell r="V304">
            <v>111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>
            <v>292</v>
          </cell>
        </row>
        <row r="305">
          <cell r="P305" t="str">
            <v>ITM_LBStoKG</v>
          </cell>
          <cell r="S305" t="str">
            <v/>
          </cell>
          <cell r="T305" t="str">
            <v>--</v>
          </cell>
          <cell r="V305">
            <v>111</v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/>
          </cell>
          <cell r="AB305">
            <v>293</v>
          </cell>
        </row>
        <row r="306">
          <cell r="P306" t="str">
            <v>ITM_GtoOZ</v>
          </cell>
          <cell r="S306" t="str">
            <v/>
          </cell>
          <cell r="T306" t="str">
            <v>--</v>
          </cell>
          <cell r="V306">
            <v>111</v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>
            <v>294</v>
          </cell>
        </row>
        <row r="307">
          <cell r="P307" t="str">
            <v>ITM_OZtoG</v>
          </cell>
          <cell r="S307" t="str">
            <v/>
          </cell>
          <cell r="T307" t="str">
            <v>--</v>
          </cell>
          <cell r="V307">
            <v>111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>
            <v>295</v>
          </cell>
        </row>
        <row r="308">
          <cell r="P308" t="str">
            <v>ITM_KGtoSCW</v>
          </cell>
          <cell r="S308" t="str">
            <v>NOT EQUAL</v>
          </cell>
          <cell r="T308" t="str">
            <v>--</v>
          </cell>
          <cell r="V308">
            <v>111</v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/>
          </cell>
          <cell r="AB308">
            <v>296</v>
          </cell>
        </row>
        <row r="309">
          <cell r="P309" t="str">
            <v>ITM_0297</v>
          </cell>
          <cell r="S309" t="str">
            <v/>
          </cell>
          <cell r="T309" t="str">
            <v>--</v>
          </cell>
          <cell r="V309">
            <v>111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>
            <v>297</v>
          </cell>
        </row>
        <row r="310">
          <cell r="P310" t="str">
            <v>ITM_SCWtoKG</v>
          </cell>
          <cell r="S310" t="str">
            <v>NOT EQUAL</v>
          </cell>
          <cell r="T310" t="str">
            <v>--</v>
          </cell>
          <cell r="V310">
            <v>111</v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/>
          </cell>
          <cell r="AB310">
            <v>298</v>
          </cell>
        </row>
        <row r="311">
          <cell r="P311" t="str">
            <v>ITM_0299</v>
          </cell>
          <cell r="S311" t="str">
            <v/>
          </cell>
          <cell r="T311" t="str">
            <v>--</v>
          </cell>
          <cell r="V311">
            <v>111</v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>
            <v>299</v>
          </cell>
        </row>
        <row r="312">
          <cell r="P312" t="str">
            <v>ITM_KGtoSTO</v>
          </cell>
          <cell r="S312" t="str">
            <v>NOT EQUAL</v>
          </cell>
          <cell r="T312" t="str">
            <v>--</v>
          </cell>
          <cell r="V312">
            <v>111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>
            <v>300</v>
          </cell>
        </row>
        <row r="313">
          <cell r="P313" t="str">
            <v>ITM_0301</v>
          </cell>
          <cell r="S313" t="str">
            <v/>
          </cell>
          <cell r="T313" t="str">
            <v>--</v>
          </cell>
          <cell r="V313">
            <v>111</v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  <cell r="AA313" t="str">
            <v/>
          </cell>
          <cell r="AB313">
            <v>301</v>
          </cell>
        </row>
        <row r="314">
          <cell r="P314" t="str">
            <v>ITM_STOtoKG</v>
          </cell>
          <cell r="S314" t="str">
            <v>NOT EQUAL</v>
          </cell>
          <cell r="T314" t="str">
            <v>--</v>
          </cell>
          <cell r="V314">
            <v>111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>
            <v>302</v>
          </cell>
        </row>
        <row r="315">
          <cell r="P315" t="str">
            <v>ITM_0303</v>
          </cell>
          <cell r="S315" t="str">
            <v/>
          </cell>
          <cell r="T315" t="str">
            <v>--</v>
          </cell>
          <cell r="V315">
            <v>111</v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>
            <v>303</v>
          </cell>
        </row>
        <row r="316">
          <cell r="P316" t="str">
            <v>ITM_KGtoST</v>
          </cell>
          <cell r="S316" t="str">
            <v>NOT EQUAL</v>
          </cell>
          <cell r="T316" t="str">
            <v>--</v>
          </cell>
          <cell r="V316">
            <v>111</v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>
            <v>304</v>
          </cell>
        </row>
        <row r="317">
          <cell r="P317" t="str">
            <v>ITM_0305</v>
          </cell>
          <cell r="S317" t="str">
            <v/>
          </cell>
          <cell r="T317" t="str">
            <v>--</v>
          </cell>
          <cell r="V317">
            <v>111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>
            <v>305</v>
          </cell>
        </row>
        <row r="318">
          <cell r="P318" t="str">
            <v>ITM_0306</v>
          </cell>
          <cell r="S318" t="str">
            <v/>
          </cell>
          <cell r="T318" t="str">
            <v>--</v>
          </cell>
          <cell r="V318">
            <v>111</v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  <cell r="AA318" t="str">
            <v/>
          </cell>
          <cell r="AB318">
            <v>306</v>
          </cell>
        </row>
        <row r="319">
          <cell r="P319" t="str">
            <v>ITM_STtoKG</v>
          </cell>
          <cell r="S319" t="str">
            <v>NOT EQUAL</v>
          </cell>
          <cell r="T319" t="str">
            <v>--</v>
          </cell>
          <cell r="V319">
            <v>111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>
            <v>307</v>
          </cell>
        </row>
        <row r="320">
          <cell r="P320" t="str">
            <v>ITM_0308</v>
          </cell>
          <cell r="S320" t="str">
            <v/>
          </cell>
          <cell r="T320" t="str">
            <v>--</v>
          </cell>
          <cell r="V320">
            <v>111</v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/>
          </cell>
          <cell r="AB320">
            <v>308</v>
          </cell>
        </row>
        <row r="321">
          <cell r="P321" t="str">
            <v>ITM_0309</v>
          </cell>
          <cell r="S321" t="str">
            <v/>
          </cell>
          <cell r="T321" t="str">
            <v>--</v>
          </cell>
          <cell r="V321">
            <v>111</v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>
            <v>309</v>
          </cell>
        </row>
        <row r="322">
          <cell r="P322" t="str">
            <v>ITM_KGtoTON</v>
          </cell>
          <cell r="S322" t="str">
            <v/>
          </cell>
          <cell r="T322" t="str">
            <v>--</v>
          </cell>
          <cell r="V322">
            <v>111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>
            <v>310</v>
          </cell>
        </row>
        <row r="323">
          <cell r="P323" t="str">
            <v>ITM_KGtoLIANG</v>
          </cell>
          <cell r="S323" t="str">
            <v>NOT EQUAL</v>
          </cell>
          <cell r="T323" t="str">
            <v>--</v>
          </cell>
          <cell r="V323">
            <v>111</v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/>
          </cell>
          <cell r="AB323">
            <v>311</v>
          </cell>
        </row>
        <row r="324">
          <cell r="P324" t="str">
            <v>ITM_0312</v>
          </cell>
          <cell r="S324" t="str">
            <v/>
          </cell>
          <cell r="T324" t="str">
            <v>--</v>
          </cell>
          <cell r="V324">
            <v>111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>
            <v>312</v>
          </cell>
        </row>
        <row r="325">
          <cell r="P325" t="str">
            <v>ITM_TONtoKG</v>
          </cell>
          <cell r="S325" t="str">
            <v/>
          </cell>
          <cell r="T325" t="str">
            <v>--</v>
          </cell>
          <cell r="V325">
            <v>111</v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>
            <v>313</v>
          </cell>
        </row>
        <row r="326">
          <cell r="P326" t="str">
            <v>ITM_LIANGtoKG</v>
          </cell>
          <cell r="S326" t="str">
            <v>NOT EQUAL</v>
          </cell>
          <cell r="T326" t="str">
            <v>--</v>
          </cell>
          <cell r="V326">
            <v>111</v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>
            <v>314</v>
          </cell>
        </row>
        <row r="327">
          <cell r="P327" t="str">
            <v>ITM_0315</v>
          </cell>
          <cell r="S327" t="str">
            <v/>
          </cell>
          <cell r="T327" t="str">
            <v>--</v>
          </cell>
          <cell r="V327">
            <v>111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>
            <v>315</v>
          </cell>
        </row>
        <row r="328">
          <cell r="P328" t="str">
            <v>ITM_GtoTRZ</v>
          </cell>
          <cell r="S328" t="str">
            <v>NOT EQUAL</v>
          </cell>
          <cell r="T328" t="str">
            <v>--</v>
          </cell>
          <cell r="V328">
            <v>111</v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>
            <v>316</v>
          </cell>
        </row>
        <row r="329">
          <cell r="P329" t="str">
            <v>ITM_0317</v>
          </cell>
          <cell r="S329" t="str">
            <v/>
          </cell>
          <cell r="T329" t="str">
            <v>--</v>
          </cell>
          <cell r="V329">
            <v>111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>
            <v>317</v>
          </cell>
        </row>
        <row r="330">
          <cell r="P330" t="str">
            <v>ITM_TRZtoG</v>
          </cell>
          <cell r="S330" t="str">
            <v>NOT EQUAL</v>
          </cell>
          <cell r="T330" t="str">
            <v>--</v>
          </cell>
          <cell r="V330">
            <v>111</v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>
            <v>318</v>
          </cell>
        </row>
        <row r="331">
          <cell r="P331" t="str">
            <v>ITM_0319</v>
          </cell>
          <cell r="S331" t="str">
            <v/>
          </cell>
          <cell r="T331" t="str">
            <v>--</v>
          </cell>
          <cell r="V331">
            <v>111</v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>
            <v>319</v>
          </cell>
        </row>
        <row r="332">
          <cell r="P332" t="str">
            <v>ITM_LBFtoN</v>
          </cell>
          <cell r="S332" t="str">
            <v/>
          </cell>
          <cell r="T332" t="str">
            <v>--</v>
          </cell>
          <cell r="V332">
            <v>111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>
            <v>320</v>
          </cell>
        </row>
        <row r="333">
          <cell r="P333" t="str">
            <v>ITM_NtoLBF</v>
          </cell>
          <cell r="S333" t="str">
            <v/>
          </cell>
          <cell r="T333" t="str">
            <v>--</v>
          </cell>
          <cell r="V333">
            <v>111</v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>
            <v>321</v>
          </cell>
        </row>
        <row r="334">
          <cell r="P334" t="str">
            <v>ITM_LYtoM</v>
          </cell>
          <cell r="S334" t="str">
            <v/>
          </cell>
          <cell r="T334" t="str">
            <v>--</v>
          </cell>
          <cell r="V334">
            <v>111</v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>
            <v>322</v>
          </cell>
        </row>
        <row r="335">
          <cell r="P335" t="str">
            <v>ITM_MtoLY</v>
          </cell>
          <cell r="S335" t="str">
            <v/>
          </cell>
          <cell r="T335" t="str">
            <v>--</v>
          </cell>
          <cell r="V335">
            <v>111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>
            <v>323</v>
          </cell>
        </row>
        <row r="336">
          <cell r="P336" t="str">
            <v>ITM_MMHGtoPA</v>
          </cell>
          <cell r="S336" t="str">
            <v>NOT EQUAL</v>
          </cell>
          <cell r="T336" t="str">
            <v>--</v>
          </cell>
          <cell r="V336">
            <v>111</v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/>
          </cell>
          <cell r="AB336">
            <v>324</v>
          </cell>
        </row>
        <row r="337">
          <cell r="P337" t="str">
            <v>ITM_0325</v>
          </cell>
          <cell r="S337" t="str">
            <v/>
          </cell>
          <cell r="T337" t="str">
            <v>--</v>
          </cell>
          <cell r="V337">
            <v>111</v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>
            <v>325</v>
          </cell>
        </row>
        <row r="338">
          <cell r="P338" t="str">
            <v>ITM_PAtoMMHG</v>
          </cell>
          <cell r="S338" t="str">
            <v>NOT EQUAL</v>
          </cell>
          <cell r="T338" t="str">
            <v>--</v>
          </cell>
          <cell r="V338">
            <v>111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>
            <v>326</v>
          </cell>
        </row>
        <row r="339">
          <cell r="P339" t="str">
            <v>ITM_0327</v>
          </cell>
          <cell r="S339" t="str">
            <v/>
          </cell>
          <cell r="T339" t="str">
            <v>--</v>
          </cell>
          <cell r="V339">
            <v>111</v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/>
          </cell>
          <cell r="AB339">
            <v>327</v>
          </cell>
        </row>
        <row r="340">
          <cell r="P340" t="str">
            <v>ITM_MItoKM</v>
          </cell>
          <cell r="S340" t="str">
            <v/>
          </cell>
          <cell r="T340" t="str">
            <v>--</v>
          </cell>
          <cell r="V340">
            <v>111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>
            <v>328</v>
          </cell>
        </row>
        <row r="341">
          <cell r="P341" t="str">
            <v>ITM_KMtoMI</v>
          </cell>
          <cell r="S341" t="str">
            <v/>
          </cell>
          <cell r="T341" t="str">
            <v>--</v>
          </cell>
          <cell r="V341">
            <v>111</v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/>
          </cell>
          <cell r="AB341">
            <v>329</v>
          </cell>
        </row>
        <row r="342">
          <cell r="P342" t="str">
            <v>ITM_KMtoNMI</v>
          </cell>
          <cell r="S342" t="str">
            <v/>
          </cell>
          <cell r="T342" t="str">
            <v>--</v>
          </cell>
          <cell r="V342">
            <v>111</v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/>
          </cell>
          <cell r="AB342">
            <v>330</v>
          </cell>
        </row>
        <row r="343">
          <cell r="P343" t="str">
            <v>ITM_NMItoKM</v>
          </cell>
          <cell r="S343" t="str">
            <v/>
          </cell>
          <cell r="T343" t="str">
            <v>--</v>
          </cell>
          <cell r="V343">
            <v>111</v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/>
          </cell>
          <cell r="AB343">
            <v>331</v>
          </cell>
        </row>
        <row r="344">
          <cell r="P344" t="str">
            <v>ITM_MtoPC</v>
          </cell>
          <cell r="S344" t="str">
            <v/>
          </cell>
          <cell r="T344" t="str">
            <v>--</v>
          </cell>
          <cell r="V344">
            <v>111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>
            <v>332</v>
          </cell>
        </row>
        <row r="345">
          <cell r="P345" t="str">
            <v>ITM_PCtoM</v>
          </cell>
          <cell r="S345" t="str">
            <v/>
          </cell>
          <cell r="T345" t="str">
            <v>--</v>
          </cell>
          <cell r="V345">
            <v>111</v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/>
          </cell>
          <cell r="AB345">
            <v>333</v>
          </cell>
        </row>
        <row r="346">
          <cell r="P346" t="str">
            <v>ITM_MMtoPOINT</v>
          </cell>
          <cell r="S346" t="str">
            <v>NOT EQUAL</v>
          </cell>
          <cell r="T346" t="str">
            <v>--</v>
          </cell>
          <cell r="V346">
            <v>111</v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/>
          </cell>
          <cell r="AB346">
            <v>334</v>
          </cell>
        </row>
        <row r="347">
          <cell r="P347" t="str">
            <v>ITM_0335</v>
          </cell>
          <cell r="S347" t="str">
            <v/>
          </cell>
          <cell r="T347" t="str">
            <v>--</v>
          </cell>
          <cell r="V347">
            <v>111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>
            <v>335</v>
          </cell>
        </row>
        <row r="348">
          <cell r="P348" t="str">
            <v>ITM_MILEtoM</v>
          </cell>
          <cell r="S348" t="str">
            <v/>
          </cell>
          <cell r="T348" t="str">
            <v>--</v>
          </cell>
          <cell r="V348">
            <v>111</v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>
            <v>336</v>
          </cell>
        </row>
        <row r="349">
          <cell r="P349" t="str">
            <v>ITM_POINTtoMM</v>
          </cell>
          <cell r="S349" t="str">
            <v>NOT EQUAL</v>
          </cell>
          <cell r="T349" t="str">
            <v>--</v>
          </cell>
          <cell r="V349">
            <v>111</v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/>
          </cell>
          <cell r="AB349">
            <v>337</v>
          </cell>
        </row>
        <row r="350">
          <cell r="P350" t="str">
            <v>ITM_0338</v>
          </cell>
          <cell r="S350" t="str">
            <v/>
          </cell>
          <cell r="T350" t="str">
            <v>--</v>
          </cell>
          <cell r="V350">
            <v>111</v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>
            <v>338</v>
          </cell>
        </row>
        <row r="351">
          <cell r="P351" t="str">
            <v>ITM_MtoMILE</v>
          </cell>
          <cell r="S351" t="str">
            <v/>
          </cell>
          <cell r="T351" t="str">
            <v>--</v>
          </cell>
          <cell r="V351">
            <v>111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>
            <v>339</v>
          </cell>
        </row>
        <row r="352">
          <cell r="P352" t="str">
            <v>ITM_MtoYD</v>
          </cell>
          <cell r="S352" t="str">
            <v/>
          </cell>
          <cell r="T352" t="str">
            <v>--</v>
          </cell>
          <cell r="V352">
            <v>111</v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>
            <v>340</v>
          </cell>
        </row>
        <row r="353">
          <cell r="P353" t="str">
            <v>ITM_YDtoM</v>
          </cell>
          <cell r="S353" t="str">
            <v/>
          </cell>
          <cell r="T353" t="str">
            <v>--</v>
          </cell>
          <cell r="V353">
            <v>111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>
            <v>341</v>
          </cell>
        </row>
        <row r="354">
          <cell r="P354" t="str">
            <v>ITM_PSItoPA</v>
          </cell>
          <cell r="S354" t="str">
            <v/>
          </cell>
          <cell r="T354" t="str">
            <v>--</v>
          </cell>
          <cell r="V354">
            <v>111</v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/>
          </cell>
          <cell r="AB354">
            <v>342</v>
          </cell>
        </row>
        <row r="355">
          <cell r="P355" t="str">
            <v>ITM_PAtoPSI</v>
          </cell>
          <cell r="S355" t="str">
            <v/>
          </cell>
          <cell r="T355" t="str">
            <v>--</v>
          </cell>
          <cell r="V355">
            <v>111</v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>
            <v>343</v>
          </cell>
        </row>
        <row r="356">
          <cell r="P356" t="str">
            <v>ITM_PAtoTOR</v>
          </cell>
          <cell r="S356" t="str">
            <v>NOT EQUAL</v>
          </cell>
          <cell r="T356" t="str">
            <v>--</v>
          </cell>
          <cell r="V356">
            <v>111</v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>
            <v>344</v>
          </cell>
        </row>
        <row r="357">
          <cell r="P357" t="str">
            <v>ITM_0345</v>
          </cell>
          <cell r="S357" t="str">
            <v/>
          </cell>
          <cell r="T357" t="str">
            <v>--</v>
          </cell>
          <cell r="V357">
            <v>111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>
            <v>345</v>
          </cell>
        </row>
        <row r="358">
          <cell r="P358" t="str">
            <v>ITM_TORtoPA</v>
          </cell>
          <cell r="S358" t="str">
            <v>NOT EQUAL</v>
          </cell>
          <cell r="T358" t="str">
            <v>--</v>
          </cell>
          <cell r="V358">
            <v>111</v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>
            <v>346</v>
          </cell>
        </row>
        <row r="359">
          <cell r="P359" t="str">
            <v>ITM_0347</v>
          </cell>
          <cell r="S359" t="str">
            <v/>
          </cell>
          <cell r="T359" t="str">
            <v>--</v>
          </cell>
          <cell r="V359">
            <v>111</v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>
            <v>347</v>
          </cell>
        </row>
        <row r="360">
          <cell r="P360" t="str">
            <v>ITM_StoYEAR</v>
          </cell>
          <cell r="S360" t="str">
            <v/>
          </cell>
          <cell r="T360" t="str">
            <v>--</v>
          </cell>
          <cell r="V360">
            <v>111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>
            <v>348</v>
          </cell>
        </row>
        <row r="361">
          <cell r="P361" t="str">
            <v>ITM_YEARtoS</v>
          </cell>
          <cell r="S361" t="str">
            <v/>
          </cell>
          <cell r="T361" t="str">
            <v>--</v>
          </cell>
          <cell r="V361">
            <v>111</v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>
            <v>349</v>
          </cell>
        </row>
        <row r="362">
          <cell r="P362" t="str">
            <v>ITM_CARATtoG</v>
          </cell>
          <cell r="S362" t="str">
            <v>NOT EQUAL</v>
          </cell>
          <cell r="T362" t="str">
            <v>--</v>
          </cell>
          <cell r="V362">
            <v>111</v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>
            <v>350</v>
          </cell>
        </row>
        <row r="363">
          <cell r="P363" t="str">
            <v>ITM_0351</v>
          </cell>
          <cell r="S363" t="str">
            <v/>
          </cell>
          <cell r="T363" t="str">
            <v>--</v>
          </cell>
          <cell r="V363">
            <v>111</v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>
            <v>351</v>
          </cell>
        </row>
        <row r="364">
          <cell r="P364" t="str">
            <v>ITM_JINtoKG</v>
          </cell>
          <cell r="S364" t="str">
            <v/>
          </cell>
          <cell r="T364" t="str">
            <v>--</v>
          </cell>
          <cell r="V364">
            <v>111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>
            <v>352</v>
          </cell>
        </row>
        <row r="365">
          <cell r="P365" t="str">
            <v>ITM_GtoCARAT</v>
          </cell>
          <cell r="S365" t="str">
            <v>NOT EQUAL</v>
          </cell>
          <cell r="T365" t="str">
            <v>--</v>
          </cell>
          <cell r="V365">
            <v>111</v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>
            <v>353</v>
          </cell>
        </row>
        <row r="366">
          <cell r="P366" t="str">
            <v>ITM_0354</v>
          </cell>
          <cell r="S366" t="str">
            <v/>
          </cell>
          <cell r="T366" t="str">
            <v>--</v>
          </cell>
          <cell r="V366">
            <v>111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>
            <v>354</v>
          </cell>
        </row>
        <row r="367">
          <cell r="P367" t="str">
            <v>ITM_KGtoJIN</v>
          </cell>
          <cell r="S367" t="str">
            <v/>
          </cell>
          <cell r="T367" t="str">
            <v>--</v>
          </cell>
          <cell r="V367">
            <v>111</v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  <cell r="AB367">
            <v>355</v>
          </cell>
        </row>
        <row r="368">
          <cell r="P368" t="str">
            <v>ITM_QTtoL</v>
          </cell>
          <cell r="S368" t="str">
            <v/>
          </cell>
          <cell r="T368" t="str">
            <v>--</v>
          </cell>
          <cell r="V368">
            <v>111</v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>
            <v>356</v>
          </cell>
        </row>
        <row r="369">
          <cell r="P369" t="str">
            <v>ITM_LtoQT</v>
          </cell>
          <cell r="S369" t="str">
            <v/>
          </cell>
          <cell r="T369" t="str">
            <v>--</v>
          </cell>
          <cell r="V369">
            <v>111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>
            <v>357</v>
          </cell>
        </row>
        <row r="370">
          <cell r="P370" t="str">
            <v>ITM_FATHOMtoM</v>
          </cell>
          <cell r="S370" t="str">
            <v>NOT EQUAL</v>
          </cell>
          <cell r="T370" t="str">
            <v>--</v>
          </cell>
          <cell r="V370">
            <v>111</v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>
            <v>358</v>
          </cell>
        </row>
        <row r="371">
          <cell r="P371" t="str">
            <v>ITM_0359</v>
          </cell>
          <cell r="S371" t="str">
            <v/>
          </cell>
          <cell r="T371" t="str">
            <v>--</v>
          </cell>
          <cell r="V371">
            <v>111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>
            <v>359</v>
          </cell>
        </row>
        <row r="372">
          <cell r="P372" t="str">
            <v>ITM_NMItoM</v>
          </cell>
          <cell r="S372" t="str">
            <v/>
          </cell>
          <cell r="T372" t="str">
            <v>--</v>
          </cell>
          <cell r="V372">
            <v>111</v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>
            <v>360</v>
          </cell>
        </row>
        <row r="373">
          <cell r="P373" t="str">
            <v>ITM_MtoFATHOM</v>
          </cell>
          <cell r="S373" t="str">
            <v>NOT EQUAL</v>
          </cell>
          <cell r="T373" t="str">
            <v>--</v>
          </cell>
          <cell r="V373">
            <v>111</v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  <cell r="AA373" t="str">
            <v/>
          </cell>
          <cell r="AB373">
            <v>361</v>
          </cell>
        </row>
        <row r="374">
          <cell r="P374" t="str">
            <v>ITM_0362</v>
          </cell>
          <cell r="S374" t="str">
            <v/>
          </cell>
          <cell r="T374" t="str">
            <v>--</v>
          </cell>
          <cell r="V374">
            <v>111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>
            <v>362</v>
          </cell>
        </row>
        <row r="375">
          <cell r="P375" t="str">
            <v>ITM_MtoNMI</v>
          </cell>
          <cell r="S375" t="str">
            <v/>
          </cell>
          <cell r="T375" t="str">
            <v>--</v>
          </cell>
          <cell r="V375">
            <v>111</v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>
            <v>363</v>
          </cell>
        </row>
        <row r="376">
          <cell r="P376" t="str">
            <v>ITM_BARRELtoM3</v>
          </cell>
          <cell r="S376" t="str">
            <v>NOT EQUAL</v>
          </cell>
          <cell r="T376" t="str">
            <v>--</v>
          </cell>
          <cell r="V376">
            <v>111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>
            <v>364</v>
          </cell>
        </row>
        <row r="377">
          <cell r="P377" t="str">
            <v>ITM_0365</v>
          </cell>
          <cell r="S377" t="str">
            <v/>
          </cell>
          <cell r="T377" t="str">
            <v>--</v>
          </cell>
          <cell r="V377">
            <v>111</v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>
            <v>365</v>
          </cell>
        </row>
        <row r="378">
          <cell r="P378" t="str">
            <v>ITM_M3toBARREL</v>
          </cell>
          <cell r="S378" t="str">
            <v>NOT EQUAL</v>
          </cell>
          <cell r="T378" t="str">
            <v>--</v>
          </cell>
          <cell r="V378">
            <v>111</v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>
            <v>366</v>
          </cell>
        </row>
        <row r="379">
          <cell r="P379" t="str">
            <v>ITM_0367</v>
          </cell>
          <cell r="S379" t="str">
            <v/>
          </cell>
          <cell r="T379" t="str">
            <v>--</v>
          </cell>
          <cell r="V379">
            <v>111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>
            <v>367</v>
          </cell>
        </row>
        <row r="380">
          <cell r="P380" t="str">
            <v>ITM_0368</v>
          </cell>
          <cell r="S380" t="str">
            <v/>
          </cell>
          <cell r="T380" t="str">
            <v>--</v>
          </cell>
          <cell r="V380">
            <v>111</v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>
            <v>368</v>
          </cell>
        </row>
        <row r="381">
          <cell r="P381" t="str">
            <v>ITM_0369</v>
          </cell>
          <cell r="S381" t="str">
            <v/>
          </cell>
          <cell r="T381" t="str">
            <v>--</v>
          </cell>
          <cell r="V381">
            <v>111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>
            <v>369</v>
          </cell>
        </row>
        <row r="382">
          <cell r="P382" t="str">
            <v>ITM_HECTAREtoM2</v>
          </cell>
          <cell r="S382" t="str">
            <v/>
          </cell>
          <cell r="T382" t="str">
            <v>--</v>
          </cell>
          <cell r="V382">
            <v>111</v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  <cell r="AB382">
            <v>370</v>
          </cell>
        </row>
        <row r="383">
          <cell r="P383" t="str">
            <v>ITM_M2toHECTARE</v>
          </cell>
          <cell r="S383" t="str">
            <v/>
          </cell>
          <cell r="T383" t="str">
            <v>--</v>
          </cell>
          <cell r="V383">
            <v>111</v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>
            <v>371</v>
          </cell>
        </row>
        <row r="384">
          <cell r="P384" t="str">
            <v>ITM_MUtoM2</v>
          </cell>
          <cell r="S384" t="str">
            <v/>
          </cell>
          <cell r="T384" t="str">
            <v>--</v>
          </cell>
          <cell r="V384">
            <v>111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>
            <v>372</v>
          </cell>
        </row>
        <row r="385">
          <cell r="P385" t="str">
            <v>ITM_M2toMU</v>
          </cell>
          <cell r="S385" t="str">
            <v/>
          </cell>
          <cell r="T385" t="str">
            <v>--</v>
          </cell>
          <cell r="V385">
            <v>111</v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  <cell r="AB385">
            <v>373</v>
          </cell>
        </row>
        <row r="386">
          <cell r="P386" t="str">
            <v>ITM_LItoM</v>
          </cell>
          <cell r="S386" t="str">
            <v/>
          </cell>
          <cell r="T386" t="str">
            <v>--</v>
          </cell>
          <cell r="V386">
            <v>111</v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>
            <v>374</v>
          </cell>
        </row>
        <row r="387">
          <cell r="P387" t="str">
            <v>ITM_MtoLI</v>
          </cell>
          <cell r="S387" t="str">
            <v/>
          </cell>
          <cell r="T387" t="str">
            <v>--</v>
          </cell>
          <cell r="V387">
            <v>111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>
            <v>375</v>
          </cell>
        </row>
        <row r="388">
          <cell r="P388" t="str">
            <v>ITM_CHItoM</v>
          </cell>
          <cell r="S388" t="str">
            <v/>
          </cell>
          <cell r="T388" t="str">
            <v>--</v>
          </cell>
          <cell r="V388">
            <v>111</v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>
            <v>376</v>
          </cell>
        </row>
        <row r="389">
          <cell r="P389" t="str">
            <v>ITM_MtoCHI</v>
          </cell>
          <cell r="S389" t="str">
            <v/>
          </cell>
          <cell r="T389" t="str">
            <v>--</v>
          </cell>
          <cell r="V389">
            <v>111</v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>
            <v>377</v>
          </cell>
        </row>
        <row r="390">
          <cell r="P390" t="str">
            <v>ITM_YINtoM</v>
          </cell>
          <cell r="S390" t="str">
            <v/>
          </cell>
          <cell r="T390" t="str">
            <v>--</v>
          </cell>
          <cell r="V390">
            <v>111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>
            <v>378</v>
          </cell>
        </row>
        <row r="391">
          <cell r="P391" t="str">
            <v>ITM_MtoYIN</v>
          </cell>
          <cell r="S391" t="str">
            <v/>
          </cell>
          <cell r="T391" t="str">
            <v>--</v>
          </cell>
          <cell r="V391">
            <v>111</v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/>
          </cell>
          <cell r="AB391">
            <v>379</v>
          </cell>
        </row>
        <row r="392">
          <cell r="P392" t="str">
            <v>ITM_CUNtoM</v>
          </cell>
          <cell r="S392" t="str">
            <v/>
          </cell>
          <cell r="T392" t="str">
            <v>--</v>
          </cell>
          <cell r="V392">
            <v>111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>
            <v>380</v>
          </cell>
        </row>
        <row r="393">
          <cell r="P393" t="str">
            <v>ITM_MtoCUN</v>
          </cell>
          <cell r="S393" t="str">
            <v/>
          </cell>
          <cell r="T393" t="str">
            <v>--</v>
          </cell>
          <cell r="V393">
            <v>111</v>
          </cell>
          <cell r="W393" t="str">
            <v/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>
            <v>381</v>
          </cell>
        </row>
        <row r="394">
          <cell r="P394" t="str">
            <v>ITM_ZHANGtoM</v>
          </cell>
          <cell r="S394" t="str">
            <v>NOT EQUAL</v>
          </cell>
          <cell r="T394" t="str">
            <v>--</v>
          </cell>
          <cell r="V394">
            <v>111</v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>
            <v>382</v>
          </cell>
        </row>
        <row r="395">
          <cell r="P395" t="str">
            <v>ITM_ZHANGtoMb</v>
          </cell>
          <cell r="S395" t="str">
            <v>NOT EQUAL</v>
          </cell>
          <cell r="T395" t="str">
            <v>--</v>
          </cell>
          <cell r="V395">
            <v>111</v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>
            <v>383</v>
          </cell>
        </row>
        <row r="396">
          <cell r="P396" t="str">
            <v>ITM_MtoZHANG</v>
          </cell>
          <cell r="S396" t="str">
            <v>NOT EQUAL</v>
          </cell>
          <cell r="T396" t="str">
            <v>--</v>
          </cell>
          <cell r="V396">
            <v>111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>
            <v>384</v>
          </cell>
        </row>
        <row r="397">
          <cell r="P397" t="str">
            <v>ITM_MtoZHANGb</v>
          </cell>
          <cell r="S397" t="str">
            <v>NOT EQUAL</v>
          </cell>
          <cell r="T397" t="str">
            <v>--</v>
          </cell>
          <cell r="V397">
            <v>111</v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/>
          </cell>
          <cell r="AB397">
            <v>385</v>
          </cell>
        </row>
        <row r="398">
          <cell r="P398" t="str">
            <v>ITM_FENtoM</v>
          </cell>
          <cell r="S398" t="str">
            <v/>
          </cell>
          <cell r="T398" t="str">
            <v>--</v>
          </cell>
          <cell r="V398">
            <v>111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>
            <v>386</v>
          </cell>
        </row>
        <row r="399">
          <cell r="P399" t="str">
            <v>ITM_MtoFEN</v>
          </cell>
          <cell r="S399" t="str">
            <v/>
          </cell>
          <cell r="T399" t="str">
            <v>--</v>
          </cell>
          <cell r="V399">
            <v>111</v>
          </cell>
          <cell r="Z399" t="str">
            <v/>
          </cell>
          <cell r="AA399" t="str">
            <v/>
          </cell>
          <cell r="AB399">
            <v>387</v>
          </cell>
        </row>
        <row r="400">
          <cell r="P400" t="str">
            <v>ITM_MI2toKM2</v>
          </cell>
          <cell r="S400" t="str">
            <v/>
          </cell>
          <cell r="T400" t="str">
            <v>--</v>
          </cell>
          <cell r="V400">
            <v>111</v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>
            <v>388</v>
          </cell>
        </row>
        <row r="401">
          <cell r="P401" t="str">
            <v>ITM_KM2toMI2</v>
          </cell>
          <cell r="S401" t="str">
            <v/>
          </cell>
          <cell r="T401" t="str">
            <v>--</v>
          </cell>
          <cell r="V401">
            <v>111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>
            <v>389</v>
          </cell>
        </row>
        <row r="402">
          <cell r="P402" t="str">
            <v>ITM_NMI2toKM2</v>
          </cell>
          <cell r="S402" t="str">
            <v>NOT EQUAL</v>
          </cell>
          <cell r="T402" t="str">
            <v>--</v>
          </cell>
          <cell r="V402">
            <v>111</v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>
            <v>390</v>
          </cell>
        </row>
        <row r="403">
          <cell r="P403" t="str">
            <v>ITM_KM2toNMI2</v>
          </cell>
          <cell r="S403" t="str">
            <v>NOT EQUAL</v>
          </cell>
          <cell r="T403" t="str">
            <v>--</v>
          </cell>
          <cell r="V403">
            <v>111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>
            <v>391</v>
          </cell>
        </row>
        <row r="404">
          <cell r="P404" t="str">
            <v>ITM_0392</v>
          </cell>
          <cell r="S404" t="str">
            <v/>
          </cell>
          <cell r="T404" t="str">
            <v>--</v>
          </cell>
          <cell r="V404">
            <v>111</v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/>
          </cell>
          <cell r="AB404">
            <v>392</v>
          </cell>
        </row>
        <row r="405">
          <cell r="P405" t="str">
            <v>ITM_0393</v>
          </cell>
          <cell r="S405" t="str">
            <v/>
          </cell>
          <cell r="T405" t="str">
            <v>--</v>
          </cell>
          <cell r="V405">
            <v>111</v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/>
          </cell>
          <cell r="AB405">
            <v>393</v>
          </cell>
        </row>
        <row r="406">
          <cell r="P406" t="str">
            <v>ITM_0394</v>
          </cell>
          <cell r="S406" t="str">
            <v/>
          </cell>
          <cell r="T406" t="str">
            <v>--</v>
          </cell>
          <cell r="V406">
            <v>111</v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>
            <v>394</v>
          </cell>
        </row>
        <row r="407">
          <cell r="P407" t="str">
            <v>ITM_0395</v>
          </cell>
          <cell r="S407" t="str">
            <v/>
          </cell>
          <cell r="T407" t="str">
            <v>--</v>
          </cell>
          <cell r="V407">
            <v>111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>
            <v>395</v>
          </cell>
        </row>
        <row r="408">
          <cell r="P408" t="str">
            <v/>
          </cell>
          <cell r="T408" t="str">
            <v>--</v>
          </cell>
          <cell r="V408">
            <v>111</v>
          </cell>
          <cell r="W408" t="str">
            <v/>
          </cell>
          <cell r="X408" t="str">
            <v/>
          </cell>
          <cell r="Y408" t="str">
            <v/>
          </cell>
          <cell r="Z408" t="str">
            <v/>
          </cell>
          <cell r="AA408" t="str">
            <v/>
          </cell>
          <cell r="AB408">
            <v>395.01</v>
          </cell>
        </row>
        <row r="409">
          <cell r="P409" t="str">
            <v/>
          </cell>
          <cell r="T409" t="str">
            <v>--</v>
          </cell>
          <cell r="V409">
            <v>111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>
            <v>395.02</v>
          </cell>
        </row>
        <row r="410">
          <cell r="P410" t="str">
            <v>// Flag, bit, rotation, and logical OPs</v>
          </cell>
          <cell r="T410" t="str">
            <v>--</v>
          </cell>
          <cell r="V410">
            <v>111</v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>
            <v>395.03</v>
          </cell>
        </row>
        <row r="411">
          <cell r="P411" t="str">
            <v>ITM_FCC</v>
          </cell>
          <cell r="S411" t="str">
            <v/>
          </cell>
          <cell r="T411" t="str">
            <v>--</v>
          </cell>
          <cell r="V411">
            <v>112</v>
          </cell>
          <cell r="W411" t="str">
            <v/>
          </cell>
          <cell r="X411" t="str">
            <v/>
          </cell>
          <cell r="Y411" t="str">
            <v/>
          </cell>
          <cell r="Z411" t="str">
            <v>"FC?C"</v>
          </cell>
          <cell r="AA411" t="str">
            <v>FC?C</v>
          </cell>
          <cell r="AB411">
            <v>396</v>
          </cell>
        </row>
        <row r="412">
          <cell r="P412" t="str">
            <v>ITM_FCS</v>
          </cell>
          <cell r="S412" t="str">
            <v/>
          </cell>
          <cell r="T412" t="str">
            <v>--</v>
          </cell>
          <cell r="V412">
            <v>113</v>
          </cell>
          <cell r="W412" t="str">
            <v/>
          </cell>
          <cell r="X412" t="str">
            <v/>
          </cell>
          <cell r="Y412" t="str">
            <v/>
          </cell>
          <cell r="Z412" t="str">
            <v>"FC?S"</v>
          </cell>
          <cell r="AA412" t="str">
            <v>FC?S</v>
          </cell>
          <cell r="AB412">
            <v>397</v>
          </cell>
        </row>
        <row r="413">
          <cell r="P413" t="str">
            <v>ITM_FCF</v>
          </cell>
          <cell r="S413" t="str">
            <v/>
          </cell>
          <cell r="T413" t="str">
            <v>--</v>
          </cell>
          <cell r="V413">
            <v>114</v>
          </cell>
          <cell r="W413" t="str">
            <v/>
          </cell>
          <cell r="X413" t="str">
            <v/>
          </cell>
          <cell r="Y413" t="str">
            <v/>
          </cell>
          <cell r="Z413" t="str">
            <v>"FC?F"</v>
          </cell>
          <cell r="AA413" t="str">
            <v>FC?F</v>
          </cell>
          <cell r="AB413">
            <v>398</v>
          </cell>
        </row>
        <row r="414">
          <cell r="P414" t="str">
            <v>ITM_FSC</v>
          </cell>
          <cell r="S414" t="str">
            <v/>
          </cell>
          <cell r="T414" t="str">
            <v>--</v>
          </cell>
          <cell r="V414">
            <v>115</v>
          </cell>
          <cell r="W414" t="str">
            <v/>
          </cell>
          <cell r="X414" t="str">
            <v/>
          </cell>
          <cell r="Y414" t="str">
            <v/>
          </cell>
          <cell r="Z414" t="str">
            <v>"FS?C"</v>
          </cell>
          <cell r="AA414" t="str">
            <v>FS?C</v>
          </cell>
          <cell r="AB414">
            <v>399</v>
          </cell>
        </row>
        <row r="415">
          <cell r="P415" t="str">
            <v>ITM_FSS</v>
          </cell>
          <cell r="S415" t="str">
            <v/>
          </cell>
          <cell r="T415" t="str">
            <v>--</v>
          </cell>
          <cell r="V415">
            <v>116</v>
          </cell>
          <cell r="W415" t="str">
            <v/>
          </cell>
          <cell r="X415" t="str">
            <v/>
          </cell>
          <cell r="Y415" t="str">
            <v/>
          </cell>
          <cell r="Z415" t="str">
            <v>"FS?S"</v>
          </cell>
          <cell r="AA415" t="str">
            <v>FS?S</v>
          </cell>
          <cell r="AB415">
            <v>400</v>
          </cell>
        </row>
        <row r="416">
          <cell r="P416" t="str">
            <v>ITM_FSF</v>
          </cell>
          <cell r="S416" t="str">
            <v/>
          </cell>
          <cell r="T416" t="str">
            <v>--</v>
          </cell>
          <cell r="V416">
            <v>117</v>
          </cell>
          <cell r="W416" t="str">
            <v/>
          </cell>
          <cell r="X416" t="str">
            <v/>
          </cell>
          <cell r="Y416" t="str">
            <v/>
          </cell>
          <cell r="Z416" t="str">
            <v>"FS?F"</v>
          </cell>
          <cell r="AA416" t="str">
            <v>FS?F</v>
          </cell>
          <cell r="AB416">
            <v>401</v>
          </cell>
        </row>
        <row r="417">
          <cell r="P417" t="str">
            <v>ITM_LOGICALNAND</v>
          </cell>
          <cell r="S417" t="str">
            <v/>
          </cell>
          <cell r="T417" t="str">
            <v>--</v>
          </cell>
          <cell r="V417">
            <v>118</v>
          </cell>
          <cell r="W417" t="str">
            <v>Logic</v>
          </cell>
          <cell r="X417" t="str">
            <v/>
          </cell>
          <cell r="Y417" t="str">
            <v/>
          </cell>
          <cell r="Z417" t="str">
            <v>"NAND"</v>
          </cell>
          <cell r="AA417" t="str">
            <v>NAND</v>
          </cell>
          <cell r="AB417">
            <v>402</v>
          </cell>
        </row>
        <row r="418">
          <cell r="P418" t="str">
            <v>ITM_LOGICALNOR</v>
          </cell>
          <cell r="S418" t="str">
            <v/>
          </cell>
          <cell r="T418" t="str">
            <v>--</v>
          </cell>
          <cell r="V418">
            <v>119</v>
          </cell>
          <cell r="W418" t="str">
            <v>Logic</v>
          </cell>
          <cell r="X418" t="str">
            <v/>
          </cell>
          <cell r="Y418" t="str">
            <v/>
          </cell>
          <cell r="Z418" t="str">
            <v>"NOR"</v>
          </cell>
          <cell r="AA418" t="str">
            <v>NOR</v>
          </cell>
          <cell r="AB418">
            <v>403</v>
          </cell>
        </row>
        <row r="419">
          <cell r="P419" t="str">
            <v>ITM_LOGICALXNOR</v>
          </cell>
          <cell r="S419" t="str">
            <v/>
          </cell>
          <cell r="T419" t="str">
            <v>--</v>
          </cell>
          <cell r="V419">
            <v>120</v>
          </cell>
          <cell r="W419" t="str">
            <v>Logic</v>
          </cell>
          <cell r="X419" t="str">
            <v/>
          </cell>
          <cell r="Y419" t="str">
            <v/>
          </cell>
          <cell r="Z419" t="str">
            <v>"XNOR"</v>
          </cell>
          <cell r="AA419" t="str">
            <v>XNOR</v>
          </cell>
          <cell r="AB419">
            <v>404</v>
          </cell>
        </row>
        <row r="420">
          <cell r="P420" t="str">
            <v>ITM_BS</v>
          </cell>
          <cell r="S420" t="str">
            <v/>
          </cell>
          <cell r="T420" t="str">
            <v>--</v>
          </cell>
          <cell r="V420">
            <v>121</v>
          </cell>
          <cell r="W420" t="str">
            <v/>
          </cell>
          <cell r="X420" t="str">
            <v/>
          </cell>
          <cell r="Y420" t="str">
            <v/>
          </cell>
          <cell r="Z420" t="str">
            <v>"BS?"</v>
          </cell>
          <cell r="AA420" t="str">
            <v>BS?</v>
          </cell>
          <cell r="AB420">
            <v>405</v>
          </cell>
        </row>
        <row r="421">
          <cell r="P421" t="str">
            <v>ITM_BC</v>
          </cell>
          <cell r="S421" t="str">
            <v/>
          </cell>
          <cell r="T421" t="str">
            <v>--</v>
          </cell>
          <cell r="V421">
            <v>122</v>
          </cell>
          <cell r="W421" t="str">
            <v/>
          </cell>
          <cell r="X421" t="str">
            <v/>
          </cell>
          <cell r="Y421" t="str">
            <v/>
          </cell>
          <cell r="Z421" t="str">
            <v>"BC?"</v>
          </cell>
          <cell r="AA421" t="str">
            <v>BC?</v>
          </cell>
          <cell r="AB421">
            <v>406</v>
          </cell>
        </row>
        <row r="422">
          <cell r="P422" t="str">
            <v>ITM_CB</v>
          </cell>
          <cell r="S422" t="str">
            <v/>
          </cell>
          <cell r="T422" t="str">
            <v>--</v>
          </cell>
          <cell r="V422">
            <v>123</v>
          </cell>
          <cell r="W422" t="str">
            <v/>
          </cell>
          <cell r="X422" t="str">
            <v/>
          </cell>
          <cell r="Y422" t="str">
            <v/>
          </cell>
          <cell r="Z422" t="str">
            <v>"CB"</v>
          </cell>
          <cell r="AA422" t="str">
            <v>CB</v>
          </cell>
          <cell r="AB422">
            <v>407</v>
          </cell>
        </row>
        <row r="423">
          <cell r="P423" t="str">
            <v>ITM_SB</v>
          </cell>
          <cell r="S423" t="str">
            <v/>
          </cell>
          <cell r="T423" t="str">
            <v>--</v>
          </cell>
          <cell r="V423">
            <v>124</v>
          </cell>
          <cell r="W423" t="str">
            <v/>
          </cell>
          <cell r="X423" t="str">
            <v/>
          </cell>
          <cell r="Y423" t="str">
            <v/>
          </cell>
          <cell r="Z423" t="str">
            <v>"SB"</v>
          </cell>
          <cell r="AA423" t="str">
            <v>SB</v>
          </cell>
          <cell r="AB423">
            <v>408</v>
          </cell>
        </row>
        <row r="424">
          <cell r="P424" t="str">
            <v>ITM_FB</v>
          </cell>
          <cell r="S424" t="str">
            <v/>
          </cell>
          <cell r="T424" t="str">
            <v>--</v>
          </cell>
          <cell r="V424">
            <v>125</v>
          </cell>
          <cell r="W424" t="str">
            <v/>
          </cell>
          <cell r="X424" t="str">
            <v/>
          </cell>
          <cell r="Y424" t="str">
            <v/>
          </cell>
          <cell r="Z424" t="str">
            <v>"FB"</v>
          </cell>
          <cell r="AA424" t="str">
            <v>FB</v>
          </cell>
          <cell r="AB424">
            <v>409</v>
          </cell>
        </row>
        <row r="425">
          <cell r="P425" t="str">
            <v>ITM_RL</v>
          </cell>
          <cell r="S425" t="str">
            <v/>
          </cell>
          <cell r="T425" t="str">
            <v>--</v>
          </cell>
          <cell r="V425">
            <v>126</v>
          </cell>
          <cell r="W425" t="str">
            <v>Logic</v>
          </cell>
          <cell r="X425" t="str">
            <v/>
          </cell>
          <cell r="Y425" t="str">
            <v/>
          </cell>
          <cell r="Z425" t="str">
            <v>"RL"</v>
          </cell>
          <cell r="AA425" t="str">
            <v>RL</v>
          </cell>
          <cell r="AB425">
            <v>410</v>
          </cell>
        </row>
        <row r="426">
          <cell r="P426" t="str">
            <v>ITM_RLC</v>
          </cell>
          <cell r="S426" t="str">
            <v/>
          </cell>
          <cell r="T426" t="str">
            <v>--</v>
          </cell>
          <cell r="V426">
            <v>127</v>
          </cell>
          <cell r="W426" t="str">
            <v>Logic</v>
          </cell>
          <cell r="X426" t="str">
            <v/>
          </cell>
          <cell r="Y426" t="str">
            <v/>
          </cell>
          <cell r="Z426" t="str">
            <v>"RLC"</v>
          </cell>
          <cell r="AA426" t="str">
            <v>RLC</v>
          </cell>
          <cell r="AB426">
            <v>411</v>
          </cell>
        </row>
        <row r="427">
          <cell r="P427" t="str">
            <v>ITM_RR</v>
          </cell>
          <cell r="S427" t="str">
            <v/>
          </cell>
          <cell r="T427" t="str">
            <v>--</v>
          </cell>
          <cell r="V427">
            <v>128</v>
          </cell>
          <cell r="W427" t="str">
            <v>Logic</v>
          </cell>
          <cell r="X427" t="str">
            <v/>
          </cell>
          <cell r="Y427" t="str">
            <v/>
          </cell>
          <cell r="Z427" t="str">
            <v>"RR"</v>
          </cell>
          <cell r="AA427" t="str">
            <v>RR</v>
          </cell>
          <cell r="AB427">
            <v>412</v>
          </cell>
        </row>
        <row r="428">
          <cell r="P428" t="str">
            <v>ITM_RRC</v>
          </cell>
          <cell r="S428" t="str">
            <v/>
          </cell>
          <cell r="T428" t="str">
            <v>--</v>
          </cell>
          <cell r="V428">
            <v>129</v>
          </cell>
          <cell r="W428" t="str">
            <v>Logic</v>
          </cell>
          <cell r="X428" t="str">
            <v/>
          </cell>
          <cell r="Y428" t="str">
            <v/>
          </cell>
          <cell r="Z428" t="str">
            <v>"RRC"</v>
          </cell>
          <cell r="AA428" t="str">
            <v>RRC</v>
          </cell>
          <cell r="AB428">
            <v>413</v>
          </cell>
        </row>
        <row r="429">
          <cell r="P429" t="str">
            <v>ITM_SL</v>
          </cell>
          <cell r="S429" t="str">
            <v/>
          </cell>
          <cell r="T429" t="str">
            <v>--</v>
          </cell>
          <cell r="V429">
            <v>130</v>
          </cell>
          <cell r="W429" t="str">
            <v>Logic</v>
          </cell>
          <cell r="X429" t="str">
            <v/>
          </cell>
          <cell r="Y429" t="str">
            <v/>
          </cell>
          <cell r="Z429" t="str">
            <v>"SL"</v>
          </cell>
          <cell r="AA429" t="str">
            <v>SL</v>
          </cell>
          <cell r="AB429">
            <v>414</v>
          </cell>
        </row>
        <row r="430">
          <cell r="P430" t="str">
            <v>ITM_SR</v>
          </cell>
          <cell r="S430" t="str">
            <v/>
          </cell>
          <cell r="T430" t="str">
            <v>--</v>
          </cell>
          <cell r="V430">
            <v>131</v>
          </cell>
          <cell r="W430" t="str">
            <v>Logic</v>
          </cell>
          <cell r="X430" t="str">
            <v/>
          </cell>
          <cell r="Y430" t="str">
            <v/>
          </cell>
          <cell r="Z430" t="str">
            <v>"SR"</v>
          </cell>
          <cell r="AA430" t="str">
            <v>SR</v>
          </cell>
          <cell r="AB430">
            <v>415</v>
          </cell>
        </row>
        <row r="431">
          <cell r="P431" t="str">
            <v>ITM_ASR</v>
          </cell>
          <cell r="S431" t="str">
            <v/>
          </cell>
          <cell r="T431" t="str">
            <v>--</v>
          </cell>
          <cell r="V431">
            <v>132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"ASR"</v>
          </cell>
          <cell r="AA431" t="str">
            <v>ASR</v>
          </cell>
          <cell r="AB431">
            <v>416</v>
          </cell>
        </row>
        <row r="432">
          <cell r="P432" t="str">
            <v>ITM_LJ</v>
          </cell>
          <cell r="S432" t="str">
            <v/>
          </cell>
          <cell r="T432" t="str">
            <v>--</v>
          </cell>
          <cell r="V432">
            <v>133</v>
          </cell>
          <cell r="W432" t="str">
            <v/>
          </cell>
          <cell r="X432" t="str">
            <v/>
          </cell>
          <cell r="Y432" t="str">
            <v/>
          </cell>
          <cell r="Z432" t="str">
            <v>"LJ"</v>
          </cell>
          <cell r="AA432" t="str">
            <v>LJ</v>
          </cell>
          <cell r="AB432">
            <v>417</v>
          </cell>
        </row>
        <row r="433">
          <cell r="P433" t="str">
            <v>ITM_RJ</v>
          </cell>
          <cell r="S433" t="str">
            <v/>
          </cell>
          <cell r="T433" t="str">
            <v>--</v>
          </cell>
          <cell r="V433">
            <v>134</v>
          </cell>
          <cell r="W433" t="str">
            <v/>
          </cell>
          <cell r="X433" t="str">
            <v/>
          </cell>
          <cell r="Y433" t="str">
            <v/>
          </cell>
          <cell r="Z433" t="str">
            <v>"RJ"</v>
          </cell>
          <cell r="AA433" t="str">
            <v>RJ</v>
          </cell>
          <cell r="AB433">
            <v>418</v>
          </cell>
        </row>
        <row r="434">
          <cell r="P434" t="str">
            <v>ITM_MASKL</v>
          </cell>
          <cell r="S434" t="str">
            <v/>
          </cell>
          <cell r="T434" t="str">
            <v>--</v>
          </cell>
          <cell r="V434">
            <v>135</v>
          </cell>
          <cell r="W434" t="str">
            <v/>
          </cell>
          <cell r="X434" t="str">
            <v/>
          </cell>
          <cell r="Y434" t="str">
            <v/>
          </cell>
          <cell r="Z434" t="str">
            <v>"MASKL"</v>
          </cell>
          <cell r="AA434" t="str">
            <v>MASKL</v>
          </cell>
          <cell r="AB434">
            <v>419</v>
          </cell>
        </row>
        <row r="435">
          <cell r="P435" t="str">
            <v>ITM_MASKR</v>
          </cell>
          <cell r="S435" t="str">
            <v/>
          </cell>
          <cell r="T435" t="str">
            <v>--</v>
          </cell>
          <cell r="V435">
            <v>136</v>
          </cell>
          <cell r="W435" t="str">
            <v/>
          </cell>
          <cell r="X435" t="str">
            <v/>
          </cell>
          <cell r="Y435" t="str">
            <v/>
          </cell>
          <cell r="Z435" t="str">
            <v>"MASKR"</v>
          </cell>
          <cell r="AA435" t="str">
            <v>MASKR</v>
          </cell>
          <cell r="AB435">
            <v>420</v>
          </cell>
        </row>
        <row r="436">
          <cell r="P436" t="str">
            <v>ITM_MIRROR</v>
          </cell>
          <cell r="S436" t="str">
            <v/>
          </cell>
          <cell r="T436" t="str">
            <v>--</v>
          </cell>
          <cell r="V436">
            <v>137</v>
          </cell>
          <cell r="W436" t="str">
            <v/>
          </cell>
          <cell r="X436" t="str">
            <v/>
          </cell>
          <cell r="Y436" t="str">
            <v/>
          </cell>
          <cell r="Z436" t="str">
            <v>"MIRROR"</v>
          </cell>
          <cell r="AA436" t="str">
            <v>MIRROR</v>
          </cell>
          <cell r="AB436">
            <v>421</v>
          </cell>
        </row>
        <row r="437">
          <cell r="P437" t="str">
            <v>ITM_NUMB</v>
          </cell>
          <cell r="S437" t="str">
            <v/>
          </cell>
          <cell r="T437" t="str">
            <v>--</v>
          </cell>
          <cell r="V437">
            <v>138</v>
          </cell>
          <cell r="W437" t="str">
            <v>Logic</v>
          </cell>
          <cell r="X437" t="str">
            <v/>
          </cell>
          <cell r="Y437" t="str">
            <v/>
          </cell>
          <cell r="Z437" t="str">
            <v>"#B"</v>
          </cell>
          <cell r="AA437" t="str">
            <v>#B</v>
          </cell>
          <cell r="AB437">
            <v>422</v>
          </cell>
        </row>
        <row r="438">
          <cell r="P438" t="str">
            <v>ITM_SDL</v>
          </cell>
          <cell r="S438" t="str">
            <v/>
          </cell>
          <cell r="T438" t="str">
            <v>PRESENT</v>
          </cell>
          <cell r="V438">
            <v>139</v>
          </cell>
          <cell r="W438" t="str">
            <v>Math</v>
          </cell>
          <cell r="X438" t="str">
            <v/>
          </cell>
          <cell r="Y438" t="str">
            <v/>
          </cell>
          <cell r="Z438" t="str">
            <v>"SDL"</v>
          </cell>
          <cell r="AA438" t="str">
            <v>SDL</v>
          </cell>
          <cell r="AB438">
            <v>423</v>
          </cell>
        </row>
        <row r="439">
          <cell r="P439" t="str">
            <v>ITM_SDR</v>
          </cell>
          <cell r="S439" t="str">
            <v/>
          </cell>
          <cell r="T439" t="str">
            <v>PRESENT</v>
          </cell>
          <cell r="V439">
            <v>140</v>
          </cell>
          <cell r="W439" t="str">
            <v>Math</v>
          </cell>
          <cell r="X439" t="str">
            <v/>
          </cell>
          <cell r="Y439" t="str">
            <v/>
          </cell>
          <cell r="Z439" t="str">
            <v>"SDR"</v>
          </cell>
          <cell r="AA439" t="str">
            <v>SDR</v>
          </cell>
          <cell r="AB439">
            <v>424</v>
          </cell>
        </row>
        <row r="440">
          <cell r="P440" t="str">
            <v>ITM_0425</v>
          </cell>
          <cell r="S440" t="str">
            <v/>
          </cell>
          <cell r="T440" t="str">
            <v>--</v>
          </cell>
          <cell r="V440">
            <v>140</v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>
            <v>425</v>
          </cell>
        </row>
        <row r="441">
          <cell r="P441" t="str">
            <v>ITM_0426</v>
          </cell>
          <cell r="S441" t="str">
            <v/>
          </cell>
          <cell r="T441" t="str">
            <v>--</v>
          </cell>
          <cell r="V441">
            <v>140</v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>
            <v>426</v>
          </cell>
        </row>
        <row r="442">
          <cell r="P442" t="str">
            <v>ITM_0427</v>
          </cell>
          <cell r="S442" t="str">
            <v/>
          </cell>
          <cell r="T442" t="str">
            <v>--</v>
          </cell>
          <cell r="V442">
            <v>140</v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>
            <v>427</v>
          </cell>
        </row>
        <row r="443">
          <cell r="P443" t="str">
            <v>ITM_0428</v>
          </cell>
          <cell r="S443" t="str">
            <v/>
          </cell>
          <cell r="T443" t="str">
            <v>--</v>
          </cell>
          <cell r="V443">
            <v>140</v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>
            <v>428</v>
          </cell>
        </row>
        <row r="444">
          <cell r="P444" t="str">
            <v>ITM_0429</v>
          </cell>
          <cell r="S444" t="str">
            <v/>
          </cell>
          <cell r="T444" t="str">
            <v>--</v>
          </cell>
          <cell r="V444">
            <v>140</v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>
            <v>429</v>
          </cell>
        </row>
        <row r="445">
          <cell r="P445" t="str">
            <v>ITM_0430</v>
          </cell>
          <cell r="S445" t="str">
            <v/>
          </cell>
          <cell r="T445" t="str">
            <v>--</v>
          </cell>
          <cell r="V445">
            <v>140</v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>
            <v>430</v>
          </cell>
        </row>
        <row r="446">
          <cell r="P446" t="str">
            <v>ITM_0431</v>
          </cell>
          <cell r="S446" t="str">
            <v/>
          </cell>
          <cell r="T446" t="str">
            <v>--</v>
          </cell>
          <cell r="V446">
            <v>140</v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>
            <v>431</v>
          </cell>
        </row>
        <row r="447">
          <cell r="P447" t="str">
            <v>ITM_0432</v>
          </cell>
          <cell r="S447" t="str">
            <v/>
          </cell>
          <cell r="T447" t="str">
            <v>--</v>
          </cell>
          <cell r="V447">
            <v>140</v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>
            <v>432</v>
          </cell>
        </row>
        <row r="448">
          <cell r="P448" t="str">
            <v/>
          </cell>
          <cell r="T448" t="str">
            <v>--</v>
          </cell>
          <cell r="V448">
            <v>140</v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>
            <v>432.01</v>
          </cell>
        </row>
        <row r="449">
          <cell r="P449" t="str">
            <v/>
          </cell>
          <cell r="T449" t="str">
            <v>--</v>
          </cell>
          <cell r="V449">
            <v>140</v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>
            <v>432.02</v>
          </cell>
        </row>
        <row r="450">
          <cell r="P450" t="str">
            <v/>
          </cell>
          <cell r="T450" t="str">
            <v>--</v>
          </cell>
          <cell r="V450">
            <v>140</v>
          </cell>
          <cell r="W450" t="str">
            <v/>
          </cell>
          <cell r="X450" t="str">
            <v/>
          </cell>
          <cell r="Y450" t="str">
            <v/>
          </cell>
          <cell r="Z450" t="str">
            <v/>
          </cell>
          <cell r="AA450" t="str">
            <v/>
          </cell>
          <cell r="AB450">
            <v>432.03</v>
          </cell>
        </row>
        <row r="451">
          <cell r="P451" t="str">
            <v>ITM_SIGMAPLUS</v>
          </cell>
          <cell r="S451" t="str">
            <v/>
          </cell>
          <cell r="T451" t="str">
            <v>PRESENT</v>
          </cell>
          <cell r="V451">
            <v>141</v>
          </cell>
          <cell r="W451" t="str">
            <v>Stat</v>
          </cell>
          <cell r="X451" t="str">
            <v/>
          </cell>
          <cell r="Y451" t="str">
            <v>SUM+</v>
          </cell>
          <cell r="Z451" t="str">
            <v/>
          </cell>
          <cell r="AA451" t="str">
            <v>SUM+</v>
          </cell>
          <cell r="AB451">
            <v>433</v>
          </cell>
        </row>
        <row r="452">
          <cell r="P452" t="str">
            <v>ITM_SIGMAMINUS</v>
          </cell>
          <cell r="S452" t="str">
            <v/>
          </cell>
          <cell r="T452" t="str">
            <v>--</v>
          </cell>
          <cell r="V452">
            <v>141</v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>
            <v>434</v>
          </cell>
        </row>
        <row r="453">
          <cell r="P453" t="str">
            <v>ITM_NSIGMA</v>
          </cell>
          <cell r="S453" t="str">
            <v>NOT EQUAL</v>
          </cell>
          <cell r="T453" t="str">
            <v>PRESENT</v>
          </cell>
          <cell r="V453">
            <v>142</v>
          </cell>
          <cell r="W453" t="str">
            <v>Stat</v>
          </cell>
          <cell r="X453" t="str">
            <v/>
          </cell>
          <cell r="Y453" t="str">
            <v/>
          </cell>
          <cell r="Z453" t="str">
            <v>"N" STD_SIGMA</v>
          </cell>
          <cell r="AA453" t="str">
            <v>NSUM</v>
          </cell>
          <cell r="AB453">
            <v>435</v>
          </cell>
        </row>
        <row r="454">
          <cell r="P454" t="str">
            <v>ITM_SIGMAx</v>
          </cell>
          <cell r="S454" t="str">
            <v/>
          </cell>
          <cell r="T454" t="str">
            <v>PRESENT</v>
          </cell>
          <cell r="V454">
            <v>143</v>
          </cell>
          <cell r="W454" t="str">
            <v>Stat</v>
          </cell>
          <cell r="X454" t="str">
            <v/>
          </cell>
          <cell r="Y454" t="str">
            <v/>
          </cell>
          <cell r="Z454" t="str">
            <v>STD_SIGMA "X"</v>
          </cell>
          <cell r="AA454" t="str">
            <v>SUMX</v>
          </cell>
          <cell r="AB454">
            <v>436</v>
          </cell>
        </row>
        <row r="455">
          <cell r="P455" t="str">
            <v>ITM_SIGMAy</v>
          </cell>
          <cell r="S455" t="str">
            <v/>
          </cell>
          <cell r="T455" t="str">
            <v>PRESENT</v>
          </cell>
          <cell r="V455">
            <v>144</v>
          </cell>
          <cell r="W455" t="str">
            <v>Stat</v>
          </cell>
          <cell r="X455" t="str">
            <v/>
          </cell>
          <cell r="Y455" t="str">
            <v/>
          </cell>
          <cell r="Z455" t="str">
            <v>STD_SIGMA "Y"</v>
          </cell>
          <cell r="AA455" t="str">
            <v>SUMY</v>
          </cell>
          <cell r="AB455">
            <v>437</v>
          </cell>
        </row>
        <row r="456">
          <cell r="P456" t="str">
            <v>ITM_SIGMAx2</v>
          </cell>
          <cell r="S456" t="str">
            <v/>
          </cell>
          <cell r="T456" t="str">
            <v>--</v>
          </cell>
          <cell r="V456">
            <v>145</v>
          </cell>
          <cell r="W456" t="str">
            <v>Stat</v>
          </cell>
          <cell r="X456" t="str">
            <v/>
          </cell>
          <cell r="Y456" t="str">
            <v>SMX^2</v>
          </cell>
          <cell r="Z456" t="str">
            <v>STD_SIGMA "X" STD_SUP_2</v>
          </cell>
          <cell r="AA456" t="str">
            <v>SMX^2</v>
          </cell>
          <cell r="AB456">
            <v>438</v>
          </cell>
        </row>
        <row r="457">
          <cell r="P457" t="str">
            <v>ITM_SIGMAx2y</v>
          </cell>
          <cell r="S457" t="str">
            <v/>
          </cell>
          <cell r="T457" t="str">
            <v>--</v>
          </cell>
          <cell r="V457">
            <v>146</v>
          </cell>
          <cell r="W457" t="str">
            <v>Stat</v>
          </cell>
          <cell r="X457" t="str">
            <v/>
          </cell>
          <cell r="Y457" t="str">
            <v>SMX^2Y</v>
          </cell>
          <cell r="Z457" t="str">
            <v>STD_SIGMA "X" STD_SUP_2 "Y"</v>
          </cell>
          <cell r="AA457" t="str">
            <v>SMX^2Y</v>
          </cell>
          <cell r="AB457">
            <v>439</v>
          </cell>
        </row>
        <row r="458">
          <cell r="P458" t="str">
            <v>ITM_SIGMAy2</v>
          </cell>
          <cell r="S458" t="str">
            <v/>
          </cell>
          <cell r="T458" t="str">
            <v>--</v>
          </cell>
          <cell r="V458">
            <v>147</v>
          </cell>
          <cell r="W458" t="str">
            <v>Stat</v>
          </cell>
          <cell r="X458" t="str">
            <v/>
          </cell>
          <cell r="Y458" t="str">
            <v>SMY^2</v>
          </cell>
          <cell r="Z458" t="str">
            <v>STD_SIGMA "Y" STD_SUP_2</v>
          </cell>
          <cell r="AA458" t="str">
            <v>SMY^2</v>
          </cell>
          <cell r="AB458">
            <v>440</v>
          </cell>
        </row>
        <row r="459">
          <cell r="P459" t="str">
            <v>ITM_SIGMAxy</v>
          </cell>
          <cell r="S459" t="str">
            <v/>
          </cell>
          <cell r="T459" t="str">
            <v>--</v>
          </cell>
          <cell r="V459">
            <v>148</v>
          </cell>
          <cell r="W459" t="str">
            <v>Stat</v>
          </cell>
          <cell r="X459" t="str">
            <v/>
          </cell>
          <cell r="Y459" t="str">
            <v>SMXY</v>
          </cell>
          <cell r="Z459" t="str">
            <v>STD_SIGMA "XY"</v>
          </cell>
          <cell r="AA459" t="str">
            <v>SMXY</v>
          </cell>
          <cell r="AB459">
            <v>441</v>
          </cell>
        </row>
        <row r="460">
          <cell r="P460" t="str">
            <v>ITM_SIGMAlnxy</v>
          </cell>
          <cell r="S460" t="str">
            <v/>
          </cell>
          <cell r="T460" t="str">
            <v>--</v>
          </cell>
          <cell r="V460">
            <v>149</v>
          </cell>
          <cell r="W460" t="str">
            <v>Stat</v>
          </cell>
          <cell r="X460" t="str">
            <v/>
          </cell>
          <cell r="Y460" t="str">
            <v>SMLNXY</v>
          </cell>
          <cell r="Z460" t="str">
            <v>STD_SIGMA "LNXY"</v>
          </cell>
          <cell r="AA460" t="str">
            <v>SMLNXY</v>
          </cell>
          <cell r="AB460">
            <v>442</v>
          </cell>
        </row>
        <row r="461">
          <cell r="P461" t="str">
            <v>ITM_SIGMAlnx</v>
          </cell>
          <cell r="S461" t="str">
            <v/>
          </cell>
          <cell r="T461" t="str">
            <v>--</v>
          </cell>
          <cell r="V461">
            <v>150</v>
          </cell>
          <cell r="W461" t="str">
            <v>Stat</v>
          </cell>
          <cell r="X461" t="str">
            <v/>
          </cell>
          <cell r="Y461" t="str">
            <v>SMLNX</v>
          </cell>
          <cell r="Z461" t="str">
            <v>STD_SIGMA "LNX"</v>
          </cell>
          <cell r="AA461" t="str">
            <v>SMLNX</v>
          </cell>
          <cell r="AB461">
            <v>443</v>
          </cell>
        </row>
        <row r="462">
          <cell r="P462" t="str">
            <v>ITM_SIGMAln2x</v>
          </cell>
          <cell r="S462" t="str">
            <v/>
          </cell>
          <cell r="T462" t="str">
            <v>--</v>
          </cell>
          <cell r="V462">
            <v>151</v>
          </cell>
          <cell r="W462" t="str">
            <v>Stat</v>
          </cell>
          <cell r="X462" t="str">
            <v/>
          </cell>
          <cell r="Y462" t="str">
            <v>SMLN^2X</v>
          </cell>
          <cell r="Z462" t="str">
            <v>STD_SIGMA "LN" STD_SUP_2 "X"</v>
          </cell>
          <cell r="AA462" t="str">
            <v>SMLN^2X</v>
          </cell>
          <cell r="AB462">
            <v>444</v>
          </cell>
        </row>
        <row r="463">
          <cell r="P463" t="str">
            <v>ITM_SIGMAylnx</v>
          </cell>
          <cell r="S463" t="str">
            <v/>
          </cell>
          <cell r="T463" t="str">
            <v>--</v>
          </cell>
          <cell r="V463">
            <v>152</v>
          </cell>
          <cell r="W463" t="str">
            <v>Stat</v>
          </cell>
          <cell r="X463" t="str">
            <v/>
          </cell>
          <cell r="Y463" t="str">
            <v>SMYLNX</v>
          </cell>
          <cell r="Z463" t="str">
            <v>STD_SIGMA "YLNX"</v>
          </cell>
          <cell r="AA463" t="str">
            <v>SMYLNX</v>
          </cell>
          <cell r="AB463">
            <v>445</v>
          </cell>
        </row>
        <row r="464">
          <cell r="P464" t="str">
            <v>ITM_SIGMAlny</v>
          </cell>
          <cell r="S464" t="str">
            <v/>
          </cell>
          <cell r="T464" t="str">
            <v>--</v>
          </cell>
          <cell r="V464">
            <v>153</v>
          </cell>
          <cell r="W464" t="str">
            <v>Stat</v>
          </cell>
          <cell r="X464" t="str">
            <v/>
          </cell>
          <cell r="Y464" t="str">
            <v>SMLNY</v>
          </cell>
          <cell r="Z464" t="str">
            <v>STD_SIGMA "LNY"</v>
          </cell>
          <cell r="AA464" t="str">
            <v>SMLNY</v>
          </cell>
          <cell r="AB464">
            <v>446</v>
          </cell>
        </row>
        <row r="465">
          <cell r="P465" t="str">
            <v>ITM_SIGMAln2y</v>
          </cell>
          <cell r="S465" t="str">
            <v/>
          </cell>
          <cell r="T465" t="str">
            <v>--</v>
          </cell>
          <cell r="V465">
            <v>154</v>
          </cell>
          <cell r="W465" t="str">
            <v>Stat</v>
          </cell>
          <cell r="X465" t="str">
            <v/>
          </cell>
          <cell r="Y465" t="str">
            <v>SMLN^2Y</v>
          </cell>
          <cell r="Z465" t="str">
            <v>STD_SIGMA "LN" STD_SUP_2 "Y"</v>
          </cell>
          <cell r="AA465" t="str">
            <v>SMLN^2Y</v>
          </cell>
          <cell r="AB465">
            <v>447</v>
          </cell>
        </row>
        <row r="466">
          <cell r="P466" t="str">
            <v>ITM_SIGMAxlny</v>
          </cell>
          <cell r="S466" t="str">
            <v/>
          </cell>
          <cell r="T466" t="str">
            <v>--</v>
          </cell>
          <cell r="V466">
            <v>155</v>
          </cell>
          <cell r="W466" t="str">
            <v>Stat</v>
          </cell>
          <cell r="X466" t="str">
            <v/>
          </cell>
          <cell r="Y466" t="str">
            <v>SMXLNY</v>
          </cell>
          <cell r="Z466" t="str">
            <v>STD_SIGMA "XLNY"</v>
          </cell>
          <cell r="AA466" t="str">
            <v>SMXLNY</v>
          </cell>
          <cell r="AB466">
            <v>448</v>
          </cell>
        </row>
        <row r="467">
          <cell r="P467" t="str">
            <v>ITM_SIGMAx2lny</v>
          </cell>
          <cell r="S467" t="str">
            <v/>
          </cell>
          <cell r="T467" t="str">
            <v>--</v>
          </cell>
          <cell r="V467">
            <v>156</v>
          </cell>
          <cell r="W467" t="str">
            <v>Stat</v>
          </cell>
          <cell r="X467" t="str">
            <v/>
          </cell>
          <cell r="Y467" t="str">
            <v>SMX^2LNY</v>
          </cell>
          <cell r="Z467" t="str">
            <v>STD_SIGMA "X" STD_SUP_2 "LNY"</v>
          </cell>
          <cell r="AA467" t="str">
            <v>SMX^2LNY</v>
          </cell>
          <cell r="AB467">
            <v>449</v>
          </cell>
        </row>
        <row r="468">
          <cell r="P468" t="str">
            <v>ITM_SIGMAlnyonx</v>
          </cell>
          <cell r="S468" t="str">
            <v/>
          </cell>
          <cell r="T468" t="str">
            <v>--</v>
          </cell>
          <cell r="V468">
            <v>157</v>
          </cell>
          <cell r="W468" t="str">
            <v>Stat</v>
          </cell>
          <cell r="X468" t="str">
            <v/>
          </cell>
          <cell r="Y468" t="str">
            <v>SMLNY/X</v>
          </cell>
          <cell r="Z468" t="str">
            <v>STD_SIGMA "LNY/X"</v>
          </cell>
          <cell r="AA468" t="str">
            <v>SMLNY/X</v>
          </cell>
          <cell r="AB468">
            <v>450</v>
          </cell>
        </row>
        <row r="469">
          <cell r="P469" t="str">
            <v>ITM_SIGMAx2ony</v>
          </cell>
          <cell r="S469" t="str">
            <v/>
          </cell>
          <cell r="T469" t="str">
            <v>--</v>
          </cell>
          <cell r="V469">
            <v>158</v>
          </cell>
          <cell r="W469" t="str">
            <v>Stat</v>
          </cell>
          <cell r="X469" t="str">
            <v/>
          </cell>
          <cell r="Y469" t="str">
            <v>SMX^2/Y</v>
          </cell>
          <cell r="Z469" t="str">
            <v>STD_SIGMA "X" STD_SUP_2 "/Y"</v>
          </cell>
          <cell r="AA469" t="str">
            <v>SMX^2/Y</v>
          </cell>
          <cell r="AB469">
            <v>451</v>
          </cell>
        </row>
        <row r="470">
          <cell r="P470" t="str">
            <v>ITM_SIGMA1onx</v>
          </cell>
          <cell r="S470" t="str">
            <v/>
          </cell>
          <cell r="T470" t="str">
            <v>--</v>
          </cell>
          <cell r="V470">
            <v>159</v>
          </cell>
          <cell r="W470" t="str">
            <v>Stat</v>
          </cell>
          <cell r="X470" t="str">
            <v/>
          </cell>
          <cell r="Y470" t="str">
            <v>SM^1/X</v>
          </cell>
          <cell r="Z470" t="str">
            <v>STD_SIGMA STD_SUP_1 "/X"</v>
          </cell>
          <cell r="AA470" t="str">
            <v>SM^1/X</v>
          </cell>
          <cell r="AB470">
            <v>452</v>
          </cell>
        </row>
        <row r="471">
          <cell r="P471" t="str">
            <v>ITM_SIGMA1onx2</v>
          </cell>
          <cell r="S471" t="str">
            <v/>
          </cell>
          <cell r="T471" t="str">
            <v>--</v>
          </cell>
          <cell r="V471">
            <v>160</v>
          </cell>
          <cell r="W471" t="str">
            <v>Stat</v>
          </cell>
          <cell r="X471" t="str">
            <v/>
          </cell>
          <cell r="Y471" t="str">
            <v>SM^1/X^2</v>
          </cell>
          <cell r="Z471" t="str">
            <v>STD_SIGMA STD_SUP_1 "/X" STD_SUP_2</v>
          </cell>
          <cell r="AA471" t="str">
            <v>SM^1/X^2</v>
          </cell>
          <cell r="AB471">
            <v>453</v>
          </cell>
        </row>
        <row r="472">
          <cell r="P472" t="str">
            <v>ITM_SIGMAxony</v>
          </cell>
          <cell r="S472" t="str">
            <v/>
          </cell>
          <cell r="T472" t="str">
            <v>--</v>
          </cell>
          <cell r="V472">
            <v>161</v>
          </cell>
          <cell r="W472" t="str">
            <v>Stat</v>
          </cell>
          <cell r="X472" t="str">
            <v/>
          </cell>
          <cell r="Y472" t="str">
            <v>SMX/Y</v>
          </cell>
          <cell r="Z472" t="str">
            <v>STD_SIGMA "X/Y"</v>
          </cell>
          <cell r="AA472" t="str">
            <v>SMX/Y</v>
          </cell>
          <cell r="AB472">
            <v>454</v>
          </cell>
        </row>
        <row r="473">
          <cell r="P473" t="str">
            <v>ITM_SIGMA1ony</v>
          </cell>
          <cell r="S473" t="str">
            <v/>
          </cell>
          <cell r="T473" t="str">
            <v>--</v>
          </cell>
          <cell r="V473">
            <v>162</v>
          </cell>
          <cell r="W473" t="str">
            <v>Stat</v>
          </cell>
          <cell r="X473" t="str">
            <v/>
          </cell>
          <cell r="Y473" t="str">
            <v>SM^1/Y</v>
          </cell>
          <cell r="Z473" t="str">
            <v>STD_SIGMA STD_SUP_1 "/Y"</v>
          </cell>
          <cell r="AA473" t="str">
            <v>SM^1/Y</v>
          </cell>
          <cell r="AB473">
            <v>455</v>
          </cell>
        </row>
        <row r="474">
          <cell r="P474" t="str">
            <v>ITM_SIGMA1ony2</v>
          </cell>
          <cell r="S474" t="str">
            <v/>
          </cell>
          <cell r="T474" t="str">
            <v>--</v>
          </cell>
          <cell r="V474">
            <v>163</v>
          </cell>
          <cell r="W474" t="str">
            <v>Stat</v>
          </cell>
          <cell r="X474" t="str">
            <v/>
          </cell>
          <cell r="Y474" t="str">
            <v>SM^1/Y^2</v>
          </cell>
          <cell r="Z474" t="str">
            <v>STD_SIGMA STD_SUP_1 "/Y" STD_SUP_2</v>
          </cell>
          <cell r="AA474" t="str">
            <v>SM^1/Y^2</v>
          </cell>
          <cell r="AB474">
            <v>456</v>
          </cell>
        </row>
        <row r="475">
          <cell r="P475" t="str">
            <v>ITM_SIGMAx3</v>
          </cell>
          <cell r="S475" t="str">
            <v/>
          </cell>
          <cell r="T475" t="str">
            <v>--</v>
          </cell>
          <cell r="V475">
            <v>164</v>
          </cell>
          <cell r="W475" t="str">
            <v>Stat</v>
          </cell>
          <cell r="X475" t="str">
            <v/>
          </cell>
          <cell r="Y475" t="str">
            <v>SMX^3</v>
          </cell>
          <cell r="Z475" t="str">
            <v>STD_SIGMA "X" STD_SUP_3</v>
          </cell>
          <cell r="AA475" t="str">
            <v>SMX^3</v>
          </cell>
          <cell r="AB475">
            <v>457</v>
          </cell>
        </row>
        <row r="476">
          <cell r="P476" t="str">
            <v>ITM_SIGMAx4</v>
          </cell>
          <cell r="S476" t="str">
            <v/>
          </cell>
          <cell r="T476" t="str">
            <v>--</v>
          </cell>
          <cell r="V476">
            <v>165</v>
          </cell>
          <cell r="W476" t="str">
            <v>Stat</v>
          </cell>
          <cell r="X476" t="str">
            <v/>
          </cell>
          <cell r="Y476" t="str">
            <v>SMX^4</v>
          </cell>
          <cell r="Z476" t="str">
            <v>STD_SIGMA "X" STD_SUP_4</v>
          </cell>
          <cell r="AA476" t="str">
            <v>SMX^4</v>
          </cell>
          <cell r="AB476">
            <v>458</v>
          </cell>
        </row>
        <row r="477">
          <cell r="P477" t="str">
            <v>ITM_0459</v>
          </cell>
          <cell r="S477" t="str">
            <v/>
          </cell>
          <cell r="T477" t="str">
            <v>--</v>
          </cell>
          <cell r="V477">
            <v>165</v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  <cell r="AB477">
            <v>459</v>
          </cell>
        </row>
        <row r="478">
          <cell r="P478" t="str">
            <v>ITM_0460</v>
          </cell>
          <cell r="S478" t="str">
            <v/>
          </cell>
          <cell r="T478" t="str">
            <v>--</v>
          </cell>
          <cell r="V478">
            <v>165</v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  <cell r="AB478">
            <v>460</v>
          </cell>
        </row>
        <row r="479">
          <cell r="P479" t="str">
            <v>ITM_0461</v>
          </cell>
          <cell r="S479" t="str">
            <v/>
          </cell>
          <cell r="T479" t="str">
            <v>--</v>
          </cell>
          <cell r="V479">
            <v>165</v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>
            <v>461</v>
          </cell>
        </row>
        <row r="480">
          <cell r="P480" t="str">
            <v>ITM_0462</v>
          </cell>
          <cell r="S480" t="str">
            <v/>
          </cell>
          <cell r="T480" t="str">
            <v>--</v>
          </cell>
          <cell r="V480">
            <v>165</v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  <cell r="AB480">
            <v>462</v>
          </cell>
        </row>
        <row r="481">
          <cell r="P481" t="str">
            <v/>
          </cell>
          <cell r="T481" t="str">
            <v>--</v>
          </cell>
          <cell r="V481">
            <v>165</v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>
            <v>462.01</v>
          </cell>
        </row>
        <row r="482">
          <cell r="P482" t="str">
            <v/>
          </cell>
          <cell r="T482" t="str">
            <v>--</v>
          </cell>
          <cell r="V482">
            <v>165</v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  <cell r="AB482">
            <v>462.02</v>
          </cell>
        </row>
        <row r="483">
          <cell r="P483" t="str">
            <v/>
          </cell>
          <cell r="T483" t="str">
            <v>--</v>
          </cell>
          <cell r="V483">
            <v>165</v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  <cell r="AB483">
            <v>462.03</v>
          </cell>
        </row>
        <row r="484">
          <cell r="P484" t="str">
            <v>SFL_TDM24</v>
          </cell>
          <cell r="S484" t="str">
            <v/>
          </cell>
          <cell r="T484" t="str">
            <v>--</v>
          </cell>
          <cell r="V484">
            <v>165</v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  <cell r="AB484">
            <v>463</v>
          </cell>
        </row>
        <row r="485">
          <cell r="P485" t="str">
            <v>SFL_YMD</v>
          </cell>
          <cell r="S485" t="str">
            <v/>
          </cell>
          <cell r="T485" t="str">
            <v>--</v>
          </cell>
          <cell r="V485">
            <v>165</v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  <cell r="AB485">
            <v>464</v>
          </cell>
        </row>
        <row r="486">
          <cell r="P486" t="str">
            <v>SFL_DMY</v>
          </cell>
          <cell r="S486" t="str">
            <v/>
          </cell>
          <cell r="T486" t="str">
            <v>--</v>
          </cell>
          <cell r="V486">
            <v>165</v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  <cell r="AB486">
            <v>465</v>
          </cell>
        </row>
        <row r="487">
          <cell r="P487" t="str">
            <v>SFL_MDY</v>
          </cell>
          <cell r="S487" t="str">
            <v/>
          </cell>
          <cell r="T487" t="str">
            <v>--</v>
          </cell>
          <cell r="V487">
            <v>165</v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>
            <v>466</v>
          </cell>
        </row>
        <row r="488">
          <cell r="P488" t="str">
            <v>SFL_CPXRES</v>
          </cell>
          <cell r="S488" t="str">
            <v/>
          </cell>
          <cell r="T488" t="str">
            <v>--</v>
          </cell>
          <cell r="V488">
            <v>165</v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>
            <v>467</v>
          </cell>
        </row>
        <row r="489">
          <cell r="P489" t="str">
            <v>SFL_CPXj</v>
          </cell>
          <cell r="S489" t="str">
            <v/>
          </cell>
          <cell r="T489" t="str">
            <v>--</v>
          </cell>
          <cell r="V489">
            <v>165</v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>
            <v>468</v>
          </cell>
        </row>
        <row r="490">
          <cell r="P490" t="str">
            <v>SFL_POLAR</v>
          </cell>
          <cell r="S490" t="str">
            <v/>
          </cell>
          <cell r="T490" t="str">
            <v>--</v>
          </cell>
          <cell r="V490">
            <v>165</v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  <cell r="AB490">
            <v>469</v>
          </cell>
        </row>
        <row r="491">
          <cell r="P491" t="str">
            <v>SFL_FRACT</v>
          </cell>
          <cell r="S491" t="str">
            <v/>
          </cell>
          <cell r="T491" t="str">
            <v>--</v>
          </cell>
          <cell r="V491">
            <v>166</v>
          </cell>
          <cell r="W491" t="str">
            <v/>
          </cell>
          <cell r="X491" t="str">
            <v>YES</v>
          </cell>
          <cell r="Y491" t="str">
            <v/>
          </cell>
          <cell r="Z491" t="str">
            <v>"FRACT"</v>
          </cell>
          <cell r="AA491" t="str">
            <v>FRACT</v>
          </cell>
          <cell r="AB491">
            <v>470</v>
          </cell>
        </row>
        <row r="492">
          <cell r="P492" t="str">
            <v>SFL_PROPFR</v>
          </cell>
          <cell r="S492" t="str">
            <v/>
          </cell>
          <cell r="T492" t="str">
            <v>--</v>
          </cell>
          <cell r="V492">
            <v>167</v>
          </cell>
          <cell r="W492" t="str">
            <v/>
          </cell>
          <cell r="X492" t="str">
            <v>YES</v>
          </cell>
          <cell r="Y492" t="str">
            <v/>
          </cell>
          <cell r="Z492" t="str">
            <v>"PROPFR"</v>
          </cell>
          <cell r="AA492" t="str">
            <v>PROPFR</v>
          </cell>
          <cell r="AB492">
            <v>471</v>
          </cell>
        </row>
        <row r="493">
          <cell r="P493" t="str">
            <v>SFL_DENANY</v>
          </cell>
          <cell r="S493" t="str">
            <v/>
          </cell>
          <cell r="T493" t="str">
            <v>--</v>
          </cell>
          <cell r="V493">
            <v>168</v>
          </cell>
          <cell r="W493" t="str">
            <v/>
          </cell>
          <cell r="X493" t="str">
            <v>YES</v>
          </cell>
          <cell r="Y493" t="str">
            <v/>
          </cell>
          <cell r="Z493" t="str">
            <v>"DENANY"</v>
          </cell>
          <cell r="AA493" t="str">
            <v>DENANY</v>
          </cell>
          <cell r="AB493">
            <v>472</v>
          </cell>
        </row>
        <row r="494">
          <cell r="P494" t="str">
            <v>SFL_DENFIX</v>
          </cell>
          <cell r="S494" t="str">
            <v/>
          </cell>
          <cell r="T494" t="str">
            <v>--</v>
          </cell>
          <cell r="V494">
            <v>169</v>
          </cell>
          <cell r="W494" t="str">
            <v/>
          </cell>
          <cell r="X494" t="str">
            <v>YES</v>
          </cell>
          <cell r="Y494" t="str">
            <v/>
          </cell>
          <cell r="Z494" t="str">
            <v>"DENFIX"</v>
          </cell>
          <cell r="AA494" t="str">
            <v>DENFIX</v>
          </cell>
          <cell r="AB494">
            <v>473</v>
          </cell>
        </row>
        <row r="495">
          <cell r="P495" t="str">
            <v>SFL_CARRY</v>
          </cell>
          <cell r="S495" t="str">
            <v/>
          </cell>
          <cell r="T495" t="str">
            <v>--</v>
          </cell>
          <cell r="V495">
            <v>169</v>
          </cell>
          <cell r="W495" t="str">
            <v/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>
            <v>474</v>
          </cell>
        </row>
        <row r="496">
          <cell r="P496" t="str">
            <v>SFL_OVERFL</v>
          </cell>
          <cell r="S496" t="str">
            <v/>
          </cell>
          <cell r="T496" t="str">
            <v>--</v>
          </cell>
          <cell r="V496">
            <v>169</v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  <cell r="AB496">
            <v>475</v>
          </cell>
        </row>
        <row r="497">
          <cell r="P497" t="str">
            <v>SFL_LEAD0</v>
          </cell>
          <cell r="S497" t="str">
            <v/>
          </cell>
          <cell r="T497" t="str">
            <v>--</v>
          </cell>
          <cell r="V497">
            <v>169</v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  <cell r="AB497">
            <v>476</v>
          </cell>
        </row>
        <row r="498">
          <cell r="P498" t="str">
            <v>SFL_ALPHA</v>
          </cell>
          <cell r="S498" t="str">
            <v/>
          </cell>
          <cell r="T498" t="str">
            <v>--</v>
          </cell>
          <cell r="V498">
            <v>169</v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  <cell r="AB498">
            <v>477</v>
          </cell>
        </row>
        <row r="499">
          <cell r="P499" t="str">
            <v>SFL_alphaCAP</v>
          </cell>
          <cell r="S499" t="str">
            <v/>
          </cell>
          <cell r="T499" t="str">
            <v>--</v>
          </cell>
          <cell r="V499">
            <v>169</v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  <cell r="AB499">
            <v>478</v>
          </cell>
        </row>
        <row r="500">
          <cell r="P500" t="str">
            <v>SFL_RUNTIM</v>
          </cell>
          <cell r="S500" t="str">
            <v/>
          </cell>
          <cell r="T500" t="str">
            <v>--</v>
          </cell>
          <cell r="V500">
            <v>169</v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  <cell r="AB500">
            <v>479</v>
          </cell>
        </row>
        <row r="501">
          <cell r="P501" t="str">
            <v>SFL_RUNIO</v>
          </cell>
          <cell r="S501" t="str">
            <v/>
          </cell>
          <cell r="T501" t="str">
            <v>--</v>
          </cell>
          <cell r="V501">
            <v>169</v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  <cell r="AB501">
            <v>480</v>
          </cell>
        </row>
        <row r="502">
          <cell r="P502" t="str">
            <v>SFL_PRINT</v>
          </cell>
          <cell r="S502" t="str">
            <v/>
          </cell>
          <cell r="T502" t="str">
            <v>--</v>
          </cell>
          <cell r="V502">
            <v>169</v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  <cell r="AB502">
            <v>481</v>
          </cell>
        </row>
        <row r="503">
          <cell r="P503" t="str">
            <v>SFL_TRACE</v>
          </cell>
          <cell r="S503" t="str">
            <v/>
          </cell>
          <cell r="T503" t="str">
            <v>--</v>
          </cell>
          <cell r="V503">
            <v>169</v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  <cell r="AB503">
            <v>482</v>
          </cell>
        </row>
        <row r="504">
          <cell r="P504" t="str">
            <v>SFL_USER</v>
          </cell>
          <cell r="S504" t="str">
            <v/>
          </cell>
          <cell r="T504" t="str">
            <v>--</v>
          </cell>
          <cell r="V504">
            <v>169</v>
          </cell>
          <cell r="W504" t="str">
            <v/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  <cell r="AB504">
            <v>483</v>
          </cell>
        </row>
        <row r="505">
          <cell r="P505" t="str">
            <v>SFL_LOWBAT</v>
          </cell>
          <cell r="S505" t="str">
            <v/>
          </cell>
          <cell r="T505" t="str">
            <v>--</v>
          </cell>
          <cell r="V505">
            <v>169</v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  <cell r="AB505">
            <v>484</v>
          </cell>
        </row>
        <row r="506">
          <cell r="P506" t="str">
            <v>SFL_SLOW</v>
          </cell>
          <cell r="S506" t="str">
            <v/>
          </cell>
          <cell r="T506" t="str">
            <v>--</v>
          </cell>
          <cell r="V506">
            <v>169</v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>
            <v>485</v>
          </cell>
        </row>
        <row r="507">
          <cell r="P507" t="str">
            <v>SFL_SPCRES</v>
          </cell>
          <cell r="S507" t="str">
            <v/>
          </cell>
          <cell r="T507" t="str">
            <v>--</v>
          </cell>
          <cell r="V507">
            <v>169</v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>
            <v>486</v>
          </cell>
        </row>
        <row r="508">
          <cell r="P508" t="str">
            <v>SFL_SSIZE8</v>
          </cell>
          <cell r="S508" t="str">
            <v/>
          </cell>
          <cell r="T508" t="str">
            <v>--</v>
          </cell>
          <cell r="V508">
            <v>169</v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>
            <v>487</v>
          </cell>
        </row>
        <row r="509">
          <cell r="P509" t="str">
            <v>SFL_QUIET</v>
          </cell>
          <cell r="S509" t="str">
            <v/>
          </cell>
          <cell r="T509" t="str">
            <v>--</v>
          </cell>
          <cell r="V509">
            <v>169</v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>
            <v>488</v>
          </cell>
        </row>
        <row r="510">
          <cell r="P510" t="str">
            <v>SFL_DECIMP</v>
          </cell>
          <cell r="S510" t="str">
            <v/>
          </cell>
          <cell r="T510" t="str">
            <v>--</v>
          </cell>
          <cell r="V510">
            <v>169</v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>
            <v>489</v>
          </cell>
        </row>
        <row r="511">
          <cell r="P511" t="str">
            <v>SFL_MULTx</v>
          </cell>
          <cell r="S511" t="str">
            <v/>
          </cell>
          <cell r="T511" t="str">
            <v>--</v>
          </cell>
          <cell r="V511">
            <v>169</v>
          </cell>
          <cell r="W511" t="str">
            <v/>
          </cell>
          <cell r="X511" t="str">
            <v/>
          </cell>
          <cell r="Y511" t="str">
            <v/>
          </cell>
          <cell r="Z511" t="str">
            <v/>
          </cell>
          <cell r="AA511" t="str">
            <v/>
          </cell>
          <cell r="AB511">
            <v>490</v>
          </cell>
        </row>
        <row r="512">
          <cell r="P512" t="str">
            <v>SFL_ALLENG</v>
          </cell>
          <cell r="S512" t="str">
            <v/>
          </cell>
          <cell r="T512" t="str">
            <v>--</v>
          </cell>
          <cell r="V512">
            <v>169</v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  <cell r="AB512">
            <v>491</v>
          </cell>
        </row>
        <row r="513">
          <cell r="P513" t="str">
            <v>SFL_GROW</v>
          </cell>
          <cell r="S513" t="str">
            <v/>
          </cell>
          <cell r="T513" t="str">
            <v>--</v>
          </cell>
          <cell r="V513">
            <v>169</v>
          </cell>
          <cell r="W513" t="str">
            <v/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  <cell r="AB513">
            <v>492</v>
          </cell>
        </row>
        <row r="514">
          <cell r="P514" t="str">
            <v>SFL_AUTOFF</v>
          </cell>
          <cell r="S514" t="str">
            <v/>
          </cell>
          <cell r="T514" t="str">
            <v>--</v>
          </cell>
          <cell r="V514">
            <v>169</v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>
            <v>493</v>
          </cell>
        </row>
        <row r="515">
          <cell r="P515" t="str">
            <v>SFL_AUTXEQ</v>
          </cell>
          <cell r="S515" t="str">
            <v/>
          </cell>
          <cell r="T515" t="str">
            <v>--</v>
          </cell>
          <cell r="V515">
            <v>169</v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>
            <v>494</v>
          </cell>
        </row>
        <row r="516">
          <cell r="P516" t="str">
            <v>SFL_PRTACT</v>
          </cell>
          <cell r="S516" t="str">
            <v/>
          </cell>
          <cell r="T516" t="str">
            <v>--</v>
          </cell>
          <cell r="V516">
            <v>169</v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/>
          </cell>
          <cell r="AB516">
            <v>495</v>
          </cell>
        </row>
        <row r="517">
          <cell r="P517" t="str">
            <v>SFL_NUMIN</v>
          </cell>
          <cell r="S517" t="str">
            <v/>
          </cell>
          <cell r="T517" t="str">
            <v>--</v>
          </cell>
          <cell r="V517">
            <v>169</v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>
            <v>496</v>
          </cell>
        </row>
        <row r="518">
          <cell r="P518" t="str">
            <v>SFL_ALPIN</v>
          </cell>
          <cell r="S518" t="str">
            <v/>
          </cell>
          <cell r="T518" t="str">
            <v>--</v>
          </cell>
          <cell r="V518">
            <v>169</v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>
            <v>497</v>
          </cell>
        </row>
        <row r="519">
          <cell r="P519" t="str">
            <v>SFL_ASLIFT</v>
          </cell>
          <cell r="S519" t="str">
            <v/>
          </cell>
          <cell r="T519" t="str">
            <v>--</v>
          </cell>
          <cell r="V519">
            <v>169</v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>
            <v>498</v>
          </cell>
        </row>
        <row r="520">
          <cell r="P520" t="str">
            <v>SFL_IGN1ER</v>
          </cell>
          <cell r="S520" t="str">
            <v/>
          </cell>
          <cell r="T520" t="str">
            <v>--</v>
          </cell>
          <cell r="V520">
            <v>169</v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>
            <v>499</v>
          </cell>
        </row>
        <row r="521">
          <cell r="P521" t="str">
            <v>SFL_INTING</v>
          </cell>
          <cell r="S521" t="str">
            <v/>
          </cell>
          <cell r="T521" t="str">
            <v>--</v>
          </cell>
          <cell r="V521">
            <v>169</v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>
            <v>500</v>
          </cell>
        </row>
        <row r="522">
          <cell r="P522" t="str">
            <v>SFL_SOLVING</v>
          </cell>
          <cell r="S522" t="str">
            <v/>
          </cell>
          <cell r="T522" t="str">
            <v>--</v>
          </cell>
          <cell r="V522">
            <v>169</v>
          </cell>
          <cell r="W522" t="str">
            <v/>
          </cell>
          <cell r="X522" t="str">
            <v/>
          </cell>
          <cell r="Y522" t="str">
            <v/>
          </cell>
          <cell r="Z522" t="str">
            <v/>
          </cell>
          <cell r="AA522" t="str">
            <v/>
          </cell>
          <cell r="AB522">
            <v>501</v>
          </cell>
        </row>
        <row r="523">
          <cell r="P523" t="str">
            <v>SFL_VMDISP</v>
          </cell>
          <cell r="S523" t="str">
            <v/>
          </cell>
          <cell r="T523" t="str">
            <v>--</v>
          </cell>
          <cell r="V523">
            <v>169</v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/>
          </cell>
          <cell r="AB523">
            <v>502</v>
          </cell>
        </row>
        <row r="524">
          <cell r="P524" t="str">
            <v>SFL_USB</v>
          </cell>
          <cell r="S524" t="str">
            <v/>
          </cell>
          <cell r="T524" t="str">
            <v>--</v>
          </cell>
          <cell r="V524">
            <v>169</v>
          </cell>
          <cell r="W524" t="str">
            <v/>
          </cell>
          <cell r="X524" t="str">
            <v/>
          </cell>
          <cell r="Y524" t="str">
            <v/>
          </cell>
          <cell r="Z524" t="str">
            <v/>
          </cell>
          <cell r="AA524" t="str">
            <v/>
          </cell>
          <cell r="AB524">
            <v>503</v>
          </cell>
        </row>
        <row r="525">
          <cell r="P525" t="str">
            <v>SFL_TVMBGN</v>
          </cell>
          <cell r="S525" t="str">
            <v/>
          </cell>
          <cell r="T525" t="str">
            <v>--</v>
          </cell>
          <cell r="V525">
            <v>169</v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>
            <v>504</v>
          </cell>
        </row>
        <row r="526">
          <cell r="P526" t="str">
            <v>SFL_FRCSRN</v>
          </cell>
          <cell r="S526" t="str">
            <v/>
          </cell>
          <cell r="T526" t="str">
            <v>--</v>
          </cell>
          <cell r="V526">
            <v>169</v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>
            <v>505</v>
          </cell>
        </row>
        <row r="527">
          <cell r="P527" t="str">
            <v>ITM_0506</v>
          </cell>
          <cell r="S527" t="str">
            <v/>
          </cell>
          <cell r="T527" t="str">
            <v>--</v>
          </cell>
          <cell r="V527">
            <v>169</v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>
            <v>506</v>
          </cell>
        </row>
        <row r="528">
          <cell r="P528" t="str">
            <v>ITM_0507</v>
          </cell>
          <cell r="S528" t="str">
            <v/>
          </cell>
          <cell r="T528" t="str">
            <v>--</v>
          </cell>
          <cell r="V528">
            <v>169</v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>
            <v>507</v>
          </cell>
        </row>
        <row r="529">
          <cell r="P529" t="str">
            <v>ITM_0508</v>
          </cell>
          <cell r="S529" t="str">
            <v/>
          </cell>
          <cell r="T529" t="str">
            <v>--</v>
          </cell>
          <cell r="V529">
            <v>169</v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>
            <v>508</v>
          </cell>
        </row>
        <row r="530">
          <cell r="P530" t="str">
            <v>ITM_0509</v>
          </cell>
          <cell r="S530" t="str">
            <v/>
          </cell>
          <cell r="T530" t="str">
            <v>--</v>
          </cell>
          <cell r="V530">
            <v>169</v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>
            <v>509</v>
          </cell>
        </row>
        <row r="531">
          <cell r="P531" t="str">
            <v>ITM_0510</v>
          </cell>
          <cell r="S531" t="str">
            <v/>
          </cell>
          <cell r="T531" t="str">
            <v>--</v>
          </cell>
          <cell r="V531">
            <v>169</v>
          </cell>
          <cell r="W531" t="str">
            <v/>
          </cell>
          <cell r="X531" t="str">
            <v/>
          </cell>
          <cell r="Y531" t="str">
            <v/>
          </cell>
          <cell r="Z531" t="str">
            <v/>
          </cell>
          <cell r="AA531" t="str">
            <v/>
          </cell>
          <cell r="AB531">
            <v>510</v>
          </cell>
        </row>
        <row r="532">
          <cell r="P532" t="str">
            <v>ITM_0511</v>
          </cell>
          <cell r="S532" t="str">
            <v/>
          </cell>
          <cell r="T532" t="str">
            <v>--</v>
          </cell>
          <cell r="V532">
            <v>169</v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>
            <v>511</v>
          </cell>
        </row>
        <row r="533">
          <cell r="P533" t="str">
            <v>ITM_0512</v>
          </cell>
          <cell r="S533" t="str">
            <v/>
          </cell>
          <cell r="T533" t="str">
            <v>--</v>
          </cell>
          <cell r="V533">
            <v>169</v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>
            <v>512</v>
          </cell>
        </row>
        <row r="534">
          <cell r="P534" t="str">
            <v>ITM_0513</v>
          </cell>
          <cell r="S534" t="str">
            <v/>
          </cell>
          <cell r="T534" t="str">
            <v>--</v>
          </cell>
          <cell r="V534">
            <v>169</v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>
            <v>513</v>
          </cell>
        </row>
        <row r="535">
          <cell r="P535" t="str">
            <v>ITM_0514</v>
          </cell>
          <cell r="S535" t="str">
            <v/>
          </cell>
          <cell r="T535" t="str">
            <v>--</v>
          </cell>
          <cell r="V535">
            <v>169</v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>
            <v>514</v>
          </cell>
        </row>
        <row r="536">
          <cell r="P536" t="str">
            <v>ITM_0515</v>
          </cell>
          <cell r="S536" t="str">
            <v/>
          </cell>
          <cell r="T536" t="str">
            <v>--</v>
          </cell>
          <cell r="V536">
            <v>169</v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>
            <v>515</v>
          </cell>
        </row>
        <row r="537">
          <cell r="P537" t="str">
            <v>ITM_0516</v>
          </cell>
          <cell r="S537" t="str">
            <v/>
          </cell>
          <cell r="T537" t="str">
            <v>--</v>
          </cell>
          <cell r="V537">
            <v>169</v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/>
          </cell>
          <cell r="AB537">
            <v>516</v>
          </cell>
        </row>
        <row r="538">
          <cell r="P538" t="str">
            <v>ITM_0517</v>
          </cell>
          <cell r="S538" t="str">
            <v/>
          </cell>
          <cell r="T538" t="str">
            <v>--</v>
          </cell>
          <cell r="V538">
            <v>169</v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>
            <v>517</v>
          </cell>
        </row>
        <row r="539">
          <cell r="P539" t="str">
            <v>ITM_0518</v>
          </cell>
          <cell r="S539" t="str">
            <v/>
          </cell>
          <cell r="T539" t="str">
            <v>--</v>
          </cell>
          <cell r="V539">
            <v>169</v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/>
          </cell>
          <cell r="AB539">
            <v>518</v>
          </cell>
        </row>
        <row r="540">
          <cell r="P540" t="str">
            <v>ITM_0519</v>
          </cell>
          <cell r="S540" t="str">
            <v/>
          </cell>
          <cell r="T540" t="str">
            <v>--</v>
          </cell>
          <cell r="V540">
            <v>169</v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>
            <v>519</v>
          </cell>
        </row>
        <row r="541">
          <cell r="P541" t="str">
            <v>ITM_0520</v>
          </cell>
          <cell r="S541" t="str">
            <v/>
          </cell>
          <cell r="T541" t="str">
            <v>--</v>
          </cell>
          <cell r="V541">
            <v>169</v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>
            <v>520</v>
          </cell>
        </row>
        <row r="542">
          <cell r="P542" t="str">
            <v>ITM_0521</v>
          </cell>
          <cell r="S542" t="str">
            <v/>
          </cell>
          <cell r="T542" t="str">
            <v>--</v>
          </cell>
          <cell r="V542">
            <v>169</v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>
            <v>521</v>
          </cell>
        </row>
        <row r="543">
          <cell r="P543" t="str">
            <v>ITM_0522</v>
          </cell>
          <cell r="S543" t="str">
            <v/>
          </cell>
          <cell r="T543" t="str">
            <v>--</v>
          </cell>
          <cell r="V543">
            <v>169</v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/>
          </cell>
          <cell r="AB543">
            <v>522</v>
          </cell>
        </row>
        <row r="544">
          <cell r="P544" t="str">
            <v>ITM_0523</v>
          </cell>
          <cell r="S544" t="str">
            <v/>
          </cell>
          <cell r="T544" t="str">
            <v>--</v>
          </cell>
          <cell r="V544">
            <v>169</v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>
            <v>523</v>
          </cell>
        </row>
        <row r="545">
          <cell r="P545" t="str">
            <v>ITM_0524</v>
          </cell>
          <cell r="S545" t="str">
            <v/>
          </cell>
          <cell r="T545" t="str">
            <v>--</v>
          </cell>
          <cell r="V545">
            <v>169</v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>
            <v>524</v>
          </cell>
        </row>
        <row r="546">
          <cell r="P546" t="str">
            <v>ITM_0525</v>
          </cell>
          <cell r="S546" t="str">
            <v/>
          </cell>
          <cell r="T546" t="str">
            <v>--</v>
          </cell>
          <cell r="V546">
            <v>169</v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  <cell r="AB546">
            <v>525</v>
          </cell>
        </row>
        <row r="547">
          <cell r="P547" t="str">
            <v>ITM_0526</v>
          </cell>
          <cell r="S547" t="str">
            <v/>
          </cell>
          <cell r="T547" t="str">
            <v>--</v>
          </cell>
          <cell r="V547">
            <v>169</v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  <cell r="AB547">
            <v>526</v>
          </cell>
        </row>
        <row r="548">
          <cell r="P548" t="str">
            <v/>
          </cell>
          <cell r="T548" t="str">
            <v>--</v>
          </cell>
          <cell r="V548">
            <v>169</v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>
            <v>526.01</v>
          </cell>
        </row>
        <row r="549">
          <cell r="P549" t="str">
            <v/>
          </cell>
          <cell r="T549" t="str">
            <v>--</v>
          </cell>
          <cell r="V549">
            <v>169</v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  <cell r="AB549">
            <v>526.02</v>
          </cell>
        </row>
        <row r="550">
          <cell r="P550" t="str">
            <v>// Bufferized items</v>
          </cell>
          <cell r="T550" t="str">
            <v>--</v>
          </cell>
          <cell r="V550">
            <v>169</v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/>
          </cell>
          <cell r="AB550">
            <v>526.03</v>
          </cell>
        </row>
        <row r="551">
          <cell r="P551" t="str">
            <v>ITM_REG_X</v>
          </cell>
          <cell r="S551" t="str">
            <v/>
          </cell>
          <cell r="T551" t="str">
            <v>PRESENT</v>
          </cell>
          <cell r="V551">
            <v>170</v>
          </cell>
          <cell r="W551" t="str">
            <v>STACK</v>
          </cell>
          <cell r="X551" t="str">
            <v>NO</v>
          </cell>
          <cell r="Y551" t="str">
            <v/>
          </cell>
          <cell r="Z551" t="str">
            <v>"X"</v>
          </cell>
          <cell r="AA551" t="str">
            <v>X</v>
          </cell>
          <cell r="AB551">
            <v>527</v>
          </cell>
        </row>
        <row r="552">
          <cell r="P552" t="str">
            <v>ITM_REG_Y</v>
          </cell>
          <cell r="S552" t="str">
            <v/>
          </cell>
          <cell r="T552" t="str">
            <v>PRESENT</v>
          </cell>
          <cell r="V552">
            <v>171</v>
          </cell>
          <cell r="W552" t="str">
            <v>STACK</v>
          </cell>
          <cell r="X552" t="str">
            <v>NO</v>
          </cell>
          <cell r="Y552" t="str">
            <v/>
          </cell>
          <cell r="Z552" t="str">
            <v>"Y"</v>
          </cell>
          <cell r="AA552" t="str">
            <v>Y</v>
          </cell>
          <cell r="AB552">
            <v>528</v>
          </cell>
        </row>
        <row r="553">
          <cell r="P553" t="str">
            <v>ITM_REG_Z</v>
          </cell>
          <cell r="S553" t="str">
            <v/>
          </cell>
          <cell r="T553" t="str">
            <v>--</v>
          </cell>
          <cell r="V553">
            <v>172</v>
          </cell>
          <cell r="W553" t="str">
            <v>STACK</v>
          </cell>
          <cell r="X553" t="str">
            <v>NO</v>
          </cell>
          <cell r="Y553" t="str">
            <v/>
          </cell>
          <cell r="Z553" t="str">
            <v>"Z"</v>
          </cell>
          <cell r="AA553" t="str">
            <v>Z</v>
          </cell>
          <cell r="AB553">
            <v>529</v>
          </cell>
        </row>
        <row r="554">
          <cell r="P554" t="str">
            <v>ITM_REG_T</v>
          </cell>
          <cell r="S554" t="str">
            <v/>
          </cell>
          <cell r="T554" t="str">
            <v>--</v>
          </cell>
          <cell r="V554">
            <v>173</v>
          </cell>
          <cell r="W554" t="str">
            <v>STACK</v>
          </cell>
          <cell r="X554" t="str">
            <v>NO</v>
          </cell>
          <cell r="Y554" t="str">
            <v/>
          </cell>
          <cell r="Z554" t="str">
            <v>"T"</v>
          </cell>
          <cell r="AA554" t="str">
            <v>T</v>
          </cell>
          <cell r="AB554">
            <v>530</v>
          </cell>
        </row>
        <row r="555">
          <cell r="P555" t="str">
            <v>ITM_REG_A</v>
          </cell>
          <cell r="S555" t="str">
            <v/>
          </cell>
          <cell r="T555" t="str">
            <v>--</v>
          </cell>
          <cell r="V555">
            <v>174</v>
          </cell>
          <cell r="W555" t="str">
            <v>STACK</v>
          </cell>
          <cell r="X555" t="str">
            <v>NO</v>
          </cell>
          <cell r="Y555" t="str">
            <v/>
          </cell>
          <cell r="Z555" t="str">
            <v>"A"</v>
          </cell>
          <cell r="AA555" t="str">
            <v>A</v>
          </cell>
          <cell r="AB555">
            <v>531</v>
          </cell>
        </row>
        <row r="556">
          <cell r="P556" t="str">
            <v>ITM_REG_B</v>
          </cell>
          <cell r="S556" t="str">
            <v/>
          </cell>
          <cell r="T556" t="str">
            <v>--</v>
          </cell>
          <cell r="V556">
            <v>175</v>
          </cell>
          <cell r="W556" t="str">
            <v>STACK</v>
          </cell>
          <cell r="X556" t="str">
            <v>NO</v>
          </cell>
          <cell r="Y556" t="str">
            <v/>
          </cell>
          <cell r="Z556" t="str">
            <v>"B"</v>
          </cell>
          <cell r="AA556" t="str">
            <v>B</v>
          </cell>
          <cell r="AB556">
            <v>532</v>
          </cell>
        </row>
        <row r="557">
          <cell r="P557" t="str">
            <v>ITM_REG_C</v>
          </cell>
          <cell r="S557" t="str">
            <v/>
          </cell>
          <cell r="T557" t="str">
            <v>--</v>
          </cell>
          <cell r="V557">
            <v>176</v>
          </cell>
          <cell r="W557" t="str">
            <v>STACK</v>
          </cell>
          <cell r="X557" t="str">
            <v>NO</v>
          </cell>
          <cell r="Y557" t="str">
            <v/>
          </cell>
          <cell r="Z557" t="str">
            <v>"C"</v>
          </cell>
          <cell r="AA557" t="str">
            <v>C</v>
          </cell>
          <cell r="AB557">
            <v>533</v>
          </cell>
        </row>
        <row r="558">
          <cell r="P558" t="str">
            <v>ITM_REG_D</v>
          </cell>
          <cell r="S558" t="str">
            <v/>
          </cell>
          <cell r="T558" t="str">
            <v>--</v>
          </cell>
          <cell r="V558">
            <v>177</v>
          </cell>
          <cell r="W558" t="str">
            <v>STACK</v>
          </cell>
          <cell r="X558" t="str">
            <v>NO</v>
          </cell>
          <cell r="Y558" t="str">
            <v/>
          </cell>
          <cell r="Z558" t="str">
            <v>"D"</v>
          </cell>
          <cell r="AA558" t="str">
            <v>D</v>
          </cell>
          <cell r="AB558">
            <v>534</v>
          </cell>
        </row>
        <row r="559">
          <cell r="P559" t="str">
            <v>ITM_REG_L</v>
          </cell>
          <cell r="S559" t="str">
            <v/>
          </cell>
          <cell r="T559" t="str">
            <v>--</v>
          </cell>
          <cell r="V559">
            <v>178</v>
          </cell>
          <cell r="W559" t="str">
            <v>STACK</v>
          </cell>
          <cell r="X559" t="str">
            <v>NO</v>
          </cell>
          <cell r="Y559" t="str">
            <v/>
          </cell>
          <cell r="Z559" t="str">
            <v>"L"</v>
          </cell>
          <cell r="AA559" t="str">
            <v>L</v>
          </cell>
          <cell r="AB559">
            <v>535</v>
          </cell>
        </row>
        <row r="560">
          <cell r="P560" t="str">
            <v>ITM_REG_I</v>
          </cell>
          <cell r="S560" t="str">
            <v/>
          </cell>
          <cell r="T560" t="str">
            <v>--</v>
          </cell>
          <cell r="V560">
            <v>179</v>
          </cell>
          <cell r="W560" t="str">
            <v>STACK</v>
          </cell>
          <cell r="X560" t="str">
            <v>NO</v>
          </cell>
          <cell r="Y560" t="str">
            <v/>
          </cell>
          <cell r="Z560" t="str">
            <v>"I"</v>
          </cell>
          <cell r="AA560" t="str">
            <v>I</v>
          </cell>
          <cell r="AB560">
            <v>536</v>
          </cell>
        </row>
        <row r="561">
          <cell r="P561" t="str">
            <v>ITM_REG_J</v>
          </cell>
          <cell r="S561" t="str">
            <v/>
          </cell>
          <cell r="T561" t="str">
            <v>--</v>
          </cell>
          <cell r="V561">
            <v>180</v>
          </cell>
          <cell r="W561" t="str">
            <v>STACK</v>
          </cell>
          <cell r="X561" t="str">
            <v>NO</v>
          </cell>
          <cell r="Y561" t="str">
            <v/>
          </cell>
          <cell r="Z561" t="str">
            <v>"J"</v>
          </cell>
          <cell r="AA561" t="str">
            <v>J</v>
          </cell>
          <cell r="AB561">
            <v>537</v>
          </cell>
        </row>
        <row r="562">
          <cell r="P562" t="str">
            <v>ITM_REG_K</v>
          </cell>
          <cell r="S562" t="str">
            <v/>
          </cell>
          <cell r="T562" t="str">
            <v>--</v>
          </cell>
          <cell r="V562">
            <v>181</v>
          </cell>
          <cell r="W562" t="str">
            <v>STACK</v>
          </cell>
          <cell r="X562" t="str">
            <v>NO</v>
          </cell>
          <cell r="Y562" t="str">
            <v/>
          </cell>
          <cell r="Z562" t="str">
            <v>"K"</v>
          </cell>
          <cell r="AA562" t="str">
            <v>K</v>
          </cell>
          <cell r="AB562">
            <v>538</v>
          </cell>
        </row>
        <row r="563">
          <cell r="P563" t="str">
            <v>ITM_INDIRECTION</v>
          </cell>
          <cell r="S563" t="str">
            <v/>
          </cell>
          <cell r="T563" t="str">
            <v>PRESENT</v>
          </cell>
          <cell r="V563">
            <v>182</v>
          </cell>
          <cell r="W563" t="str">
            <v>STACK</v>
          </cell>
          <cell r="X563" t="str">
            <v>NO</v>
          </cell>
          <cell r="Y563" t="str">
            <v>IND&gt;</v>
          </cell>
          <cell r="Z563" t="str">
            <v/>
          </cell>
          <cell r="AA563" t="str">
            <v>IND&gt;</v>
          </cell>
          <cell r="AB563">
            <v>539</v>
          </cell>
        </row>
        <row r="564">
          <cell r="P564" t="str">
            <v>ITM_0</v>
          </cell>
          <cell r="S564" t="str">
            <v>NOT EQUAL</v>
          </cell>
          <cell r="T564" t="str">
            <v>--</v>
          </cell>
          <cell r="V564">
            <v>182</v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>
            <v>540</v>
          </cell>
        </row>
        <row r="565">
          <cell r="P565" t="str">
            <v>ITM_1</v>
          </cell>
          <cell r="S565" t="str">
            <v>NOT EQUAL</v>
          </cell>
          <cell r="T565" t="str">
            <v>--</v>
          </cell>
          <cell r="V565">
            <v>182</v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>
            <v>541</v>
          </cell>
        </row>
        <row r="566">
          <cell r="P566" t="str">
            <v>ITM_2</v>
          </cell>
          <cell r="S566" t="str">
            <v>NOT EQUAL</v>
          </cell>
          <cell r="T566" t="str">
            <v>--</v>
          </cell>
          <cell r="V566">
            <v>182</v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>
            <v>542</v>
          </cell>
        </row>
        <row r="567">
          <cell r="P567" t="str">
            <v>ITM_3</v>
          </cell>
          <cell r="S567" t="str">
            <v>NOT EQUAL</v>
          </cell>
          <cell r="T567" t="str">
            <v>--</v>
          </cell>
          <cell r="V567">
            <v>182</v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>
            <v>543</v>
          </cell>
        </row>
        <row r="568">
          <cell r="P568" t="str">
            <v>ITM_4</v>
          </cell>
          <cell r="S568" t="str">
            <v>NOT EQUAL</v>
          </cell>
          <cell r="T568" t="str">
            <v>--</v>
          </cell>
          <cell r="V568">
            <v>182</v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  <cell r="AB568">
            <v>544</v>
          </cell>
        </row>
        <row r="569">
          <cell r="P569" t="str">
            <v>ITM_5</v>
          </cell>
          <cell r="S569" t="str">
            <v>NOT EQUAL</v>
          </cell>
          <cell r="T569" t="str">
            <v>--</v>
          </cell>
          <cell r="V569">
            <v>182</v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>
            <v>545</v>
          </cell>
        </row>
        <row r="570">
          <cell r="P570" t="str">
            <v>ITM_6</v>
          </cell>
          <cell r="S570" t="str">
            <v>NOT EQUAL</v>
          </cell>
          <cell r="T570" t="str">
            <v>--</v>
          </cell>
          <cell r="V570">
            <v>182</v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  <cell r="AB570">
            <v>546</v>
          </cell>
        </row>
        <row r="571">
          <cell r="P571" t="str">
            <v>ITM_7</v>
          </cell>
          <cell r="S571" t="str">
            <v>NOT EQUAL</v>
          </cell>
          <cell r="T571" t="str">
            <v>--</v>
          </cell>
          <cell r="V571">
            <v>182</v>
          </cell>
          <cell r="W571" t="str">
            <v/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>
            <v>547</v>
          </cell>
        </row>
        <row r="572">
          <cell r="P572" t="str">
            <v>ITM_8</v>
          </cell>
          <cell r="S572" t="str">
            <v>NOT EQUAL</v>
          </cell>
          <cell r="T572" t="str">
            <v>--</v>
          </cell>
          <cell r="V572">
            <v>182</v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  <cell r="AA572" t="str">
            <v/>
          </cell>
          <cell r="AB572">
            <v>548</v>
          </cell>
        </row>
        <row r="573">
          <cell r="P573" t="str">
            <v>ITM_9</v>
          </cell>
          <cell r="S573" t="str">
            <v>NOT EQUAL</v>
          </cell>
          <cell r="T573" t="str">
            <v>--</v>
          </cell>
          <cell r="V573">
            <v>182</v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  <cell r="AB573">
            <v>549</v>
          </cell>
        </row>
        <row r="574">
          <cell r="P574" t="str">
            <v>ITM_A</v>
          </cell>
          <cell r="S574" t="str">
            <v/>
          </cell>
          <cell r="T574" t="str">
            <v>--</v>
          </cell>
          <cell r="V574">
            <v>182</v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  <cell r="AA574" t="str">
            <v/>
          </cell>
          <cell r="AB574">
            <v>550</v>
          </cell>
        </row>
        <row r="575">
          <cell r="P575" t="str">
            <v>ITM_B</v>
          </cell>
          <cell r="S575" t="str">
            <v/>
          </cell>
          <cell r="T575" t="str">
            <v>--</v>
          </cell>
          <cell r="V575">
            <v>182</v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  <cell r="AB575">
            <v>551</v>
          </cell>
        </row>
        <row r="576">
          <cell r="P576" t="str">
            <v>ITM_C</v>
          </cell>
          <cell r="S576" t="str">
            <v/>
          </cell>
          <cell r="T576" t="str">
            <v>--</v>
          </cell>
          <cell r="V576">
            <v>182</v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  <cell r="AB576">
            <v>552</v>
          </cell>
        </row>
        <row r="577">
          <cell r="P577" t="str">
            <v>ITM_D</v>
          </cell>
          <cell r="S577" t="str">
            <v/>
          </cell>
          <cell r="T577" t="str">
            <v>--</v>
          </cell>
          <cell r="V577">
            <v>182</v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>
            <v>553</v>
          </cell>
        </row>
        <row r="578">
          <cell r="P578" t="str">
            <v>ITM_E</v>
          </cell>
          <cell r="S578" t="str">
            <v/>
          </cell>
          <cell r="T578" t="str">
            <v>--</v>
          </cell>
          <cell r="V578">
            <v>182</v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  <cell r="AB578">
            <v>554</v>
          </cell>
        </row>
        <row r="579">
          <cell r="P579" t="str">
            <v>ITM_F</v>
          </cell>
          <cell r="S579" t="str">
            <v/>
          </cell>
          <cell r="T579" t="str">
            <v>--</v>
          </cell>
          <cell r="V579">
            <v>182</v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  <cell r="AA579" t="str">
            <v/>
          </cell>
          <cell r="AB579">
            <v>555</v>
          </cell>
        </row>
        <row r="580">
          <cell r="P580" t="str">
            <v>ITM_G</v>
          </cell>
          <cell r="S580" t="str">
            <v/>
          </cell>
          <cell r="T580" t="str">
            <v>--</v>
          </cell>
          <cell r="V580">
            <v>182</v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  <cell r="AA580" t="str">
            <v/>
          </cell>
          <cell r="AB580">
            <v>556</v>
          </cell>
        </row>
        <row r="581">
          <cell r="P581" t="str">
            <v>ITM_H</v>
          </cell>
          <cell r="S581" t="str">
            <v/>
          </cell>
          <cell r="T581" t="str">
            <v>--</v>
          </cell>
          <cell r="V581">
            <v>182</v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  <cell r="AB581">
            <v>557</v>
          </cell>
        </row>
        <row r="582">
          <cell r="P582" t="str">
            <v>ITM_I</v>
          </cell>
          <cell r="S582" t="str">
            <v/>
          </cell>
          <cell r="T582" t="str">
            <v>--</v>
          </cell>
          <cell r="V582">
            <v>182</v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  <cell r="AA582" t="str">
            <v/>
          </cell>
          <cell r="AB582">
            <v>558</v>
          </cell>
        </row>
        <row r="583">
          <cell r="P583" t="str">
            <v>ITM_J</v>
          </cell>
          <cell r="S583" t="str">
            <v/>
          </cell>
          <cell r="T583" t="str">
            <v>--</v>
          </cell>
          <cell r="V583">
            <v>182</v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  <cell r="AA583" t="str">
            <v/>
          </cell>
          <cell r="AB583">
            <v>559</v>
          </cell>
        </row>
        <row r="584">
          <cell r="P584" t="str">
            <v>ITM_K</v>
          </cell>
          <cell r="S584" t="str">
            <v/>
          </cell>
          <cell r="T584" t="str">
            <v>--</v>
          </cell>
          <cell r="V584">
            <v>182</v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  <cell r="AB584">
            <v>560</v>
          </cell>
        </row>
        <row r="585">
          <cell r="P585" t="str">
            <v>ITM_L</v>
          </cell>
          <cell r="S585" t="str">
            <v/>
          </cell>
          <cell r="T585" t="str">
            <v>--</v>
          </cell>
          <cell r="V585">
            <v>182</v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  <cell r="AA585" t="str">
            <v/>
          </cell>
          <cell r="AB585">
            <v>561</v>
          </cell>
        </row>
        <row r="586">
          <cell r="P586" t="str">
            <v>ITM_M</v>
          </cell>
          <cell r="S586" t="str">
            <v/>
          </cell>
          <cell r="T586" t="str">
            <v>--</v>
          </cell>
          <cell r="V586">
            <v>182</v>
          </cell>
          <cell r="W586" t="str">
            <v/>
          </cell>
          <cell r="X586" t="str">
            <v/>
          </cell>
          <cell r="Y586" t="str">
            <v/>
          </cell>
          <cell r="Z586" t="str">
            <v/>
          </cell>
          <cell r="AA586" t="str">
            <v/>
          </cell>
          <cell r="AB586">
            <v>562</v>
          </cell>
        </row>
        <row r="587">
          <cell r="P587" t="str">
            <v>ITM_N</v>
          </cell>
          <cell r="S587" t="str">
            <v/>
          </cell>
          <cell r="T587" t="str">
            <v>--</v>
          </cell>
          <cell r="V587">
            <v>182</v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  <cell r="AA587" t="str">
            <v/>
          </cell>
          <cell r="AB587">
            <v>563</v>
          </cell>
        </row>
        <row r="588">
          <cell r="P588" t="str">
            <v>ITM_O</v>
          </cell>
          <cell r="S588" t="str">
            <v/>
          </cell>
          <cell r="T588" t="str">
            <v>--</v>
          </cell>
          <cell r="V588">
            <v>182</v>
          </cell>
          <cell r="W588" t="str">
            <v/>
          </cell>
          <cell r="X588" t="str">
            <v/>
          </cell>
          <cell r="Y588" t="str">
            <v/>
          </cell>
          <cell r="Z588" t="str">
            <v/>
          </cell>
          <cell r="AA588" t="str">
            <v/>
          </cell>
          <cell r="AB588">
            <v>564</v>
          </cell>
        </row>
        <row r="589">
          <cell r="P589" t="str">
            <v>ITM_P</v>
          </cell>
          <cell r="S589" t="str">
            <v/>
          </cell>
          <cell r="T589" t="str">
            <v>--</v>
          </cell>
          <cell r="V589">
            <v>182</v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>
            <v>565</v>
          </cell>
        </row>
        <row r="590">
          <cell r="P590" t="str">
            <v>ITM_Q</v>
          </cell>
          <cell r="S590" t="str">
            <v/>
          </cell>
          <cell r="T590" t="str">
            <v>--</v>
          </cell>
          <cell r="V590">
            <v>182</v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>
            <v>566</v>
          </cell>
        </row>
        <row r="591">
          <cell r="P591" t="str">
            <v>ITM_R</v>
          </cell>
          <cell r="S591" t="str">
            <v/>
          </cell>
          <cell r="T591" t="str">
            <v>--</v>
          </cell>
          <cell r="V591">
            <v>182</v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>
            <v>567</v>
          </cell>
        </row>
        <row r="592">
          <cell r="P592" t="str">
            <v>ITM_S</v>
          </cell>
          <cell r="S592" t="str">
            <v/>
          </cell>
          <cell r="T592" t="str">
            <v>--</v>
          </cell>
          <cell r="V592">
            <v>182</v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  <cell r="AB592">
            <v>568</v>
          </cell>
        </row>
        <row r="593">
          <cell r="P593" t="str">
            <v>ITM_T</v>
          </cell>
          <cell r="S593" t="str">
            <v/>
          </cell>
          <cell r="T593" t="str">
            <v>--</v>
          </cell>
          <cell r="V593">
            <v>182</v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  <cell r="AB593">
            <v>569</v>
          </cell>
        </row>
        <row r="594">
          <cell r="P594" t="str">
            <v>ITM_U</v>
          </cell>
          <cell r="S594" t="str">
            <v/>
          </cell>
          <cell r="T594" t="str">
            <v>--</v>
          </cell>
          <cell r="V594">
            <v>182</v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>
            <v>570</v>
          </cell>
        </row>
        <row r="595">
          <cell r="P595" t="str">
            <v>ITM_V</v>
          </cell>
          <cell r="S595" t="str">
            <v/>
          </cell>
          <cell r="T595" t="str">
            <v>--</v>
          </cell>
          <cell r="V595">
            <v>182</v>
          </cell>
          <cell r="W595" t="str">
            <v/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  <cell r="AB595">
            <v>571</v>
          </cell>
        </row>
        <row r="596">
          <cell r="P596" t="str">
            <v>ITM_W</v>
          </cell>
          <cell r="S596" t="str">
            <v/>
          </cell>
          <cell r="T596" t="str">
            <v>--</v>
          </cell>
          <cell r="V596">
            <v>182</v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>
            <v>572</v>
          </cell>
        </row>
        <row r="597">
          <cell r="P597" t="str">
            <v>ITM_X</v>
          </cell>
          <cell r="S597" t="str">
            <v/>
          </cell>
          <cell r="T597" t="str">
            <v>--</v>
          </cell>
          <cell r="V597">
            <v>182</v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>
            <v>573</v>
          </cell>
        </row>
        <row r="598">
          <cell r="P598" t="str">
            <v>ITM_Y</v>
          </cell>
          <cell r="S598" t="str">
            <v/>
          </cell>
          <cell r="T598" t="str">
            <v>--</v>
          </cell>
          <cell r="V598">
            <v>182</v>
          </cell>
          <cell r="W598" t="str">
            <v/>
          </cell>
          <cell r="X598" t="str">
            <v/>
          </cell>
          <cell r="Y598" t="str">
            <v/>
          </cell>
          <cell r="Z598" t="str">
            <v/>
          </cell>
          <cell r="AA598" t="str">
            <v/>
          </cell>
          <cell r="AB598">
            <v>574</v>
          </cell>
        </row>
        <row r="599">
          <cell r="P599" t="str">
            <v>ITM_Z</v>
          </cell>
          <cell r="S599" t="str">
            <v/>
          </cell>
          <cell r="T599" t="str">
            <v>--</v>
          </cell>
          <cell r="V599">
            <v>182</v>
          </cell>
          <cell r="W599" t="str">
            <v/>
          </cell>
          <cell r="X599" t="str">
            <v/>
          </cell>
          <cell r="Y599" t="str">
            <v/>
          </cell>
          <cell r="Z599" t="str">
            <v/>
          </cell>
          <cell r="AA599" t="str">
            <v/>
          </cell>
          <cell r="AB599">
            <v>575</v>
          </cell>
        </row>
        <row r="600">
          <cell r="P600" t="str">
            <v>ITM_a</v>
          </cell>
          <cell r="S600" t="str">
            <v/>
          </cell>
          <cell r="T600" t="str">
            <v>--</v>
          </cell>
          <cell r="V600">
            <v>182</v>
          </cell>
          <cell r="W600" t="str">
            <v/>
          </cell>
          <cell r="X600" t="str">
            <v/>
          </cell>
          <cell r="Y600" t="str">
            <v/>
          </cell>
          <cell r="Z600" t="str">
            <v/>
          </cell>
          <cell r="AA600" t="str">
            <v/>
          </cell>
          <cell r="AB600">
            <v>576</v>
          </cell>
        </row>
        <row r="601">
          <cell r="P601" t="str">
            <v>ITM_b</v>
          </cell>
          <cell r="S601" t="str">
            <v/>
          </cell>
          <cell r="T601" t="str">
            <v>--</v>
          </cell>
          <cell r="V601">
            <v>182</v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>
            <v>577</v>
          </cell>
        </row>
        <row r="602">
          <cell r="P602" t="str">
            <v>ITM_c</v>
          </cell>
          <cell r="S602" t="str">
            <v/>
          </cell>
          <cell r="T602" t="str">
            <v>--</v>
          </cell>
          <cell r="V602">
            <v>182</v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  <cell r="AB602">
            <v>578</v>
          </cell>
        </row>
        <row r="603">
          <cell r="P603" t="str">
            <v>ITM_d</v>
          </cell>
          <cell r="S603" t="str">
            <v/>
          </cell>
          <cell r="T603" t="str">
            <v>--</v>
          </cell>
          <cell r="V603">
            <v>182</v>
          </cell>
          <cell r="W603" t="str">
            <v/>
          </cell>
          <cell r="X603" t="str">
            <v/>
          </cell>
          <cell r="Y603" t="str">
            <v/>
          </cell>
          <cell r="Z603" t="str">
            <v/>
          </cell>
          <cell r="AA603" t="str">
            <v/>
          </cell>
          <cell r="AB603">
            <v>579</v>
          </cell>
        </row>
        <row r="604">
          <cell r="P604" t="str">
            <v>ITM_e</v>
          </cell>
          <cell r="S604" t="str">
            <v/>
          </cell>
          <cell r="T604" t="str">
            <v>--</v>
          </cell>
          <cell r="V604">
            <v>182</v>
          </cell>
          <cell r="W604" t="str">
            <v/>
          </cell>
          <cell r="X604" t="str">
            <v/>
          </cell>
          <cell r="Y604" t="str">
            <v/>
          </cell>
          <cell r="Z604" t="str">
            <v/>
          </cell>
          <cell r="AA604" t="str">
            <v/>
          </cell>
          <cell r="AB604">
            <v>580</v>
          </cell>
        </row>
        <row r="605">
          <cell r="P605" t="str">
            <v>ITM_f</v>
          </cell>
          <cell r="S605" t="str">
            <v/>
          </cell>
          <cell r="T605" t="str">
            <v>--</v>
          </cell>
          <cell r="V605">
            <v>182</v>
          </cell>
          <cell r="W605" t="str">
            <v/>
          </cell>
          <cell r="X605" t="str">
            <v/>
          </cell>
          <cell r="Y605" t="str">
            <v/>
          </cell>
          <cell r="Z605" t="str">
            <v/>
          </cell>
          <cell r="AA605" t="str">
            <v/>
          </cell>
          <cell r="AB605">
            <v>581</v>
          </cell>
        </row>
        <row r="606">
          <cell r="P606" t="str">
            <v>ITM_g</v>
          </cell>
          <cell r="S606" t="str">
            <v/>
          </cell>
          <cell r="T606" t="str">
            <v>--</v>
          </cell>
          <cell r="V606">
            <v>182</v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/>
          </cell>
          <cell r="AB606">
            <v>582</v>
          </cell>
        </row>
        <row r="607">
          <cell r="P607" t="str">
            <v>ITM_h</v>
          </cell>
          <cell r="S607" t="str">
            <v/>
          </cell>
          <cell r="T607" t="str">
            <v>--</v>
          </cell>
          <cell r="V607">
            <v>182</v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  <cell r="AB607">
            <v>583</v>
          </cell>
        </row>
        <row r="608">
          <cell r="P608" t="str">
            <v>ITM_i</v>
          </cell>
          <cell r="S608" t="str">
            <v/>
          </cell>
          <cell r="T608" t="str">
            <v>--</v>
          </cell>
          <cell r="V608">
            <v>182</v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  <cell r="AB608">
            <v>584</v>
          </cell>
        </row>
        <row r="609">
          <cell r="P609" t="str">
            <v>ITM_j</v>
          </cell>
          <cell r="S609" t="str">
            <v/>
          </cell>
          <cell r="T609" t="str">
            <v>--</v>
          </cell>
          <cell r="V609">
            <v>182</v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  <cell r="AB609">
            <v>585</v>
          </cell>
        </row>
        <row r="610">
          <cell r="P610" t="str">
            <v>ITM_k</v>
          </cell>
          <cell r="S610" t="str">
            <v/>
          </cell>
          <cell r="T610" t="str">
            <v>--</v>
          </cell>
          <cell r="V610">
            <v>182</v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  <cell r="AB610">
            <v>586</v>
          </cell>
        </row>
        <row r="611">
          <cell r="P611" t="str">
            <v>ITM_l</v>
          </cell>
          <cell r="S611" t="str">
            <v/>
          </cell>
          <cell r="T611" t="str">
            <v>--</v>
          </cell>
          <cell r="V611">
            <v>182</v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/>
          </cell>
          <cell r="AB611">
            <v>587</v>
          </cell>
        </row>
        <row r="612">
          <cell r="P612" t="str">
            <v>ITM_m</v>
          </cell>
          <cell r="S612" t="str">
            <v/>
          </cell>
          <cell r="T612" t="str">
            <v>--</v>
          </cell>
          <cell r="V612">
            <v>182</v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>
            <v>588</v>
          </cell>
        </row>
        <row r="613">
          <cell r="P613" t="str">
            <v>ITM_n</v>
          </cell>
          <cell r="S613" t="str">
            <v/>
          </cell>
          <cell r="T613" t="str">
            <v>--</v>
          </cell>
          <cell r="V613">
            <v>182</v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>
            <v>589</v>
          </cell>
        </row>
        <row r="614">
          <cell r="P614" t="str">
            <v>ITM_o</v>
          </cell>
          <cell r="S614" t="str">
            <v/>
          </cell>
          <cell r="T614" t="str">
            <v>--</v>
          </cell>
          <cell r="V614">
            <v>182</v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>
            <v>590</v>
          </cell>
        </row>
        <row r="615">
          <cell r="P615" t="str">
            <v>ITM_p</v>
          </cell>
          <cell r="S615" t="str">
            <v/>
          </cell>
          <cell r="T615" t="str">
            <v>--</v>
          </cell>
          <cell r="V615">
            <v>182</v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>
            <v>591</v>
          </cell>
        </row>
        <row r="616">
          <cell r="P616" t="str">
            <v>ITM_q</v>
          </cell>
          <cell r="S616" t="str">
            <v/>
          </cell>
          <cell r="T616" t="str">
            <v>--</v>
          </cell>
          <cell r="V616">
            <v>182</v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>
            <v>592</v>
          </cell>
        </row>
        <row r="617">
          <cell r="P617" t="str">
            <v>ITM_r</v>
          </cell>
          <cell r="S617" t="str">
            <v/>
          </cell>
          <cell r="T617" t="str">
            <v>--</v>
          </cell>
          <cell r="V617">
            <v>182</v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>
            <v>593</v>
          </cell>
        </row>
        <row r="618">
          <cell r="P618" t="str">
            <v>ITM_s</v>
          </cell>
          <cell r="S618" t="str">
            <v/>
          </cell>
          <cell r="T618" t="str">
            <v>--</v>
          </cell>
          <cell r="V618">
            <v>182</v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>
            <v>594</v>
          </cell>
        </row>
        <row r="619">
          <cell r="P619" t="str">
            <v>ITM_t</v>
          </cell>
          <cell r="S619" t="str">
            <v/>
          </cell>
          <cell r="T619" t="str">
            <v>--</v>
          </cell>
          <cell r="V619">
            <v>182</v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  <cell r="AB619">
            <v>595</v>
          </cell>
        </row>
        <row r="620">
          <cell r="P620" t="str">
            <v>ITM_u</v>
          </cell>
          <cell r="S620" t="str">
            <v/>
          </cell>
          <cell r="T620" t="str">
            <v>--</v>
          </cell>
          <cell r="V620">
            <v>182</v>
          </cell>
          <cell r="W620" t="str">
            <v/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  <cell r="AB620">
            <v>596</v>
          </cell>
        </row>
        <row r="621">
          <cell r="P621" t="str">
            <v>ITM_v</v>
          </cell>
          <cell r="S621" t="str">
            <v/>
          </cell>
          <cell r="T621" t="str">
            <v>--</v>
          </cell>
          <cell r="V621">
            <v>182</v>
          </cell>
          <cell r="W621" t="str">
            <v/>
          </cell>
          <cell r="X621" t="str">
            <v/>
          </cell>
          <cell r="Y621" t="str">
            <v/>
          </cell>
          <cell r="Z621" t="str">
            <v/>
          </cell>
          <cell r="AA621" t="str">
            <v/>
          </cell>
          <cell r="AB621">
            <v>597</v>
          </cell>
        </row>
        <row r="622">
          <cell r="P622" t="str">
            <v>ITM_w</v>
          </cell>
          <cell r="S622" t="str">
            <v/>
          </cell>
          <cell r="T622" t="str">
            <v>--</v>
          </cell>
          <cell r="V622">
            <v>182</v>
          </cell>
          <cell r="W622" t="str">
            <v/>
          </cell>
          <cell r="X622" t="str">
            <v/>
          </cell>
          <cell r="Y622" t="str">
            <v/>
          </cell>
          <cell r="Z622" t="str">
            <v/>
          </cell>
          <cell r="AA622" t="str">
            <v/>
          </cell>
          <cell r="AB622">
            <v>598</v>
          </cell>
        </row>
        <row r="623">
          <cell r="P623" t="str">
            <v>ITM_x</v>
          </cell>
          <cell r="S623" t="str">
            <v/>
          </cell>
          <cell r="T623" t="str">
            <v>--</v>
          </cell>
          <cell r="V623">
            <v>182</v>
          </cell>
          <cell r="W623" t="str">
            <v/>
          </cell>
          <cell r="X623" t="str">
            <v/>
          </cell>
          <cell r="Y623" t="str">
            <v/>
          </cell>
          <cell r="Z623" t="str">
            <v/>
          </cell>
          <cell r="AA623" t="str">
            <v/>
          </cell>
          <cell r="AB623">
            <v>599</v>
          </cell>
        </row>
        <row r="624">
          <cell r="P624" t="str">
            <v>ITM_y</v>
          </cell>
          <cell r="S624" t="str">
            <v/>
          </cell>
          <cell r="T624" t="str">
            <v>--</v>
          </cell>
          <cell r="V624">
            <v>182</v>
          </cell>
          <cell r="W624" t="str">
            <v/>
          </cell>
          <cell r="X624" t="str">
            <v/>
          </cell>
          <cell r="Y624" t="str">
            <v/>
          </cell>
          <cell r="Z624" t="str">
            <v/>
          </cell>
          <cell r="AA624" t="str">
            <v/>
          </cell>
          <cell r="AB624">
            <v>600</v>
          </cell>
        </row>
        <row r="625">
          <cell r="P625" t="str">
            <v>ITM_z</v>
          </cell>
          <cell r="S625" t="str">
            <v/>
          </cell>
          <cell r="T625" t="str">
            <v>--</v>
          </cell>
          <cell r="V625">
            <v>182</v>
          </cell>
          <cell r="W625" t="str">
            <v/>
          </cell>
          <cell r="X625" t="str">
            <v/>
          </cell>
          <cell r="Y625" t="str">
            <v/>
          </cell>
          <cell r="Z625" t="str">
            <v/>
          </cell>
          <cell r="AA625" t="str">
            <v/>
          </cell>
          <cell r="AB625">
            <v>601</v>
          </cell>
        </row>
        <row r="626">
          <cell r="P626" t="str">
            <v>ITM_ALPHA</v>
          </cell>
          <cell r="S626" t="str">
            <v>NOT EQUAL</v>
          </cell>
          <cell r="T626" t="str">
            <v>--</v>
          </cell>
          <cell r="V626">
            <v>182</v>
          </cell>
          <cell r="W626" t="str">
            <v/>
          </cell>
          <cell r="X626" t="str">
            <v/>
          </cell>
          <cell r="Y626" t="str">
            <v/>
          </cell>
          <cell r="Z626" t="str">
            <v/>
          </cell>
          <cell r="AA626" t="str">
            <v/>
          </cell>
          <cell r="AB626">
            <v>602</v>
          </cell>
        </row>
        <row r="627">
          <cell r="P627" t="str">
            <v>ITM_BETA</v>
          </cell>
          <cell r="S627" t="str">
            <v>NOT EQUAL</v>
          </cell>
          <cell r="T627" t="str">
            <v>--</v>
          </cell>
          <cell r="V627">
            <v>182</v>
          </cell>
          <cell r="W627" t="str">
            <v/>
          </cell>
          <cell r="X627" t="str">
            <v/>
          </cell>
          <cell r="Y627" t="str">
            <v/>
          </cell>
          <cell r="Z627" t="str">
            <v/>
          </cell>
          <cell r="AA627" t="str">
            <v/>
          </cell>
          <cell r="AB627">
            <v>603</v>
          </cell>
        </row>
        <row r="628">
          <cell r="P628" t="str">
            <v>ITM_GAMMA</v>
          </cell>
          <cell r="S628" t="str">
            <v>NOT EQUAL</v>
          </cell>
          <cell r="T628" t="str">
            <v>--</v>
          </cell>
          <cell r="V628">
            <v>182</v>
          </cell>
          <cell r="W628" t="str">
            <v/>
          </cell>
          <cell r="X628" t="str">
            <v/>
          </cell>
          <cell r="Y628" t="str">
            <v/>
          </cell>
          <cell r="Z628" t="str">
            <v/>
          </cell>
          <cell r="AA628" t="str">
            <v/>
          </cell>
          <cell r="AB628">
            <v>604</v>
          </cell>
        </row>
        <row r="629">
          <cell r="P629" t="str">
            <v>ITM_DELTA</v>
          </cell>
          <cell r="S629" t="str">
            <v>NOT EQUAL</v>
          </cell>
          <cell r="T629" t="str">
            <v>--</v>
          </cell>
          <cell r="V629">
            <v>182</v>
          </cell>
          <cell r="W629" t="str">
            <v/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  <cell r="AB629">
            <v>605</v>
          </cell>
        </row>
        <row r="630">
          <cell r="P630" t="str">
            <v>ITM_EPSILON</v>
          </cell>
          <cell r="S630" t="str">
            <v>NOT EQUAL</v>
          </cell>
          <cell r="T630" t="str">
            <v>--</v>
          </cell>
          <cell r="V630">
            <v>182</v>
          </cell>
          <cell r="W630" t="str">
            <v/>
          </cell>
          <cell r="X630" t="str">
            <v/>
          </cell>
          <cell r="Y630" t="str">
            <v/>
          </cell>
          <cell r="Z630" t="str">
            <v/>
          </cell>
          <cell r="AA630" t="str">
            <v/>
          </cell>
          <cell r="AB630">
            <v>606</v>
          </cell>
        </row>
        <row r="631">
          <cell r="P631" t="str">
            <v>ITM_ZETA</v>
          </cell>
          <cell r="S631" t="str">
            <v>NOT EQUAL</v>
          </cell>
          <cell r="T631" t="str">
            <v>--</v>
          </cell>
          <cell r="V631">
            <v>182</v>
          </cell>
          <cell r="W631" t="str">
            <v/>
          </cell>
          <cell r="X631" t="str">
            <v/>
          </cell>
          <cell r="Y631" t="str">
            <v/>
          </cell>
          <cell r="Z631" t="str">
            <v/>
          </cell>
          <cell r="AA631" t="str">
            <v/>
          </cell>
          <cell r="AB631">
            <v>607</v>
          </cell>
        </row>
        <row r="632">
          <cell r="P632" t="str">
            <v>ITM_ETA</v>
          </cell>
          <cell r="S632" t="str">
            <v>NOT EQUAL</v>
          </cell>
          <cell r="T632" t="str">
            <v>--</v>
          </cell>
          <cell r="V632">
            <v>182</v>
          </cell>
          <cell r="W632" t="str">
            <v/>
          </cell>
          <cell r="X632" t="str">
            <v/>
          </cell>
          <cell r="Y632" t="str">
            <v/>
          </cell>
          <cell r="Z632" t="str">
            <v/>
          </cell>
          <cell r="AA632" t="str">
            <v/>
          </cell>
          <cell r="AB632">
            <v>608</v>
          </cell>
        </row>
        <row r="633">
          <cell r="P633" t="str">
            <v>ITM_THETA</v>
          </cell>
          <cell r="S633" t="str">
            <v>NOT EQUAL</v>
          </cell>
          <cell r="T633" t="str">
            <v>--</v>
          </cell>
          <cell r="V633">
            <v>182</v>
          </cell>
          <cell r="W633" t="str">
            <v/>
          </cell>
          <cell r="X633" t="str">
            <v/>
          </cell>
          <cell r="Y633" t="str">
            <v/>
          </cell>
          <cell r="Z633" t="str">
            <v/>
          </cell>
          <cell r="AA633" t="str">
            <v/>
          </cell>
          <cell r="AB633">
            <v>609</v>
          </cell>
        </row>
        <row r="634">
          <cell r="P634" t="str">
            <v>ITM_IOTA</v>
          </cell>
          <cell r="S634" t="str">
            <v>NOT EQUAL</v>
          </cell>
          <cell r="T634" t="str">
            <v>--</v>
          </cell>
          <cell r="V634">
            <v>182</v>
          </cell>
          <cell r="W634" t="str">
            <v/>
          </cell>
          <cell r="X634" t="str">
            <v/>
          </cell>
          <cell r="Y634" t="str">
            <v/>
          </cell>
          <cell r="Z634" t="str">
            <v/>
          </cell>
          <cell r="AA634" t="str">
            <v/>
          </cell>
          <cell r="AB634">
            <v>610</v>
          </cell>
        </row>
        <row r="635">
          <cell r="P635" t="str">
            <v>ITM_IOTA_DIALYTIKA</v>
          </cell>
          <cell r="S635" t="str">
            <v>NOT EQUAL</v>
          </cell>
          <cell r="T635" t="str">
            <v>--</v>
          </cell>
          <cell r="V635">
            <v>182</v>
          </cell>
          <cell r="W635" t="str">
            <v/>
          </cell>
          <cell r="X635" t="str">
            <v/>
          </cell>
          <cell r="Y635" t="str">
            <v/>
          </cell>
          <cell r="Z635" t="str">
            <v/>
          </cell>
          <cell r="AA635" t="str">
            <v/>
          </cell>
          <cell r="AB635">
            <v>611</v>
          </cell>
        </row>
        <row r="636">
          <cell r="P636" t="str">
            <v>ITM_KAPPA</v>
          </cell>
          <cell r="S636" t="str">
            <v>NOT EQUAL</v>
          </cell>
          <cell r="T636" t="str">
            <v>--</v>
          </cell>
          <cell r="V636">
            <v>182</v>
          </cell>
          <cell r="W636" t="str">
            <v/>
          </cell>
          <cell r="X636" t="str">
            <v/>
          </cell>
          <cell r="Y636" t="str">
            <v/>
          </cell>
          <cell r="Z636" t="str">
            <v/>
          </cell>
          <cell r="AA636" t="str">
            <v/>
          </cell>
          <cell r="AB636">
            <v>612</v>
          </cell>
        </row>
        <row r="637">
          <cell r="P637" t="str">
            <v>ITM_LAMBDA</v>
          </cell>
          <cell r="S637" t="str">
            <v>NOT EQUAL</v>
          </cell>
          <cell r="T637" t="str">
            <v>--</v>
          </cell>
          <cell r="V637">
            <v>182</v>
          </cell>
          <cell r="W637" t="str">
            <v/>
          </cell>
          <cell r="X637" t="str">
            <v/>
          </cell>
          <cell r="Y637" t="str">
            <v/>
          </cell>
          <cell r="Z637" t="str">
            <v/>
          </cell>
          <cell r="AA637" t="str">
            <v/>
          </cell>
          <cell r="AB637">
            <v>613</v>
          </cell>
        </row>
        <row r="638">
          <cell r="P638" t="str">
            <v>ITM_MU</v>
          </cell>
          <cell r="S638" t="str">
            <v>NOT EQUAL</v>
          </cell>
          <cell r="T638" t="str">
            <v>--</v>
          </cell>
          <cell r="V638">
            <v>182</v>
          </cell>
          <cell r="W638" t="str">
            <v/>
          </cell>
          <cell r="X638" t="str">
            <v/>
          </cell>
          <cell r="Y638" t="str">
            <v/>
          </cell>
          <cell r="Z638" t="str">
            <v/>
          </cell>
          <cell r="AA638" t="str">
            <v/>
          </cell>
          <cell r="AB638">
            <v>614</v>
          </cell>
        </row>
        <row r="639">
          <cell r="P639" t="str">
            <v>ITM_NU</v>
          </cell>
          <cell r="S639" t="str">
            <v>NOT EQUAL</v>
          </cell>
          <cell r="T639" t="str">
            <v>--</v>
          </cell>
          <cell r="V639">
            <v>182</v>
          </cell>
          <cell r="W639" t="str">
            <v/>
          </cell>
          <cell r="X639" t="str">
            <v/>
          </cell>
          <cell r="Y639" t="str">
            <v/>
          </cell>
          <cell r="Z639" t="str">
            <v/>
          </cell>
          <cell r="AA639" t="str">
            <v/>
          </cell>
          <cell r="AB639">
            <v>615</v>
          </cell>
        </row>
        <row r="640">
          <cell r="P640" t="str">
            <v>ITM_XI</v>
          </cell>
          <cell r="S640" t="str">
            <v>NOT EQUAL</v>
          </cell>
          <cell r="T640" t="str">
            <v>--</v>
          </cell>
          <cell r="V640">
            <v>182</v>
          </cell>
          <cell r="W640" t="str">
            <v/>
          </cell>
          <cell r="X640" t="str">
            <v/>
          </cell>
          <cell r="Y640" t="str">
            <v/>
          </cell>
          <cell r="Z640" t="str">
            <v/>
          </cell>
          <cell r="AA640" t="str">
            <v/>
          </cell>
          <cell r="AB640">
            <v>616</v>
          </cell>
        </row>
        <row r="641">
          <cell r="P641" t="str">
            <v>ITM_OMICRON</v>
          </cell>
          <cell r="S641" t="str">
            <v>NOT EQUAL</v>
          </cell>
          <cell r="T641" t="str">
            <v>--</v>
          </cell>
          <cell r="V641">
            <v>182</v>
          </cell>
          <cell r="W641" t="str">
            <v/>
          </cell>
          <cell r="X641" t="str">
            <v/>
          </cell>
          <cell r="Y641" t="str">
            <v/>
          </cell>
          <cell r="Z641" t="str">
            <v/>
          </cell>
          <cell r="AA641" t="str">
            <v/>
          </cell>
          <cell r="AB641">
            <v>617</v>
          </cell>
        </row>
        <row r="642">
          <cell r="P642" t="str">
            <v>ITM_PI</v>
          </cell>
          <cell r="S642" t="str">
            <v>NOT EQUAL</v>
          </cell>
          <cell r="T642" t="str">
            <v>--</v>
          </cell>
          <cell r="V642">
            <v>182</v>
          </cell>
          <cell r="W642" t="str">
            <v/>
          </cell>
          <cell r="X642" t="str">
            <v/>
          </cell>
          <cell r="Y642" t="str">
            <v/>
          </cell>
          <cell r="Z642" t="str">
            <v/>
          </cell>
          <cell r="AA642" t="str">
            <v/>
          </cell>
          <cell r="AB642">
            <v>618</v>
          </cell>
        </row>
        <row r="643">
          <cell r="P643" t="str">
            <v>ITM_RHO</v>
          </cell>
          <cell r="S643" t="str">
            <v>NOT EQUAL</v>
          </cell>
          <cell r="T643" t="str">
            <v>--</v>
          </cell>
          <cell r="V643">
            <v>182</v>
          </cell>
          <cell r="W643" t="str">
            <v/>
          </cell>
          <cell r="X643" t="str">
            <v/>
          </cell>
          <cell r="Y643" t="str">
            <v/>
          </cell>
          <cell r="Z643" t="str">
            <v/>
          </cell>
          <cell r="AA643" t="str">
            <v/>
          </cell>
          <cell r="AB643">
            <v>619</v>
          </cell>
        </row>
        <row r="644">
          <cell r="P644" t="str">
            <v>ITM_SIGMA</v>
          </cell>
          <cell r="S644" t="str">
            <v>NOT EQUAL</v>
          </cell>
          <cell r="T644" t="str">
            <v>--</v>
          </cell>
          <cell r="V644">
            <v>182</v>
          </cell>
          <cell r="W644" t="str">
            <v/>
          </cell>
          <cell r="X644" t="str">
            <v/>
          </cell>
          <cell r="Y644" t="str">
            <v/>
          </cell>
          <cell r="Z644" t="str">
            <v/>
          </cell>
          <cell r="AA644" t="str">
            <v/>
          </cell>
          <cell r="AB644">
            <v>620</v>
          </cell>
        </row>
        <row r="645">
          <cell r="P645" t="str">
            <v>ITM_TAU</v>
          </cell>
          <cell r="S645" t="str">
            <v>NOT EQUAL</v>
          </cell>
          <cell r="T645" t="str">
            <v>--</v>
          </cell>
          <cell r="V645">
            <v>182</v>
          </cell>
          <cell r="W645" t="str">
            <v/>
          </cell>
          <cell r="X645" t="str">
            <v/>
          </cell>
          <cell r="Y645" t="str">
            <v/>
          </cell>
          <cell r="Z645" t="str">
            <v/>
          </cell>
          <cell r="AA645" t="str">
            <v/>
          </cell>
          <cell r="AB645">
            <v>621</v>
          </cell>
        </row>
        <row r="646">
          <cell r="P646" t="str">
            <v>ITM_UPSILON</v>
          </cell>
          <cell r="S646" t="str">
            <v>NOT EQUAL</v>
          </cell>
          <cell r="T646" t="str">
            <v>--</v>
          </cell>
          <cell r="V646">
            <v>182</v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/>
          </cell>
          <cell r="AB646">
            <v>622</v>
          </cell>
        </row>
        <row r="647">
          <cell r="P647" t="str">
            <v>ITM_UPSILON_DIALYTIKA</v>
          </cell>
          <cell r="S647" t="str">
            <v>NOT EQUAL</v>
          </cell>
          <cell r="T647" t="str">
            <v>--</v>
          </cell>
          <cell r="V647">
            <v>182</v>
          </cell>
          <cell r="W647" t="str">
            <v/>
          </cell>
          <cell r="X647" t="str">
            <v/>
          </cell>
          <cell r="Y647" t="str">
            <v/>
          </cell>
          <cell r="Z647" t="str">
            <v/>
          </cell>
          <cell r="AA647" t="str">
            <v/>
          </cell>
          <cell r="AB647">
            <v>623</v>
          </cell>
        </row>
        <row r="648">
          <cell r="P648" t="str">
            <v>ITM_PHI</v>
          </cell>
          <cell r="S648" t="str">
            <v>NOT EQUAL</v>
          </cell>
          <cell r="T648" t="str">
            <v>--</v>
          </cell>
          <cell r="V648">
            <v>182</v>
          </cell>
          <cell r="W648" t="str">
            <v/>
          </cell>
          <cell r="X648" t="str">
            <v/>
          </cell>
          <cell r="Y648" t="str">
            <v/>
          </cell>
          <cell r="Z648" t="str">
            <v/>
          </cell>
          <cell r="AA648" t="str">
            <v/>
          </cell>
          <cell r="AB648">
            <v>624</v>
          </cell>
        </row>
        <row r="649">
          <cell r="P649" t="str">
            <v>ITM_CHI</v>
          </cell>
          <cell r="S649" t="str">
            <v>NOT EQUAL</v>
          </cell>
          <cell r="T649" t="str">
            <v>--</v>
          </cell>
          <cell r="V649">
            <v>182</v>
          </cell>
          <cell r="W649" t="str">
            <v/>
          </cell>
          <cell r="X649" t="str">
            <v/>
          </cell>
          <cell r="Y649" t="str">
            <v/>
          </cell>
          <cell r="Z649" t="str">
            <v/>
          </cell>
          <cell r="AA649" t="str">
            <v/>
          </cell>
          <cell r="AB649">
            <v>625</v>
          </cell>
        </row>
        <row r="650">
          <cell r="P650" t="str">
            <v>ITM_PSI</v>
          </cell>
          <cell r="S650" t="str">
            <v>NOT EQUAL</v>
          </cell>
          <cell r="T650" t="str">
            <v>--</v>
          </cell>
          <cell r="V650">
            <v>182</v>
          </cell>
          <cell r="W650" t="str">
            <v/>
          </cell>
          <cell r="X650" t="str">
            <v/>
          </cell>
          <cell r="Y650" t="str">
            <v/>
          </cell>
          <cell r="Z650" t="str">
            <v/>
          </cell>
          <cell r="AA650" t="str">
            <v/>
          </cell>
          <cell r="AB650">
            <v>626</v>
          </cell>
        </row>
        <row r="651">
          <cell r="P651" t="str">
            <v>ITM_OMEGA</v>
          </cell>
          <cell r="S651" t="str">
            <v>NOT EQUAL</v>
          </cell>
          <cell r="T651" t="str">
            <v>--</v>
          </cell>
          <cell r="V651">
            <v>182</v>
          </cell>
          <cell r="W651" t="str">
            <v/>
          </cell>
          <cell r="X651" t="str">
            <v/>
          </cell>
          <cell r="Y651" t="str">
            <v/>
          </cell>
          <cell r="Z651" t="str">
            <v/>
          </cell>
          <cell r="AA651" t="str">
            <v/>
          </cell>
          <cell r="AB651">
            <v>627</v>
          </cell>
        </row>
        <row r="652">
          <cell r="P652" t="str">
            <v>ITM_alpha</v>
          </cell>
          <cell r="S652" t="str">
            <v>NOT EQUAL</v>
          </cell>
          <cell r="T652" t="str">
            <v>--</v>
          </cell>
          <cell r="V652">
            <v>182</v>
          </cell>
          <cell r="W652" t="str">
            <v/>
          </cell>
          <cell r="X652" t="str">
            <v/>
          </cell>
          <cell r="Y652" t="str">
            <v/>
          </cell>
          <cell r="Z652" t="str">
            <v/>
          </cell>
          <cell r="AA652" t="str">
            <v/>
          </cell>
          <cell r="AB652">
            <v>628</v>
          </cell>
        </row>
        <row r="653">
          <cell r="P653" t="str">
            <v>ITM_beta</v>
          </cell>
          <cell r="S653" t="str">
            <v>NOT EQUAL</v>
          </cell>
          <cell r="T653" t="str">
            <v>--</v>
          </cell>
          <cell r="V653">
            <v>182</v>
          </cell>
          <cell r="W653" t="str">
            <v/>
          </cell>
          <cell r="X653" t="str">
            <v/>
          </cell>
          <cell r="Y653" t="str">
            <v/>
          </cell>
          <cell r="Z653" t="str">
            <v/>
          </cell>
          <cell r="AA653" t="str">
            <v/>
          </cell>
          <cell r="AB653">
            <v>629</v>
          </cell>
        </row>
        <row r="654">
          <cell r="P654" t="str">
            <v>ITM_gamma</v>
          </cell>
          <cell r="S654" t="str">
            <v>NOT EQUAL</v>
          </cell>
          <cell r="T654" t="str">
            <v>--</v>
          </cell>
          <cell r="V654">
            <v>182</v>
          </cell>
          <cell r="W654" t="str">
            <v/>
          </cell>
          <cell r="X654" t="str">
            <v/>
          </cell>
          <cell r="Y654" t="str">
            <v/>
          </cell>
          <cell r="Z654" t="str">
            <v/>
          </cell>
          <cell r="AA654" t="str">
            <v/>
          </cell>
          <cell r="AB654">
            <v>630</v>
          </cell>
        </row>
        <row r="655">
          <cell r="P655" t="str">
            <v>ITM_delta</v>
          </cell>
          <cell r="S655" t="str">
            <v>NOT EQUAL</v>
          </cell>
          <cell r="T655" t="str">
            <v>--</v>
          </cell>
          <cell r="V655">
            <v>182</v>
          </cell>
          <cell r="W655" t="str">
            <v/>
          </cell>
          <cell r="X655" t="str">
            <v/>
          </cell>
          <cell r="Y655" t="str">
            <v/>
          </cell>
          <cell r="Z655" t="str">
            <v/>
          </cell>
          <cell r="AA655" t="str">
            <v/>
          </cell>
          <cell r="AB655">
            <v>631</v>
          </cell>
        </row>
        <row r="656">
          <cell r="P656" t="str">
            <v>ITM_epsilon</v>
          </cell>
          <cell r="S656" t="str">
            <v>NOT EQUAL</v>
          </cell>
          <cell r="T656" t="str">
            <v>--</v>
          </cell>
          <cell r="V656">
            <v>182</v>
          </cell>
          <cell r="W656" t="str">
            <v/>
          </cell>
          <cell r="X656" t="str">
            <v/>
          </cell>
          <cell r="Y656" t="str">
            <v/>
          </cell>
          <cell r="Z656" t="str">
            <v/>
          </cell>
          <cell r="AA656" t="str">
            <v/>
          </cell>
          <cell r="AB656">
            <v>632</v>
          </cell>
        </row>
        <row r="657">
          <cell r="P657" t="str">
            <v>ITM_zeta</v>
          </cell>
          <cell r="S657" t="str">
            <v>NOT EQUAL</v>
          </cell>
          <cell r="T657" t="str">
            <v>--</v>
          </cell>
          <cell r="V657">
            <v>182</v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/>
          </cell>
          <cell r="AB657">
            <v>633</v>
          </cell>
        </row>
        <row r="658">
          <cell r="P658" t="str">
            <v>ITM_eta</v>
          </cell>
          <cell r="S658" t="str">
            <v>NOT EQUAL</v>
          </cell>
          <cell r="T658" t="str">
            <v>--</v>
          </cell>
          <cell r="V658">
            <v>182</v>
          </cell>
          <cell r="W658" t="str">
            <v/>
          </cell>
          <cell r="X658" t="str">
            <v/>
          </cell>
          <cell r="Y658" t="str">
            <v/>
          </cell>
          <cell r="Z658" t="str">
            <v/>
          </cell>
          <cell r="AA658" t="str">
            <v/>
          </cell>
          <cell r="AB658">
            <v>634</v>
          </cell>
        </row>
        <row r="659">
          <cell r="P659" t="str">
            <v>ITM_theta</v>
          </cell>
          <cell r="S659" t="str">
            <v>NOT EQUAL</v>
          </cell>
          <cell r="T659" t="str">
            <v>--</v>
          </cell>
          <cell r="V659">
            <v>182</v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/>
          </cell>
          <cell r="AB659">
            <v>635</v>
          </cell>
        </row>
        <row r="660">
          <cell r="P660" t="str">
            <v>ITM_iota</v>
          </cell>
          <cell r="S660" t="str">
            <v>NOT EQUAL</v>
          </cell>
          <cell r="T660" t="str">
            <v>--</v>
          </cell>
          <cell r="V660">
            <v>182</v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  <cell r="AB660">
            <v>636</v>
          </cell>
        </row>
        <row r="661">
          <cell r="P661" t="str">
            <v>ITM_iota_DIALYTIKA</v>
          </cell>
          <cell r="S661" t="str">
            <v>NOT EQUAL</v>
          </cell>
          <cell r="T661" t="str">
            <v>--</v>
          </cell>
          <cell r="V661">
            <v>182</v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/>
          </cell>
          <cell r="AB661">
            <v>637</v>
          </cell>
        </row>
        <row r="662">
          <cell r="P662" t="str">
            <v>ITM_kappa</v>
          </cell>
          <cell r="S662" t="str">
            <v>NOT EQUAL</v>
          </cell>
          <cell r="T662" t="str">
            <v>--</v>
          </cell>
          <cell r="V662">
            <v>182</v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/>
          </cell>
          <cell r="AB662">
            <v>638</v>
          </cell>
        </row>
        <row r="663">
          <cell r="P663" t="str">
            <v>ITM_lambda</v>
          </cell>
          <cell r="S663" t="str">
            <v>NOT EQUAL</v>
          </cell>
          <cell r="T663" t="str">
            <v>--</v>
          </cell>
          <cell r="V663">
            <v>182</v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/>
          </cell>
          <cell r="AB663">
            <v>639</v>
          </cell>
        </row>
        <row r="664">
          <cell r="P664" t="str">
            <v>ITM_mu</v>
          </cell>
          <cell r="S664" t="str">
            <v>NOT EQUAL</v>
          </cell>
          <cell r="T664" t="str">
            <v>--</v>
          </cell>
          <cell r="V664">
            <v>182</v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>
            <v>640</v>
          </cell>
        </row>
        <row r="665">
          <cell r="P665" t="str">
            <v>ITM_nu</v>
          </cell>
          <cell r="S665" t="str">
            <v>NOT EQUAL</v>
          </cell>
          <cell r="T665" t="str">
            <v>--</v>
          </cell>
          <cell r="V665">
            <v>182</v>
          </cell>
          <cell r="W665" t="str">
            <v/>
          </cell>
          <cell r="X665" t="str">
            <v/>
          </cell>
          <cell r="Y665" t="str">
            <v/>
          </cell>
          <cell r="Z665" t="str">
            <v/>
          </cell>
          <cell r="AA665" t="str">
            <v/>
          </cell>
          <cell r="AB665">
            <v>641</v>
          </cell>
        </row>
        <row r="666">
          <cell r="P666" t="str">
            <v>ITM_xi</v>
          </cell>
          <cell r="S666" t="str">
            <v>NOT EQUAL</v>
          </cell>
          <cell r="T666" t="str">
            <v>--</v>
          </cell>
          <cell r="V666">
            <v>182</v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>
            <v>642</v>
          </cell>
        </row>
        <row r="667">
          <cell r="P667" t="str">
            <v>ITM_omicron</v>
          </cell>
          <cell r="S667" t="str">
            <v>NOT EQUAL</v>
          </cell>
          <cell r="T667" t="str">
            <v>--</v>
          </cell>
          <cell r="V667">
            <v>182</v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/>
          </cell>
          <cell r="AB667">
            <v>643</v>
          </cell>
        </row>
        <row r="668">
          <cell r="P668" t="str">
            <v>ITM_pi</v>
          </cell>
          <cell r="S668" t="str">
            <v>NOT EQUAL</v>
          </cell>
          <cell r="T668" t="str">
            <v>--</v>
          </cell>
          <cell r="V668">
            <v>182</v>
          </cell>
          <cell r="W668" t="str">
            <v/>
          </cell>
          <cell r="X668" t="str">
            <v/>
          </cell>
          <cell r="Y668" t="str">
            <v/>
          </cell>
          <cell r="Z668" t="str">
            <v/>
          </cell>
          <cell r="AA668" t="str">
            <v/>
          </cell>
          <cell r="AB668">
            <v>644</v>
          </cell>
        </row>
        <row r="669">
          <cell r="P669" t="str">
            <v>ITM_rho</v>
          </cell>
          <cell r="S669" t="str">
            <v>NOT EQUAL</v>
          </cell>
          <cell r="T669" t="str">
            <v>--</v>
          </cell>
          <cell r="V669">
            <v>182</v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 t="str">
            <v/>
          </cell>
          <cell r="AB669">
            <v>645</v>
          </cell>
        </row>
        <row r="670">
          <cell r="P670" t="str">
            <v>ITM_sigma</v>
          </cell>
          <cell r="S670" t="str">
            <v>NOT EQUAL</v>
          </cell>
          <cell r="T670" t="str">
            <v>--</v>
          </cell>
          <cell r="V670">
            <v>182</v>
          </cell>
          <cell r="W670" t="str">
            <v/>
          </cell>
          <cell r="X670" t="str">
            <v/>
          </cell>
          <cell r="Y670" t="str">
            <v/>
          </cell>
          <cell r="Z670" t="str">
            <v/>
          </cell>
          <cell r="AA670" t="str">
            <v/>
          </cell>
          <cell r="AB670">
            <v>646</v>
          </cell>
        </row>
        <row r="671">
          <cell r="P671" t="str">
            <v>ITM_tau</v>
          </cell>
          <cell r="S671" t="str">
            <v>NOT EQUAL</v>
          </cell>
          <cell r="T671" t="str">
            <v>--</v>
          </cell>
          <cell r="V671">
            <v>182</v>
          </cell>
          <cell r="W671" t="str">
            <v/>
          </cell>
          <cell r="X671" t="str">
            <v/>
          </cell>
          <cell r="Y671" t="str">
            <v/>
          </cell>
          <cell r="Z671" t="str">
            <v/>
          </cell>
          <cell r="AA671" t="str">
            <v/>
          </cell>
          <cell r="AB671">
            <v>647</v>
          </cell>
        </row>
        <row r="672">
          <cell r="P672" t="str">
            <v>ITM_upsilon</v>
          </cell>
          <cell r="S672" t="str">
            <v>NOT EQUAL</v>
          </cell>
          <cell r="T672" t="str">
            <v>--</v>
          </cell>
          <cell r="V672">
            <v>182</v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>
            <v>648</v>
          </cell>
        </row>
        <row r="673">
          <cell r="P673" t="str">
            <v>ITM_upsilon_DIALYTIKA</v>
          </cell>
          <cell r="S673" t="str">
            <v>NOT EQUAL</v>
          </cell>
          <cell r="T673" t="str">
            <v>--</v>
          </cell>
          <cell r="V673">
            <v>182</v>
          </cell>
          <cell r="W673" t="str">
            <v/>
          </cell>
          <cell r="X673" t="str">
            <v/>
          </cell>
          <cell r="Y673" t="str">
            <v/>
          </cell>
          <cell r="Z673" t="str">
            <v/>
          </cell>
          <cell r="AA673" t="str">
            <v/>
          </cell>
          <cell r="AB673">
            <v>649</v>
          </cell>
        </row>
        <row r="674">
          <cell r="P674" t="str">
            <v>ITM_phi</v>
          </cell>
          <cell r="S674" t="str">
            <v>NOT EQUAL</v>
          </cell>
          <cell r="T674" t="str">
            <v>--</v>
          </cell>
          <cell r="V674">
            <v>182</v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>
            <v>650</v>
          </cell>
        </row>
        <row r="675">
          <cell r="P675" t="str">
            <v>ITM_chi</v>
          </cell>
          <cell r="S675" t="str">
            <v>NOT EQUAL</v>
          </cell>
          <cell r="T675" t="str">
            <v>--</v>
          </cell>
          <cell r="V675">
            <v>182</v>
          </cell>
          <cell r="W675" t="str">
            <v/>
          </cell>
          <cell r="X675" t="str">
            <v/>
          </cell>
          <cell r="Y675" t="str">
            <v/>
          </cell>
          <cell r="Z675" t="str">
            <v/>
          </cell>
          <cell r="AA675" t="str">
            <v/>
          </cell>
          <cell r="AB675">
            <v>651</v>
          </cell>
        </row>
        <row r="676">
          <cell r="P676" t="str">
            <v>ITM_psi</v>
          </cell>
          <cell r="S676" t="str">
            <v>NOT EQUAL</v>
          </cell>
          <cell r="T676" t="str">
            <v>--</v>
          </cell>
          <cell r="V676">
            <v>182</v>
          </cell>
          <cell r="W676" t="str">
            <v/>
          </cell>
          <cell r="X676" t="str">
            <v/>
          </cell>
          <cell r="Y676" t="str">
            <v/>
          </cell>
          <cell r="Z676" t="str">
            <v/>
          </cell>
          <cell r="AA676" t="str">
            <v/>
          </cell>
          <cell r="AB676">
            <v>652</v>
          </cell>
        </row>
        <row r="677">
          <cell r="P677" t="str">
            <v>ITM_omega</v>
          </cell>
          <cell r="S677" t="str">
            <v>NOT EQUAL</v>
          </cell>
          <cell r="T677" t="str">
            <v>--</v>
          </cell>
          <cell r="V677">
            <v>182</v>
          </cell>
          <cell r="W677" t="str">
            <v/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  <cell r="AB677">
            <v>653</v>
          </cell>
        </row>
        <row r="678">
          <cell r="P678" t="str">
            <v>ITM_alpha_TONOS</v>
          </cell>
          <cell r="S678" t="str">
            <v>NOT EQUAL</v>
          </cell>
          <cell r="T678" t="str">
            <v>--</v>
          </cell>
          <cell r="V678">
            <v>182</v>
          </cell>
          <cell r="W678" t="str">
            <v/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  <cell r="AB678">
            <v>654</v>
          </cell>
        </row>
        <row r="679">
          <cell r="P679" t="str">
            <v>ITM_epsilon_TONOS</v>
          </cell>
          <cell r="S679" t="str">
            <v>NOT EQUAL</v>
          </cell>
          <cell r="T679" t="str">
            <v>--</v>
          </cell>
          <cell r="V679">
            <v>182</v>
          </cell>
          <cell r="W679" t="str">
            <v/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  <cell r="AB679">
            <v>655</v>
          </cell>
        </row>
        <row r="680">
          <cell r="P680" t="str">
            <v>ITM_eta_TONOS</v>
          </cell>
          <cell r="S680" t="str">
            <v>NOT EQUAL</v>
          </cell>
          <cell r="T680" t="str">
            <v>--</v>
          </cell>
          <cell r="V680">
            <v>182</v>
          </cell>
          <cell r="W680" t="str">
            <v/>
          </cell>
          <cell r="X680" t="str">
            <v/>
          </cell>
          <cell r="Y680" t="str">
            <v/>
          </cell>
          <cell r="Z680" t="str">
            <v/>
          </cell>
          <cell r="AA680" t="str">
            <v/>
          </cell>
          <cell r="AB680">
            <v>656</v>
          </cell>
        </row>
        <row r="681">
          <cell r="P681" t="str">
            <v>ITM_iotaTON</v>
          </cell>
          <cell r="S681" t="str">
            <v>NOT EQUAL</v>
          </cell>
          <cell r="T681" t="str">
            <v>--</v>
          </cell>
          <cell r="V681">
            <v>182</v>
          </cell>
          <cell r="W681" t="str">
            <v/>
          </cell>
          <cell r="X681" t="str">
            <v/>
          </cell>
          <cell r="Y681" t="str">
            <v/>
          </cell>
          <cell r="Z681" t="str">
            <v/>
          </cell>
          <cell r="AA681" t="str">
            <v/>
          </cell>
          <cell r="AB681">
            <v>657</v>
          </cell>
        </row>
        <row r="682">
          <cell r="P682" t="str">
            <v>ITM_iota_DIALYTIKA_TONOS</v>
          </cell>
          <cell r="S682" t="str">
            <v>NOT EQUAL</v>
          </cell>
          <cell r="T682" t="str">
            <v>--</v>
          </cell>
          <cell r="V682">
            <v>182</v>
          </cell>
          <cell r="W682" t="str">
            <v/>
          </cell>
          <cell r="X682" t="str">
            <v/>
          </cell>
          <cell r="Y682" t="str">
            <v/>
          </cell>
          <cell r="Z682" t="str">
            <v/>
          </cell>
          <cell r="AA682" t="str">
            <v/>
          </cell>
          <cell r="AB682">
            <v>658</v>
          </cell>
        </row>
        <row r="683">
          <cell r="P683" t="str">
            <v>ITM_omicron_TONOS</v>
          </cell>
          <cell r="S683" t="str">
            <v>NOT EQUAL</v>
          </cell>
          <cell r="T683" t="str">
            <v>--</v>
          </cell>
          <cell r="V683">
            <v>182</v>
          </cell>
          <cell r="W683" t="str">
            <v/>
          </cell>
          <cell r="X683" t="str">
            <v/>
          </cell>
          <cell r="Y683" t="str">
            <v/>
          </cell>
          <cell r="Z683" t="str">
            <v/>
          </cell>
          <cell r="AA683" t="str">
            <v/>
          </cell>
          <cell r="AB683">
            <v>659</v>
          </cell>
        </row>
        <row r="684">
          <cell r="P684" t="str">
            <v>ITM_sigma_end</v>
          </cell>
          <cell r="S684" t="str">
            <v>NOT EQUAL</v>
          </cell>
          <cell r="T684" t="str">
            <v>--</v>
          </cell>
          <cell r="V684">
            <v>182</v>
          </cell>
          <cell r="W684" t="str">
            <v/>
          </cell>
          <cell r="X684" t="str">
            <v/>
          </cell>
          <cell r="Y684" t="str">
            <v/>
          </cell>
          <cell r="Z684" t="str">
            <v/>
          </cell>
          <cell r="AA684" t="str">
            <v/>
          </cell>
          <cell r="AB684">
            <v>660</v>
          </cell>
        </row>
        <row r="685">
          <cell r="P685" t="str">
            <v>ITM_upsilon_TONOS</v>
          </cell>
          <cell r="S685" t="str">
            <v>NOT EQUAL</v>
          </cell>
          <cell r="T685" t="str">
            <v>--</v>
          </cell>
          <cell r="V685">
            <v>182</v>
          </cell>
          <cell r="W685" t="str">
            <v/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>
            <v>661</v>
          </cell>
        </row>
        <row r="686">
          <cell r="P686" t="str">
            <v>ITM_upsilon_DIALYTIKA_TONOS</v>
          </cell>
          <cell r="S686" t="str">
            <v>NOT EQUAL</v>
          </cell>
          <cell r="T686" t="str">
            <v>--</v>
          </cell>
          <cell r="V686">
            <v>182</v>
          </cell>
          <cell r="W686" t="str">
            <v/>
          </cell>
          <cell r="X686" t="str">
            <v/>
          </cell>
          <cell r="Y686" t="str">
            <v/>
          </cell>
          <cell r="Z686" t="str">
            <v/>
          </cell>
          <cell r="AA686" t="str">
            <v/>
          </cell>
          <cell r="AB686">
            <v>662</v>
          </cell>
        </row>
        <row r="687">
          <cell r="P687" t="str">
            <v>ITM_omega_TONOS</v>
          </cell>
          <cell r="S687" t="str">
            <v>NOT EQUAL</v>
          </cell>
          <cell r="T687" t="str">
            <v>--</v>
          </cell>
          <cell r="V687">
            <v>182</v>
          </cell>
          <cell r="W687" t="str">
            <v/>
          </cell>
          <cell r="X687" t="str">
            <v/>
          </cell>
          <cell r="Y687" t="str">
            <v/>
          </cell>
          <cell r="Z687" t="str">
            <v/>
          </cell>
          <cell r="AA687" t="str">
            <v/>
          </cell>
          <cell r="AB687">
            <v>663</v>
          </cell>
        </row>
        <row r="688">
          <cell r="P688" t="str">
            <v>ITM_A_MACRON</v>
          </cell>
          <cell r="S688" t="str">
            <v/>
          </cell>
          <cell r="T688" t="str">
            <v>--</v>
          </cell>
          <cell r="V688">
            <v>182</v>
          </cell>
          <cell r="W688" t="str">
            <v/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>
            <v>664</v>
          </cell>
        </row>
        <row r="689">
          <cell r="P689" t="str">
            <v>ITM_A_ACUTE</v>
          </cell>
          <cell r="S689" t="str">
            <v/>
          </cell>
          <cell r="T689" t="str">
            <v>--</v>
          </cell>
          <cell r="V689">
            <v>182</v>
          </cell>
          <cell r="W689" t="str">
            <v/>
          </cell>
          <cell r="X689" t="str">
            <v/>
          </cell>
          <cell r="Y689" t="str">
            <v/>
          </cell>
          <cell r="Z689" t="str">
            <v/>
          </cell>
          <cell r="AA689" t="str">
            <v/>
          </cell>
          <cell r="AB689">
            <v>665</v>
          </cell>
        </row>
        <row r="690">
          <cell r="P690" t="str">
            <v>ITM_A_BREVE</v>
          </cell>
          <cell r="S690" t="str">
            <v/>
          </cell>
          <cell r="T690" t="str">
            <v>--</v>
          </cell>
          <cell r="V690">
            <v>182</v>
          </cell>
          <cell r="W690" t="str">
            <v/>
          </cell>
          <cell r="X690" t="str">
            <v/>
          </cell>
          <cell r="Y690" t="str">
            <v/>
          </cell>
          <cell r="Z690" t="str">
            <v/>
          </cell>
          <cell r="AA690" t="str">
            <v/>
          </cell>
          <cell r="AB690">
            <v>666</v>
          </cell>
        </row>
        <row r="691">
          <cell r="P691" t="str">
            <v>ITM_A_GRAVE</v>
          </cell>
          <cell r="S691" t="str">
            <v/>
          </cell>
          <cell r="T691" t="str">
            <v>--</v>
          </cell>
          <cell r="V691">
            <v>182</v>
          </cell>
          <cell r="W691" t="str">
            <v/>
          </cell>
          <cell r="X691" t="str">
            <v/>
          </cell>
          <cell r="Y691" t="str">
            <v/>
          </cell>
          <cell r="Z691" t="str">
            <v/>
          </cell>
          <cell r="AA691" t="str">
            <v/>
          </cell>
          <cell r="AB691">
            <v>667</v>
          </cell>
        </row>
        <row r="692">
          <cell r="P692" t="str">
            <v>ITM_A_DIARESIS</v>
          </cell>
          <cell r="S692" t="str">
            <v/>
          </cell>
          <cell r="T692" t="str">
            <v>--</v>
          </cell>
          <cell r="V692">
            <v>182</v>
          </cell>
          <cell r="W692" t="str">
            <v/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>
            <v>668</v>
          </cell>
        </row>
        <row r="693">
          <cell r="P693" t="str">
            <v>ITM_A_TILDE</v>
          </cell>
          <cell r="S693" t="str">
            <v/>
          </cell>
          <cell r="T693" t="str">
            <v>--</v>
          </cell>
          <cell r="V693">
            <v>182</v>
          </cell>
          <cell r="W693" t="str">
            <v/>
          </cell>
          <cell r="X693" t="str">
            <v/>
          </cell>
          <cell r="Y693" t="str">
            <v/>
          </cell>
          <cell r="Z693" t="str">
            <v/>
          </cell>
          <cell r="AA693" t="str">
            <v/>
          </cell>
          <cell r="AB693">
            <v>669</v>
          </cell>
        </row>
        <row r="694">
          <cell r="P694" t="str">
            <v>ITM_A_CIRC</v>
          </cell>
          <cell r="S694" t="str">
            <v/>
          </cell>
          <cell r="T694" t="str">
            <v>--</v>
          </cell>
          <cell r="V694">
            <v>182</v>
          </cell>
          <cell r="W694" t="str">
            <v/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  <cell r="AB694">
            <v>670</v>
          </cell>
        </row>
        <row r="695">
          <cell r="P695" t="str">
            <v>ITM_A_RING</v>
          </cell>
          <cell r="S695" t="str">
            <v/>
          </cell>
          <cell r="T695" t="str">
            <v>--</v>
          </cell>
          <cell r="V695">
            <v>182</v>
          </cell>
          <cell r="W695" t="str">
            <v/>
          </cell>
          <cell r="X695" t="str">
            <v/>
          </cell>
          <cell r="Y695" t="str">
            <v/>
          </cell>
          <cell r="Z695" t="str">
            <v/>
          </cell>
          <cell r="AA695" t="str">
            <v/>
          </cell>
          <cell r="AB695">
            <v>671</v>
          </cell>
        </row>
        <row r="696">
          <cell r="P696" t="str">
            <v>ITM_AE</v>
          </cell>
          <cell r="S696" t="str">
            <v/>
          </cell>
          <cell r="T696" t="str">
            <v>--</v>
          </cell>
          <cell r="V696">
            <v>182</v>
          </cell>
          <cell r="W696" t="str">
            <v/>
          </cell>
          <cell r="X696" t="str">
            <v/>
          </cell>
          <cell r="Y696" t="str">
            <v/>
          </cell>
          <cell r="Z696" t="str">
            <v/>
          </cell>
          <cell r="AA696" t="str">
            <v/>
          </cell>
          <cell r="AB696">
            <v>672</v>
          </cell>
        </row>
        <row r="697">
          <cell r="P697" t="str">
            <v>ITM_A_OGONEK</v>
          </cell>
          <cell r="S697" t="str">
            <v/>
          </cell>
          <cell r="T697" t="str">
            <v>--</v>
          </cell>
          <cell r="V697">
            <v>182</v>
          </cell>
          <cell r="W697" t="str">
            <v/>
          </cell>
          <cell r="X697" t="str">
            <v/>
          </cell>
          <cell r="Y697" t="str">
            <v/>
          </cell>
          <cell r="Z697" t="str">
            <v/>
          </cell>
          <cell r="AA697" t="str">
            <v/>
          </cell>
          <cell r="AB697">
            <v>673</v>
          </cell>
        </row>
        <row r="698">
          <cell r="P698" t="str">
            <v>ITM_C_ACUTE</v>
          </cell>
          <cell r="S698" t="str">
            <v/>
          </cell>
          <cell r="T698" t="str">
            <v>--</v>
          </cell>
          <cell r="V698">
            <v>182</v>
          </cell>
          <cell r="W698" t="str">
            <v/>
          </cell>
          <cell r="X698" t="str">
            <v/>
          </cell>
          <cell r="Y698" t="str">
            <v/>
          </cell>
          <cell r="Z698" t="str">
            <v/>
          </cell>
          <cell r="AA698" t="str">
            <v/>
          </cell>
          <cell r="AB698">
            <v>674</v>
          </cell>
        </row>
        <row r="699">
          <cell r="P699" t="str">
            <v>ITM_C_CARON</v>
          </cell>
          <cell r="S699" t="str">
            <v/>
          </cell>
          <cell r="T699" t="str">
            <v>--</v>
          </cell>
          <cell r="V699">
            <v>182</v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/>
          </cell>
          <cell r="AB699">
            <v>675</v>
          </cell>
        </row>
        <row r="700">
          <cell r="P700" t="str">
            <v>ITM_C_CEDILLA</v>
          </cell>
          <cell r="S700" t="str">
            <v/>
          </cell>
          <cell r="T700" t="str">
            <v>--</v>
          </cell>
          <cell r="V700">
            <v>182</v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>
            <v>676</v>
          </cell>
        </row>
        <row r="701">
          <cell r="P701" t="str">
            <v>ITM_D_STROKE</v>
          </cell>
          <cell r="S701" t="str">
            <v/>
          </cell>
          <cell r="T701" t="str">
            <v>--</v>
          </cell>
          <cell r="V701">
            <v>182</v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>
            <v>677</v>
          </cell>
        </row>
        <row r="702">
          <cell r="P702" t="str">
            <v>ITM_D_CARON</v>
          </cell>
          <cell r="S702" t="str">
            <v/>
          </cell>
          <cell r="T702" t="str">
            <v>--</v>
          </cell>
          <cell r="V702">
            <v>182</v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>
            <v>678</v>
          </cell>
        </row>
        <row r="703">
          <cell r="P703" t="str">
            <v>ITM_E_MACRON</v>
          </cell>
          <cell r="S703" t="str">
            <v/>
          </cell>
          <cell r="T703" t="str">
            <v>--</v>
          </cell>
          <cell r="V703">
            <v>182</v>
          </cell>
          <cell r="W703" t="str">
            <v/>
          </cell>
          <cell r="X703" t="str">
            <v/>
          </cell>
          <cell r="Y703" t="str">
            <v/>
          </cell>
          <cell r="Z703" t="str">
            <v/>
          </cell>
          <cell r="AA703" t="str">
            <v/>
          </cell>
          <cell r="AB703">
            <v>679</v>
          </cell>
        </row>
        <row r="704">
          <cell r="P704" t="str">
            <v>ITM_E_ACUTE</v>
          </cell>
          <cell r="S704" t="str">
            <v/>
          </cell>
          <cell r="T704" t="str">
            <v>--</v>
          </cell>
          <cell r="V704">
            <v>182</v>
          </cell>
          <cell r="W704" t="str">
            <v/>
          </cell>
          <cell r="X704" t="str">
            <v/>
          </cell>
          <cell r="Y704" t="str">
            <v/>
          </cell>
          <cell r="Z704" t="str">
            <v/>
          </cell>
          <cell r="AA704" t="str">
            <v/>
          </cell>
          <cell r="AB704">
            <v>680</v>
          </cell>
        </row>
        <row r="705">
          <cell r="P705" t="str">
            <v>ITM_E_BREVE</v>
          </cell>
          <cell r="S705" t="str">
            <v/>
          </cell>
          <cell r="T705" t="str">
            <v>--</v>
          </cell>
          <cell r="V705">
            <v>182</v>
          </cell>
          <cell r="W705" t="str">
            <v/>
          </cell>
          <cell r="X705" t="str">
            <v/>
          </cell>
          <cell r="Y705" t="str">
            <v/>
          </cell>
          <cell r="Z705" t="str">
            <v/>
          </cell>
          <cell r="AA705" t="str">
            <v/>
          </cell>
          <cell r="AB705">
            <v>681</v>
          </cell>
        </row>
        <row r="706">
          <cell r="P706" t="str">
            <v>ITM_E_GRAVE</v>
          </cell>
          <cell r="S706" t="str">
            <v/>
          </cell>
          <cell r="T706" t="str">
            <v>--</v>
          </cell>
          <cell r="V706">
            <v>182</v>
          </cell>
          <cell r="W706" t="str">
            <v/>
          </cell>
          <cell r="X706" t="str">
            <v/>
          </cell>
          <cell r="Y706" t="str">
            <v/>
          </cell>
          <cell r="Z706" t="str">
            <v/>
          </cell>
          <cell r="AA706" t="str">
            <v/>
          </cell>
          <cell r="AB706">
            <v>682</v>
          </cell>
        </row>
        <row r="707">
          <cell r="P707" t="str">
            <v>ITM_E_DIARESIS</v>
          </cell>
          <cell r="S707" t="str">
            <v/>
          </cell>
          <cell r="T707" t="str">
            <v>--</v>
          </cell>
          <cell r="V707">
            <v>182</v>
          </cell>
          <cell r="W707" t="str">
            <v/>
          </cell>
          <cell r="X707" t="str">
            <v/>
          </cell>
          <cell r="Y707" t="str">
            <v/>
          </cell>
          <cell r="Z707" t="str">
            <v/>
          </cell>
          <cell r="AA707" t="str">
            <v/>
          </cell>
          <cell r="AB707">
            <v>683</v>
          </cell>
        </row>
        <row r="708">
          <cell r="P708" t="str">
            <v>ITM_E_CIRC</v>
          </cell>
          <cell r="S708" t="str">
            <v/>
          </cell>
          <cell r="T708" t="str">
            <v>--</v>
          </cell>
          <cell r="V708">
            <v>182</v>
          </cell>
          <cell r="W708" t="str">
            <v/>
          </cell>
          <cell r="X708" t="str">
            <v/>
          </cell>
          <cell r="Y708" t="str">
            <v/>
          </cell>
          <cell r="Z708" t="str">
            <v/>
          </cell>
          <cell r="AA708" t="str">
            <v/>
          </cell>
          <cell r="AB708">
            <v>684</v>
          </cell>
        </row>
        <row r="709">
          <cell r="P709" t="str">
            <v>ITM_E_OGONEK</v>
          </cell>
          <cell r="S709" t="str">
            <v/>
          </cell>
          <cell r="T709" t="str">
            <v>--</v>
          </cell>
          <cell r="V709">
            <v>182</v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  <cell r="AB709">
            <v>685</v>
          </cell>
        </row>
        <row r="710">
          <cell r="P710" t="str">
            <v>ITM_G_BREVE</v>
          </cell>
          <cell r="S710" t="str">
            <v/>
          </cell>
          <cell r="T710" t="str">
            <v>--</v>
          </cell>
          <cell r="V710">
            <v>182</v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  <cell r="AB710">
            <v>686</v>
          </cell>
        </row>
        <row r="711">
          <cell r="P711" t="str">
            <v>ITM_I_MACRON</v>
          </cell>
          <cell r="S711" t="str">
            <v/>
          </cell>
          <cell r="T711" t="str">
            <v>--</v>
          </cell>
          <cell r="V711">
            <v>182</v>
          </cell>
          <cell r="W711" t="str">
            <v/>
          </cell>
          <cell r="X711" t="str">
            <v/>
          </cell>
          <cell r="Y711" t="str">
            <v/>
          </cell>
          <cell r="Z711" t="str">
            <v/>
          </cell>
          <cell r="AA711" t="str">
            <v/>
          </cell>
          <cell r="AB711">
            <v>687</v>
          </cell>
        </row>
        <row r="712">
          <cell r="P712" t="str">
            <v>ITM_I_ACUTE</v>
          </cell>
          <cell r="S712" t="str">
            <v/>
          </cell>
          <cell r="T712" t="str">
            <v>--</v>
          </cell>
          <cell r="V712">
            <v>182</v>
          </cell>
          <cell r="W712" t="str">
            <v/>
          </cell>
          <cell r="X712" t="str">
            <v/>
          </cell>
          <cell r="Y712" t="str">
            <v/>
          </cell>
          <cell r="Z712" t="str">
            <v/>
          </cell>
          <cell r="AA712" t="str">
            <v/>
          </cell>
          <cell r="AB712">
            <v>688</v>
          </cell>
        </row>
        <row r="713">
          <cell r="P713" t="str">
            <v>ITM_I_BREVE</v>
          </cell>
          <cell r="S713" t="str">
            <v/>
          </cell>
          <cell r="T713" t="str">
            <v>--</v>
          </cell>
          <cell r="V713">
            <v>182</v>
          </cell>
          <cell r="W713" t="str">
            <v/>
          </cell>
          <cell r="X713" t="str">
            <v/>
          </cell>
          <cell r="Y713" t="str">
            <v/>
          </cell>
          <cell r="Z713" t="str">
            <v/>
          </cell>
          <cell r="AA713" t="str">
            <v/>
          </cell>
          <cell r="AB713">
            <v>689</v>
          </cell>
        </row>
        <row r="714">
          <cell r="P714" t="str">
            <v>ITM_I_GRAVE</v>
          </cell>
          <cell r="S714" t="str">
            <v/>
          </cell>
          <cell r="T714" t="str">
            <v>--</v>
          </cell>
          <cell r="V714">
            <v>182</v>
          </cell>
          <cell r="W714" t="str">
            <v/>
          </cell>
          <cell r="X714" t="str">
            <v/>
          </cell>
          <cell r="Y714" t="str">
            <v/>
          </cell>
          <cell r="Z714" t="str">
            <v/>
          </cell>
          <cell r="AA714" t="str">
            <v/>
          </cell>
          <cell r="AB714">
            <v>690</v>
          </cell>
        </row>
        <row r="715">
          <cell r="P715" t="str">
            <v>ITM_I_DIARESIS</v>
          </cell>
          <cell r="S715" t="str">
            <v/>
          </cell>
          <cell r="T715" t="str">
            <v>--</v>
          </cell>
          <cell r="V715">
            <v>182</v>
          </cell>
          <cell r="W715" t="str">
            <v/>
          </cell>
          <cell r="X715" t="str">
            <v/>
          </cell>
          <cell r="Y715" t="str">
            <v/>
          </cell>
          <cell r="Z715" t="str">
            <v/>
          </cell>
          <cell r="AA715" t="str">
            <v/>
          </cell>
          <cell r="AB715">
            <v>691</v>
          </cell>
        </row>
        <row r="716">
          <cell r="P716" t="str">
            <v>ITM_I_CIRC</v>
          </cell>
          <cell r="S716" t="str">
            <v/>
          </cell>
          <cell r="T716" t="str">
            <v>--</v>
          </cell>
          <cell r="V716">
            <v>182</v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  <cell r="AB716">
            <v>692</v>
          </cell>
        </row>
        <row r="717">
          <cell r="P717" t="str">
            <v>ITM_I_OGONEK</v>
          </cell>
          <cell r="S717" t="str">
            <v/>
          </cell>
          <cell r="T717" t="str">
            <v>--</v>
          </cell>
          <cell r="V717">
            <v>182</v>
          </cell>
          <cell r="W717" t="str">
            <v/>
          </cell>
          <cell r="X717" t="str">
            <v/>
          </cell>
          <cell r="Y717" t="str">
            <v/>
          </cell>
          <cell r="Z717" t="str">
            <v/>
          </cell>
          <cell r="AA717" t="str">
            <v/>
          </cell>
          <cell r="AB717">
            <v>693</v>
          </cell>
        </row>
        <row r="718">
          <cell r="P718" t="str">
            <v>ITM_I_DOT</v>
          </cell>
          <cell r="S718" t="str">
            <v/>
          </cell>
          <cell r="T718" t="str">
            <v>--</v>
          </cell>
          <cell r="V718">
            <v>182</v>
          </cell>
          <cell r="W718" t="str">
            <v/>
          </cell>
          <cell r="X718" t="str">
            <v/>
          </cell>
          <cell r="Y718" t="str">
            <v/>
          </cell>
          <cell r="Z718" t="str">
            <v/>
          </cell>
          <cell r="AA718" t="str">
            <v/>
          </cell>
          <cell r="AB718">
            <v>694</v>
          </cell>
        </row>
        <row r="719">
          <cell r="P719" t="str">
            <v>ITM_I_DOTLESS</v>
          </cell>
          <cell r="S719" t="str">
            <v/>
          </cell>
          <cell r="T719" t="str">
            <v>--</v>
          </cell>
          <cell r="V719">
            <v>182</v>
          </cell>
          <cell r="W719" t="str">
            <v/>
          </cell>
          <cell r="X719" t="str">
            <v/>
          </cell>
          <cell r="Y719" t="str">
            <v/>
          </cell>
          <cell r="Z719" t="str">
            <v/>
          </cell>
          <cell r="AA719" t="str">
            <v/>
          </cell>
          <cell r="AB719">
            <v>695</v>
          </cell>
        </row>
        <row r="720">
          <cell r="P720" t="str">
            <v>ITM_L_STROKE</v>
          </cell>
          <cell r="S720" t="str">
            <v/>
          </cell>
          <cell r="T720" t="str">
            <v>--</v>
          </cell>
          <cell r="V720">
            <v>182</v>
          </cell>
          <cell r="W720" t="str">
            <v/>
          </cell>
          <cell r="X720" t="str">
            <v/>
          </cell>
          <cell r="Y720" t="str">
            <v/>
          </cell>
          <cell r="Z720" t="str">
            <v/>
          </cell>
          <cell r="AA720" t="str">
            <v/>
          </cell>
          <cell r="AB720">
            <v>696</v>
          </cell>
        </row>
        <row r="721">
          <cell r="P721" t="str">
            <v>ITM_L_ACUTE</v>
          </cell>
          <cell r="S721" t="str">
            <v/>
          </cell>
          <cell r="T721" t="str">
            <v>--</v>
          </cell>
          <cell r="V721">
            <v>182</v>
          </cell>
          <cell r="W721" t="str">
            <v/>
          </cell>
          <cell r="X721" t="str">
            <v/>
          </cell>
          <cell r="Y721" t="str">
            <v/>
          </cell>
          <cell r="Z721" t="str">
            <v/>
          </cell>
          <cell r="AA721" t="str">
            <v/>
          </cell>
          <cell r="AB721">
            <v>697</v>
          </cell>
        </row>
        <row r="722">
          <cell r="P722" t="str">
            <v>ITM_L_APOSTROPHE</v>
          </cell>
          <cell r="S722" t="str">
            <v/>
          </cell>
          <cell r="T722" t="str">
            <v>--</v>
          </cell>
          <cell r="V722">
            <v>182</v>
          </cell>
          <cell r="W722" t="str">
            <v/>
          </cell>
          <cell r="X722" t="str">
            <v/>
          </cell>
          <cell r="Y722" t="str">
            <v/>
          </cell>
          <cell r="Z722" t="str">
            <v/>
          </cell>
          <cell r="AA722" t="str">
            <v/>
          </cell>
          <cell r="AB722">
            <v>698</v>
          </cell>
        </row>
        <row r="723">
          <cell r="P723" t="str">
            <v>ITM_N_ACUTE</v>
          </cell>
          <cell r="S723" t="str">
            <v/>
          </cell>
          <cell r="T723" t="str">
            <v>--</v>
          </cell>
          <cell r="V723">
            <v>182</v>
          </cell>
          <cell r="W723" t="str">
            <v/>
          </cell>
          <cell r="X723" t="str">
            <v/>
          </cell>
          <cell r="Y723" t="str">
            <v/>
          </cell>
          <cell r="Z723" t="str">
            <v/>
          </cell>
          <cell r="AA723" t="str">
            <v/>
          </cell>
          <cell r="AB723">
            <v>699</v>
          </cell>
        </row>
        <row r="724">
          <cell r="P724" t="str">
            <v>ITM_N_CARON</v>
          </cell>
          <cell r="S724" t="str">
            <v/>
          </cell>
          <cell r="T724" t="str">
            <v>--</v>
          </cell>
          <cell r="V724">
            <v>182</v>
          </cell>
          <cell r="W724" t="str">
            <v/>
          </cell>
          <cell r="X724" t="str">
            <v/>
          </cell>
          <cell r="Y724" t="str">
            <v/>
          </cell>
          <cell r="Z724" t="str">
            <v/>
          </cell>
          <cell r="AA724" t="str">
            <v/>
          </cell>
          <cell r="AB724">
            <v>700</v>
          </cell>
        </row>
        <row r="725">
          <cell r="P725" t="str">
            <v>ITM_N_TILDE</v>
          </cell>
          <cell r="S725" t="str">
            <v/>
          </cell>
          <cell r="T725" t="str">
            <v>--</v>
          </cell>
          <cell r="V725">
            <v>182</v>
          </cell>
          <cell r="W725" t="str">
            <v/>
          </cell>
          <cell r="X725" t="str">
            <v/>
          </cell>
          <cell r="Y725" t="str">
            <v/>
          </cell>
          <cell r="Z725" t="str">
            <v/>
          </cell>
          <cell r="AA725" t="str">
            <v/>
          </cell>
          <cell r="AB725">
            <v>701</v>
          </cell>
        </row>
        <row r="726">
          <cell r="P726" t="str">
            <v>ITM_O_MACRON</v>
          </cell>
          <cell r="S726" t="str">
            <v/>
          </cell>
          <cell r="T726" t="str">
            <v>--</v>
          </cell>
          <cell r="V726">
            <v>182</v>
          </cell>
          <cell r="W726" t="str">
            <v/>
          </cell>
          <cell r="X726" t="str">
            <v/>
          </cell>
          <cell r="Y726" t="str">
            <v/>
          </cell>
          <cell r="Z726" t="str">
            <v/>
          </cell>
          <cell r="AA726" t="str">
            <v/>
          </cell>
          <cell r="AB726">
            <v>702</v>
          </cell>
        </row>
        <row r="727">
          <cell r="P727" t="str">
            <v>ITM_O_ACUTE</v>
          </cell>
          <cell r="S727" t="str">
            <v/>
          </cell>
          <cell r="T727" t="str">
            <v>--</v>
          </cell>
          <cell r="V727">
            <v>182</v>
          </cell>
          <cell r="W727" t="str">
            <v/>
          </cell>
          <cell r="X727" t="str">
            <v/>
          </cell>
          <cell r="Y727" t="str">
            <v/>
          </cell>
          <cell r="Z727" t="str">
            <v/>
          </cell>
          <cell r="AA727" t="str">
            <v/>
          </cell>
          <cell r="AB727">
            <v>703</v>
          </cell>
        </row>
        <row r="728">
          <cell r="P728" t="str">
            <v>ITM_O_BREVE</v>
          </cell>
          <cell r="S728" t="str">
            <v/>
          </cell>
          <cell r="T728" t="str">
            <v>--</v>
          </cell>
          <cell r="V728">
            <v>182</v>
          </cell>
          <cell r="W728" t="str">
            <v/>
          </cell>
          <cell r="X728" t="str">
            <v/>
          </cell>
          <cell r="Y728" t="str">
            <v/>
          </cell>
          <cell r="Z728" t="str">
            <v/>
          </cell>
          <cell r="AA728" t="str">
            <v/>
          </cell>
          <cell r="AB728">
            <v>704</v>
          </cell>
        </row>
        <row r="729">
          <cell r="P729" t="str">
            <v>ITM_O_GRAVE</v>
          </cell>
          <cell r="S729" t="str">
            <v/>
          </cell>
          <cell r="T729" t="str">
            <v>--</v>
          </cell>
          <cell r="V729">
            <v>182</v>
          </cell>
          <cell r="W729" t="str">
            <v/>
          </cell>
          <cell r="X729" t="str">
            <v/>
          </cell>
          <cell r="Y729" t="str">
            <v/>
          </cell>
          <cell r="Z729" t="str">
            <v/>
          </cell>
          <cell r="AA729" t="str">
            <v/>
          </cell>
          <cell r="AB729">
            <v>705</v>
          </cell>
        </row>
        <row r="730">
          <cell r="P730" t="str">
            <v>ITM_O_DIARESIS</v>
          </cell>
          <cell r="S730" t="str">
            <v/>
          </cell>
          <cell r="T730" t="str">
            <v>--</v>
          </cell>
          <cell r="V730">
            <v>182</v>
          </cell>
          <cell r="W730" t="str">
            <v/>
          </cell>
          <cell r="X730" t="str">
            <v/>
          </cell>
          <cell r="Y730" t="str">
            <v/>
          </cell>
          <cell r="Z730" t="str">
            <v/>
          </cell>
          <cell r="AA730" t="str">
            <v/>
          </cell>
          <cell r="AB730">
            <v>706</v>
          </cell>
        </row>
        <row r="731">
          <cell r="P731" t="str">
            <v>ITM_O_TILDE</v>
          </cell>
          <cell r="S731" t="str">
            <v/>
          </cell>
          <cell r="T731" t="str">
            <v>--</v>
          </cell>
          <cell r="V731">
            <v>182</v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  <cell r="AA731" t="str">
            <v/>
          </cell>
          <cell r="AB731">
            <v>707</v>
          </cell>
        </row>
        <row r="732">
          <cell r="P732" t="str">
            <v>ITM_O_CIRC</v>
          </cell>
          <cell r="S732" t="str">
            <v/>
          </cell>
          <cell r="T732" t="str">
            <v>--</v>
          </cell>
          <cell r="V732">
            <v>182</v>
          </cell>
          <cell r="W732" t="str">
            <v/>
          </cell>
          <cell r="X732" t="str">
            <v/>
          </cell>
          <cell r="Y732" t="str">
            <v/>
          </cell>
          <cell r="Z732" t="str">
            <v/>
          </cell>
          <cell r="AA732" t="str">
            <v/>
          </cell>
          <cell r="AB732">
            <v>708</v>
          </cell>
        </row>
        <row r="733">
          <cell r="P733" t="str">
            <v>ITM_O_STROKE</v>
          </cell>
          <cell r="S733" t="str">
            <v/>
          </cell>
          <cell r="T733" t="str">
            <v>--</v>
          </cell>
          <cell r="V733">
            <v>182</v>
          </cell>
          <cell r="W733" t="str">
            <v/>
          </cell>
          <cell r="X733" t="str">
            <v/>
          </cell>
          <cell r="Y733" t="str">
            <v/>
          </cell>
          <cell r="Z733" t="str">
            <v/>
          </cell>
          <cell r="AA733" t="str">
            <v/>
          </cell>
          <cell r="AB733">
            <v>709</v>
          </cell>
        </row>
        <row r="734">
          <cell r="P734" t="str">
            <v>ITM_OE</v>
          </cell>
          <cell r="S734" t="str">
            <v/>
          </cell>
          <cell r="T734" t="str">
            <v>--</v>
          </cell>
          <cell r="V734">
            <v>182</v>
          </cell>
          <cell r="W734" t="str">
            <v/>
          </cell>
          <cell r="X734" t="str">
            <v/>
          </cell>
          <cell r="Y734" t="str">
            <v/>
          </cell>
          <cell r="Z734" t="str">
            <v/>
          </cell>
          <cell r="AA734" t="str">
            <v/>
          </cell>
          <cell r="AB734">
            <v>710</v>
          </cell>
        </row>
        <row r="735">
          <cell r="P735" t="str">
            <v>ITM_S_SHARP</v>
          </cell>
          <cell r="S735" t="str">
            <v/>
          </cell>
          <cell r="T735" t="str">
            <v>--</v>
          </cell>
          <cell r="V735">
            <v>182</v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  <cell r="AA735" t="str">
            <v/>
          </cell>
          <cell r="AB735">
            <v>711</v>
          </cell>
        </row>
        <row r="736">
          <cell r="P736" t="str">
            <v>ITM_S_ACUTE</v>
          </cell>
          <cell r="S736" t="str">
            <v/>
          </cell>
          <cell r="T736" t="str">
            <v>--</v>
          </cell>
          <cell r="V736">
            <v>182</v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  <cell r="AA736" t="str">
            <v/>
          </cell>
          <cell r="AB736">
            <v>712</v>
          </cell>
        </row>
        <row r="737">
          <cell r="P737" t="str">
            <v>ITM_S_CARON</v>
          </cell>
          <cell r="S737" t="str">
            <v/>
          </cell>
          <cell r="T737" t="str">
            <v>--</v>
          </cell>
          <cell r="V737">
            <v>182</v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  <cell r="AB737">
            <v>713</v>
          </cell>
        </row>
        <row r="738">
          <cell r="P738" t="str">
            <v>ITM_S_CEDILLA</v>
          </cell>
          <cell r="S738" t="str">
            <v/>
          </cell>
          <cell r="T738" t="str">
            <v>--</v>
          </cell>
          <cell r="V738">
            <v>182</v>
          </cell>
          <cell r="W738" t="str">
            <v/>
          </cell>
          <cell r="X738" t="str">
            <v/>
          </cell>
          <cell r="Y738" t="str">
            <v/>
          </cell>
          <cell r="Z738" t="str">
            <v/>
          </cell>
          <cell r="AA738" t="str">
            <v/>
          </cell>
          <cell r="AB738">
            <v>714</v>
          </cell>
        </row>
        <row r="739">
          <cell r="P739" t="str">
            <v>ITM_T_CARON</v>
          </cell>
          <cell r="S739" t="str">
            <v/>
          </cell>
          <cell r="T739" t="str">
            <v>--</v>
          </cell>
          <cell r="V739">
            <v>182</v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>
            <v>715</v>
          </cell>
        </row>
        <row r="740">
          <cell r="P740" t="str">
            <v>ITM_T_CEDILLA</v>
          </cell>
          <cell r="S740" t="str">
            <v/>
          </cell>
          <cell r="T740" t="str">
            <v>--</v>
          </cell>
          <cell r="V740">
            <v>182</v>
          </cell>
          <cell r="W740" t="str">
            <v/>
          </cell>
          <cell r="X740" t="str">
            <v/>
          </cell>
          <cell r="Y740" t="str">
            <v/>
          </cell>
          <cell r="Z740" t="str">
            <v/>
          </cell>
          <cell r="AA740" t="str">
            <v/>
          </cell>
          <cell r="AB740">
            <v>716</v>
          </cell>
        </row>
        <row r="741">
          <cell r="P741" t="str">
            <v>ITM_U_MACRON</v>
          </cell>
          <cell r="S741" t="str">
            <v/>
          </cell>
          <cell r="T741" t="str">
            <v>--</v>
          </cell>
          <cell r="V741">
            <v>182</v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>
            <v>717</v>
          </cell>
        </row>
        <row r="742">
          <cell r="P742" t="str">
            <v>ITM_U_ACUTE</v>
          </cell>
          <cell r="S742" t="str">
            <v/>
          </cell>
          <cell r="T742" t="str">
            <v>--</v>
          </cell>
          <cell r="V742">
            <v>182</v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/>
          </cell>
          <cell r="AB742">
            <v>718</v>
          </cell>
        </row>
        <row r="743">
          <cell r="P743" t="str">
            <v>ITM_U_BREVE</v>
          </cell>
          <cell r="S743" t="str">
            <v/>
          </cell>
          <cell r="T743" t="str">
            <v>--</v>
          </cell>
          <cell r="V743">
            <v>182</v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>
            <v>719</v>
          </cell>
        </row>
        <row r="744">
          <cell r="P744" t="str">
            <v>ITM_U_GRAVE</v>
          </cell>
          <cell r="S744" t="str">
            <v/>
          </cell>
          <cell r="T744" t="str">
            <v>--</v>
          </cell>
          <cell r="V744">
            <v>182</v>
          </cell>
          <cell r="W744" t="str">
            <v/>
          </cell>
          <cell r="X744" t="str">
            <v/>
          </cell>
          <cell r="Y744" t="str">
            <v/>
          </cell>
          <cell r="Z744" t="str">
            <v/>
          </cell>
          <cell r="AA744" t="str">
            <v/>
          </cell>
          <cell r="AB744">
            <v>720</v>
          </cell>
        </row>
        <row r="745">
          <cell r="P745" t="str">
            <v>ITM_U_DIARESIS</v>
          </cell>
          <cell r="S745" t="str">
            <v/>
          </cell>
          <cell r="T745" t="str">
            <v>--</v>
          </cell>
          <cell r="V745">
            <v>182</v>
          </cell>
          <cell r="W745" t="str">
            <v/>
          </cell>
          <cell r="X745" t="str">
            <v/>
          </cell>
          <cell r="Y745" t="str">
            <v/>
          </cell>
          <cell r="Z745" t="str">
            <v/>
          </cell>
          <cell r="AA745" t="str">
            <v/>
          </cell>
          <cell r="AB745">
            <v>721</v>
          </cell>
        </row>
        <row r="746">
          <cell r="P746" t="str">
            <v>ITM_U_TILDE</v>
          </cell>
          <cell r="S746" t="str">
            <v/>
          </cell>
          <cell r="T746" t="str">
            <v>--</v>
          </cell>
          <cell r="V746">
            <v>182</v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>
            <v>722</v>
          </cell>
        </row>
        <row r="747">
          <cell r="P747" t="str">
            <v>ITM_U_CIRC</v>
          </cell>
          <cell r="S747" t="str">
            <v/>
          </cell>
          <cell r="T747" t="str">
            <v>--</v>
          </cell>
          <cell r="V747">
            <v>182</v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/>
          </cell>
          <cell r="AB747">
            <v>723</v>
          </cell>
        </row>
        <row r="748">
          <cell r="P748" t="str">
            <v>ITM_U_RING</v>
          </cell>
          <cell r="S748" t="str">
            <v/>
          </cell>
          <cell r="T748" t="str">
            <v>--</v>
          </cell>
          <cell r="V748">
            <v>182</v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/>
          </cell>
          <cell r="AB748">
            <v>724</v>
          </cell>
        </row>
        <row r="749">
          <cell r="P749" t="str">
            <v>ITM_W_CIRC</v>
          </cell>
          <cell r="S749" t="str">
            <v/>
          </cell>
          <cell r="T749" t="str">
            <v>--</v>
          </cell>
          <cell r="V749">
            <v>182</v>
          </cell>
          <cell r="W749" t="str">
            <v/>
          </cell>
          <cell r="X749" t="str">
            <v/>
          </cell>
          <cell r="Y749" t="str">
            <v/>
          </cell>
          <cell r="Z749" t="str">
            <v/>
          </cell>
          <cell r="AA749" t="str">
            <v/>
          </cell>
          <cell r="AB749">
            <v>725</v>
          </cell>
        </row>
        <row r="750">
          <cell r="P750" t="str">
            <v>ITM_Y_CIRC</v>
          </cell>
          <cell r="S750" t="str">
            <v/>
          </cell>
          <cell r="T750" t="str">
            <v>--</v>
          </cell>
          <cell r="V750">
            <v>182</v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>
            <v>726</v>
          </cell>
        </row>
        <row r="751">
          <cell r="P751" t="str">
            <v>ITM_Y_ACUTE</v>
          </cell>
          <cell r="S751" t="str">
            <v/>
          </cell>
          <cell r="T751" t="str">
            <v>--</v>
          </cell>
          <cell r="V751">
            <v>182</v>
          </cell>
          <cell r="W751" t="str">
            <v/>
          </cell>
          <cell r="X751" t="str">
            <v/>
          </cell>
          <cell r="Y751" t="str">
            <v/>
          </cell>
          <cell r="Z751" t="str">
            <v/>
          </cell>
          <cell r="AA751" t="str">
            <v/>
          </cell>
          <cell r="AB751">
            <v>727</v>
          </cell>
        </row>
        <row r="752">
          <cell r="P752" t="str">
            <v>ITM_Y_DIARESIS</v>
          </cell>
          <cell r="S752" t="str">
            <v/>
          </cell>
          <cell r="T752" t="str">
            <v>--</v>
          </cell>
          <cell r="V752">
            <v>182</v>
          </cell>
          <cell r="W752" t="str">
            <v/>
          </cell>
          <cell r="X752" t="str">
            <v/>
          </cell>
          <cell r="Y752" t="str">
            <v/>
          </cell>
          <cell r="Z752" t="str">
            <v/>
          </cell>
          <cell r="AA752" t="str">
            <v/>
          </cell>
          <cell r="AB752">
            <v>728</v>
          </cell>
        </row>
        <row r="753">
          <cell r="P753" t="str">
            <v>ITM_Z_ACUTE</v>
          </cell>
          <cell r="S753" t="str">
            <v/>
          </cell>
          <cell r="T753" t="str">
            <v>--</v>
          </cell>
          <cell r="V753">
            <v>182</v>
          </cell>
          <cell r="W753" t="str">
            <v/>
          </cell>
          <cell r="X753" t="str">
            <v/>
          </cell>
          <cell r="Y753" t="str">
            <v/>
          </cell>
          <cell r="Z753" t="str">
            <v/>
          </cell>
          <cell r="AA753" t="str">
            <v/>
          </cell>
          <cell r="AB753">
            <v>729</v>
          </cell>
        </row>
        <row r="754">
          <cell r="P754" t="str">
            <v>ITM_Z_CARON</v>
          </cell>
          <cell r="S754" t="str">
            <v/>
          </cell>
          <cell r="T754" t="str">
            <v>--</v>
          </cell>
          <cell r="V754">
            <v>182</v>
          </cell>
          <cell r="W754" t="str">
            <v/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  <cell r="AB754">
            <v>730</v>
          </cell>
        </row>
        <row r="755">
          <cell r="P755" t="str">
            <v>ITM_Z_DOT</v>
          </cell>
          <cell r="S755" t="str">
            <v/>
          </cell>
          <cell r="T755" t="str">
            <v>--</v>
          </cell>
          <cell r="V755">
            <v>182</v>
          </cell>
          <cell r="W755" t="str">
            <v/>
          </cell>
          <cell r="X755" t="str">
            <v/>
          </cell>
          <cell r="Y755" t="str">
            <v/>
          </cell>
          <cell r="Z755" t="str">
            <v/>
          </cell>
          <cell r="AA755" t="str">
            <v/>
          </cell>
          <cell r="AB755">
            <v>731</v>
          </cell>
        </row>
        <row r="756">
          <cell r="P756" t="str">
            <v>ITM_a_MACRON</v>
          </cell>
          <cell r="S756" t="str">
            <v/>
          </cell>
          <cell r="T756" t="str">
            <v>--</v>
          </cell>
          <cell r="V756">
            <v>182</v>
          </cell>
          <cell r="W756" t="str">
            <v/>
          </cell>
          <cell r="X756" t="str">
            <v/>
          </cell>
          <cell r="Y756" t="str">
            <v/>
          </cell>
          <cell r="Z756" t="str">
            <v/>
          </cell>
          <cell r="AA756" t="str">
            <v/>
          </cell>
          <cell r="AB756">
            <v>732</v>
          </cell>
        </row>
        <row r="757">
          <cell r="P757" t="str">
            <v>ITM_a_ACUTE</v>
          </cell>
          <cell r="S757" t="str">
            <v/>
          </cell>
          <cell r="T757" t="str">
            <v>--</v>
          </cell>
          <cell r="V757">
            <v>182</v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  <cell r="AA757" t="str">
            <v/>
          </cell>
          <cell r="AB757">
            <v>733</v>
          </cell>
        </row>
        <row r="758">
          <cell r="P758" t="str">
            <v>ITM_a_BREVE</v>
          </cell>
          <cell r="S758" t="str">
            <v/>
          </cell>
          <cell r="T758" t="str">
            <v>--</v>
          </cell>
          <cell r="V758">
            <v>182</v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  <cell r="AA758" t="str">
            <v/>
          </cell>
          <cell r="AB758">
            <v>734</v>
          </cell>
        </row>
        <row r="759">
          <cell r="P759" t="str">
            <v>ITM_a_GRAVE</v>
          </cell>
          <cell r="S759" t="str">
            <v/>
          </cell>
          <cell r="T759" t="str">
            <v>--</v>
          </cell>
          <cell r="V759">
            <v>182</v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  <cell r="AA759" t="str">
            <v/>
          </cell>
          <cell r="AB759">
            <v>735</v>
          </cell>
        </row>
        <row r="760">
          <cell r="P760" t="str">
            <v>ITM_a_DIARESIS</v>
          </cell>
          <cell r="S760" t="str">
            <v/>
          </cell>
          <cell r="T760" t="str">
            <v>--</v>
          </cell>
          <cell r="V760">
            <v>182</v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  <cell r="AA760" t="str">
            <v/>
          </cell>
          <cell r="AB760">
            <v>736</v>
          </cell>
        </row>
        <row r="761">
          <cell r="P761" t="str">
            <v>ITM_a_TILDE</v>
          </cell>
          <cell r="S761" t="str">
            <v/>
          </cell>
          <cell r="T761" t="str">
            <v>--</v>
          </cell>
          <cell r="V761">
            <v>182</v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>
            <v>737</v>
          </cell>
        </row>
        <row r="762">
          <cell r="P762" t="str">
            <v>ITM_a_CIRC</v>
          </cell>
          <cell r="S762" t="str">
            <v/>
          </cell>
          <cell r="T762" t="str">
            <v>--</v>
          </cell>
          <cell r="V762">
            <v>182</v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>
            <v>738</v>
          </cell>
        </row>
        <row r="763">
          <cell r="P763" t="str">
            <v>ITM_a_RING</v>
          </cell>
          <cell r="S763" t="str">
            <v/>
          </cell>
          <cell r="T763" t="str">
            <v>--</v>
          </cell>
          <cell r="V763">
            <v>182</v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  <cell r="AA763" t="str">
            <v/>
          </cell>
          <cell r="AB763">
            <v>739</v>
          </cell>
        </row>
        <row r="764">
          <cell r="P764" t="str">
            <v>ITM_ae</v>
          </cell>
          <cell r="S764" t="str">
            <v/>
          </cell>
          <cell r="T764" t="str">
            <v>--</v>
          </cell>
          <cell r="V764">
            <v>182</v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/>
          </cell>
          <cell r="AB764">
            <v>740</v>
          </cell>
        </row>
        <row r="765">
          <cell r="P765" t="str">
            <v>ITM_a_OGONEK</v>
          </cell>
          <cell r="S765" t="str">
            <v/>
          </cell>
          <cell r="T765" t="str">
            <v>--</v>
          </cell>
          <cell r="V765">
            <v>182</v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>
            <v>741</v>
          </cell>
        </row>
        <row r="766">
          <cell r="P766" t="str">
            <v>ITM_c_ACUTE</v>
          </cell>
          <cell r="S766" t="str">
            <v/>
          </cell>
          <cell r="T766" t="str">
            <v>--</v>
          </cell>
          <cell r="V766">
            <v>182</v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>
            <v>742</v>
          </cell>
        </row>
        <row r="767">
          <cell r="P767" t="str">
            <v>ITM_c_CARON</v>
          </cell>
          <cell r="S767" t="str">
            <v/>
          </cell>
          <cell r="T767" t="str">
            <v>--</v>
          </cell>
          <cell r="V767">
            <v>182</v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  <cell r="AA767" t="str">
            <v/>
          </cell>
          <cell r="AB767">
            <v>743</v>
          </cell>
        </row>
        <row r="768">
          <cell r="P768" t="str">
            <v>ITM_c_CEDILLA</v>
          </cell>
          <cell r="S768" t="str">
            <v/>
          </cell>
          <cell r="T768" t="str">
            <v>--</v>
          </cell>
          <cell r="V768">
            <v>182</v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>
            <v>744</v>
          </cell>
        </row>
        <row r="769">
          <cell r="P769" t="str">
            <v>ITM_d_STROKE</v>
          </cell>
          <cell r="S769" t="str">
            <v/>
          </cell>
          <cell r="T769" t="str">
            <v>--</v>
          </cell>
          <cell r="V769">
            <v>182</v>
          </cell>
          <cell r="W769" t="str">
            <v/>
          </cell>
          <cell r="X769" t="str">
            <v/>
          </cell>
          <cell r="Y769" t="str">
            <v/>
          </cell>
          <cell r="Z769" t="str">
            <v/>
          </cell>
          <cell r="AA769" t="str">
            <v/>
          </cell>
          <cell r="AB769">
            <v>745</v>
          </cell>
        </row>
        <row r="770">
          <cell r="P770" t="str">
            <v>ITM_d_APOSTROPHE</v>
          </cell>
          <cell r="S770" t="str">
            <v/>
          </cell>
          <cell r="T770" t="str">
            <v>--</v>
          </cell>
          <cell r="V770">
            <v>182</v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  <cell r="AA770" t="str">
            <v/>
          </cell>
          <cell r="AB770">
            <v>746</v>
          </cell>
        </row>
        <row r="771">
          <cell r="P771" t="str">
            <v>ITM_e_MACRON</v>
          </cell>
          <cell r="S771" t="str">
            <v/>
          </cell>
          <cell r="T771" t="str">
            <v>--</v>
          </cell>
          <cell r="V771">
            <v>182</v>
          </cell>
          <cell r="W771" t="str">
            <v/>
          </cell>
          <cell r="X771" t="str">
            <v/>
          </cell>
          <cell r="Y771" t="str">
            <v/>
          </cell>
          <cell r="Z771" t="str">
            <v/>
          </cell>
          <cell r="AA771" t="str">
            <v/>
          </cell>
          <cell r="AB771">
            <v>747</v>
          </cell>
        </row>
        <row r="772">
          <cell r="P772" t="str">
            <v>ITM_e_ACUTE</v>
          </cell>
          <cell r="S772" t="str">
            <v/>
          </cell>
          <cell r="T772" t="str">
            <v>--</v>
          </cell>
          <cell r="V772">
            <v>182</v>
          </cell>
          <cell r="W772" t="str">
            <v/>
          </cell>
          <cell r="X772" t="str">
            <v/>
          </cell>
          <cell r="Y772" t="str">
            <v/>
          </cell>
          <cell r="Z772" t="str">
            <v/>
          </cell>
          <cell r="AA772" t="str">
            <v/>
          </cell>
          <cell r="AB772">
            <v>748</v>
          </cell>
        </row>
        <row r="773">
          <cell r="P773" t="str">
            <v>ITM_e_BREVE</v>
          </cell>
          <cell r="S773" t="str">
            <v/>
          </cell>
          <cell r="T773" t="str">
            <v>--</v>
          </cell>
          <cell r="V773">
            <v>182</v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  <cell r="AA773" t="str">
            <v/>
          </cell>
          <cell r="AB773">
            <v>749</v>
          </cell>
        </row>
        <row r="774">
          <cell r="P774" t="str">
            <v>ITM_e_GRAVE</v>
          </cell>
          <cell r="S774" t="str">
            <v/>
          </cell>
          <cell r="T774" t="str">
            <v>--</v>
          </cell>
          <cell r="V774">
            <v>182</v>
          </cell>
          <cell r="W774" t="str">
            <v/>
          </cell>
          <cell r="X774" t="str">
            <v/>
          </cell>
          <cell r="Y774" t="str">
            <v/>
          </cell>
          <cell r="Z774" t="str">
            <v/>
          </cell>
          <cell r="AA774" t="str">
            <v/>
          </cell>
          <cell r="AB774">
            <v>750</v>
          </cell>
        </row>
        <row r="775">
          <cell r="P775" t="str">
            <v>ITM_e_DIARESIS</v>
          </cell>
          <cell r="S775" t="str">
            <v/>
          </cell>
          <cell r="T775" t="str">
            <v>--</v>
          </cell>
          <cell r="V775">
            <v>182</v>
          </cell>
          <cell r="W775" t="str">
            <v/>
          </cell>
          <cell r="X775" t="str">
            <v/>
          </cell>
          <cell r="Y775" t="str">
            <v/>
          </cell>
          <cell r="Z775" t="str">
            <v/>
          </cell>
          <cell r="AA775" t="str">
            <v/>
          </cell>
          <cell r="AB775">
            <v>751</v>
          </cell>
        </row>
        <row r="776">
          <cell r="P776" t="str">
            <v>ITM_e_CIRC</v>
          </cell>
          <cell r="S776" t="str">
            <v/>
          </cell>
          <cell r="T776" t="str">
            <v>--</v>
          </cell>
          <cell r="V776">
            <v>182</v>
          </cell>
          <cell r="W776" t="str">
            <v/>
          </cell>
          <cell r="X776" t="str">
            <v/>
          </cell>
          <cell r="Y776" t="str">
            <v/>
          </cell>
          <cell r="Z776" t="str">
            <v/>
          </cell>
          <cell r="AA776" t="str">
            <v/>
          </cell>
          <cell r="AB776">
            <v>752</v>
          </cell>
        </row>
        <row r="777">
          <cell r="P777" t="str">
            <v>ITM_e_OGONEK</v>
          </cell>
          <cell r="S777" t="str">
            <v/>
          </cell>
          <cell r="T777" t="str">
            <v>--</v>
          </cell>
          <cell r="V777">
            <v>182</v>
          </cell>
          <cell r="W777" t="str">
            <v/>
          </cell>
          <cell r="X777" t="str">
            <v/>
          </cell>
          <cell r="Y777" t="str">
            <v/>
          </cell>
          <cell r="Z777" t="str">
            <v/>
          </cell>
          <cell r="AA777" t="str">
            <v/>
          </cell>
          <cell r="AB777">
            <v>753</v>
          </cell>
        </row>
        <row r="778">
          <cell r="P778" t="str">
            <v>ITM_g_BREVE</v>
          </cell>
          <cell r="S778" t="str">
            <v/>
          </cell>
          <cell r="T778" t="str">
            <v>--</v>
          </cell>
          <cell r="V778">
            <v>182</v>
          </cell>
          <cell r="W778" t="str">
            <v/>
          </cell>
          <cell r="X778" t="str">
            <v/>
          </cell>
          <cell r="Y778" t="str">
            <v/>
          </cell>
          <cell r="Z778" t="str">
            <v/>
          </cell>
          <cell r="AA778" t="str">
            <v/>
          </cell>
          <cell r="AB778">
            <v>754</v>
          </cell>
        </row>
        <row r="779">
          <cell r="P779" t="str">
            <v>ITM_h_STROKE</v>
          </cell>
          <cell r="S779" t="str">
            <v>NOT EQUAL</v>
          </cell>
          <cell r="T779" t="str">
            <v>--</v>
          </cell>
          <cell r="V779">
            <v>182</v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  <cell r="AB779">
            <v>755</v>
          </cell>
        </row>
        <row r="780">
          <cell r="P780" t="str">
            <v>ITM_i_MACRON</v>
          </cell>
          <cell r="S780" t="str">
            <v/>
          </cell>
          <cell r="T780" t="str">
            <v>--</v>
          </cell>
          <cell r="V780">
            <v>182</v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/>
          </cell>
          <cell r="AB780">
            <v>756</v>
          </cell>
        </row>
        <row r="781">
          <cell r="P781" t="str">
            <v>ITM_i_ACUTE</v>
          </cell>
          <cell r="S781" t="str">
            <v/>
          </cell>
          <cell r="T781" t="str">
            <v>--</v>
          </cell>
          <cell r="V781">
            <v>182</v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  <cell r="AB781">
            <v>757</v>
          </cell>
        </row>
        <row r="782">
          <cell r="P782" t="str">
            <v>ITM_i_BREVE</v>
          </cell>
          <cell r="S782" t="str">
            <v/>
          </cell>
          <cell r="T782" t="str">
            <v>--</v>
          </cell>
          <cell r="V782">
            <v>182</v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  <cell r="AB782">
            <v>758</v>
          </cell>
        </row>
        <row r="783">
          <cell r="P783" t="str">
            <v>ITM_i_GRAVE</v>
          </cell>
          <cell r="S783" t="str">
            <v/>
          </cell>
          <cell r="T783" t="str">
            <v>--</v>
          </cell>
          <cell r="V783">
            <v>182</v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  <cell r="AB783">
            <v>759</v>
          </cell>
        </row>
        <row r="784">
          <cell r="P784" t="str">
            <v>ITM_i_DIARESIS</v>
          </cell>
          <cell r="S784" t="str">
            <v/>
          </cell>
          <cell r="T784" t="str">
            <v>--</v>
          </cell>
          <cell r="V784">
            <v>182</v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/>
          </cell>
          <cell r="AB784">
            <v>760</v>
          </cell>
        </row>
        <row r="785">
          <cell r="P785" t="str">
            <v>ITM_i_CIRC</v>
          </cell>
          <cell r="S785" t="str">
            <v/>
          </cell>
          <cell r="T785" t="str">
            <v>--</v>
          </cell>
          <cell r="V785">
            <v>182</v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/>
          </cell>
          <cell r="AB785">
            <v>761</v>
          </cell>
        </row>
        <row r="786">
          <cell r="P786" t="str">
            <v>ITM_i_OGONEK</v>
          </cell>
          <cell r="S786" t="str">
            <v/>
          </cell>
          <cell r="T786" t="str">
            <v>--</v>
          </cell>
          <cell r="V786">
            <v>182</v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/>
          </cell>
          <cell r="AB786">
            <v>762</v>
          </cell>
        </row>
        <row r="787">
          <cell r="P787" t="str">
            <v>ITM_i_DOT</v>
          </cell>
          <cell r="S787" t="str">
            <v/>
          </cell>
          <cell r="T787" t="str">
            <v>--</v>
          </cell>
          <cell r="V787">
            <v>182</v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/>
          </cell>
          <cell r="AB787">
            <v>763</v>
          </cell>
        </row>
        <row r="788">
          <cell r="P788" t="str">
            <v>ITM_i_DOTLESS</v>
          </cell>
          <cell r="S788" t="str">
            <v/>
          </cell>
          <cell r="T788" t="str">
            <v>--</v>
          </cell>
          <cell r="V788">
            <v>182</v>
          </cell>
          <cell r="W788" t="str">
            <v/>
          </cell>
          <cell r="X788" t="str">
            <v/>
          </cell>
          <cell r="Y788" t="str">
            <v/>
          </cell>
          <cell r="Z788" t="str">
            <v/>
          </cell>
          <cell r="AA788" t="str">
            <v/>
          </cell>
          <cell r="AB788">
            <v>764</v>
          </cell>
        </row>
        <row r="789">
          <cell r="P789" t="str">
            <v>ITM_l_STROKE</v>
          </cell>
          <cell r="S789" t="str">
            <v/>
          </cell>
          <cell r="T789" t="str">
            <v>--</v>
          </cell>
          <cell r="V789">
            <v>182</v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  <cell r="AA789" t="str">
            <v/>
          </cell>
          <cell r="AB789">
            <v>765</v>
          </cell>
        </row>
        <row r="790">
          <cell r="P790" t="str">
            <v>ITM_l_ACUTE</v>
          </cell>
          <cell r="S790" t="str">
            <v/>
          </cell>
          <cell r="T790" t="str">
            <v>--</v>
          </cell>
          <cell r="V790">
            <v>182</v>
          </cell>
          <cell r="W790" t="str">
            <v/>
          </cell>
          <cell r="X790" t="str">
            <v/>
          </cell>
          <cell r="Y790" t="str">
            <v/>
          </cell>
          <cell r="Z790" t="str">
            <v/>
          </cell>
          <cell r="AA790" t="str">
            <v/>
          </cell>
          <cell r="AB790">
            <v>766</v>
          </cell>
        </row>
        <row r="791">
          <cell r="P791" t="str">
            <v>ITM_l_APOSTROPHE</v>
          </cell>
          <cell r="S791" t="str">
            <v/>
          </cell>
          <cell r="T791" t="str">
            <v>--</v>
          </cell>
          <cell r="V791">
            <v>182</v>
          </cell>
          <cell r="W791" t="str">
            <v/>
          </cell>
          <cell r="X791" t="str">
            <v/>
          </cell>
          <cell r="Y791" t="str">
            <v/>
          </cell>
          <cell r="Z791" t="str">
            <v/>
          </cell>
          <cell r="AA791" t="str">
            <v/>
          </cell>
          <cell r="AB791">
            <v>767</v>
          </cell>
        </row>
        <row r="792">
          <cell r="P792" t="str">
            <v>ITM_n_ACUTE</v>
          </cell>
          <cell r="S792" t="str">
            <v/>
          </cell>
          <cell r="T792" t="str">
            <v>--</v>
          </cell>
          <cell r="V792">
            <v>182</v>
          </cell>
          <cell r="W792" t="str">
            <v/>
          </cell>
          <cell r="X792" t="str">
            <v/>
          </cell>
          <cell r="Y792" t="str">
            <v/>
          </cell>
          <cell r="Z792" t="str">
            <v/>
          </cell>
          <cell r="AA792" t="str">
            <v/>
          </cell>
          <cell r="AB792">
            <v>768</v>
          </cell>
        </row>
        <row r="793">
          <cell r="P793" t="str">
            <v>ITM_n_CARON</v>
          </cell>
          <cell r="S793" t="str">
            <v/>
          </cell>
          <cell r="T793" t="str">
            <v>--</v>
          </cell>
          <cell r="V793">
            <v>182</v>
          </cell>
          <cell r="W793" t="str">
            <v/>
          </cell>
          <cell r="X793" t="str">
            <v/>
          </cell>
          <cell r="Y793" t="str">
            <v/>
          </cell>
          <cell r="Z793" t="str">
            <v/>
          </cell>
          <cell r="AA793" t="str">
            <v/>
          </cell>
          <cell r="AB793">
            <v>769</v>
          </cell>
        </row>
        <row r="794">
          <cell r="P794" t="str">
            <v>ITM_n_TILDE</v>
          </cell>
          <cell r="S794" t="str">
            <v/>
          </cell>
          <cell r="T794" t="str">
            <v>--</v>
          </cell>
          <cell r="V794">
            <v>182</v>
          </cell>
          <cell r="W794" t="str">
            <v/>
          </cell>
          <cell r="X794" t="str">
            <v/>
          </cell>
          <cell r="Y794" t="str">
            <v/>
          </cell>
          <cell r="Z794" t="str">
            <v/>
          </cell>
          <cell r="AA794" t="str">
            <v/>
          </cell>
          <cell r="AB794">
            <v>770</v>
          </cell>
        </row>
        <row r="795">
          <cell r="P795" t="str">
            <v>ITM_o_MACRON</v>
          </cell>
          <cell r="S795" t="str">
            <v/>
          </cell>
          <cell r="T795" t="str">
            <v>--</v>
          </cell>
          <cell r="V795">
            <v>182</v>
          </cell>
          <cell r="W795" t="str">
            <v/>
          </cell>
          <cell r="X795" t="str">
            <v/>
          </cell>
          <cell r="Y795" t="str">
            <v/>
          </cell>
          <cell r="Z795" t="str">
            <v/>
          </cell>
          <cell r="AA795" t="str">
            <v/>
          </cell>
          <cell r="AB795">
            <v>771</v>
          </cell>
        </row>
        <row r="796">
          <cell r="P796" t="str">
            <v>ITM_o_ACUTE</v>
          </cell>
          <cell r="S796" t="str">
            <v/>
          </cell>
          <cell r="T796" t="str">
            <v>--</v>
          </cell>
          <cell r="V796">
            <v>182</v>
          </cell>
          <cell r="W796" t="str">
            <v/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  <cell r="AB796">
            <v>772</v>
          </cell>
        </row>
        <row r="797">
          <cell r="P797" t="str">
            <v>ITM_o_BREVE</v>
          </cell>
          <cell r="S797" t="str">
            <v/>
          </cell>
          <cell r="T797" t="str">
            <v>--</v>
          </cell>
          <cell r="V797">
            <v>182</v>
          </cell>
          <cell r="W797" t="str">
            <v/>
          </cell>
          <cell r="X797" t="str">
            <v/>
          </cell>
          <cell r="Y797" t="str">
            <v/>
          </cell>
          <cell r="Z797" t="str">
            <v/>
          </cell>
          <cell r="AA797" t="str">
            <v/>
          </cell>
          <cell r="AB797">
            <v>773</v>
          </cell>
        </row>
        <row r="798">
          <cell r="P798" t="str">
            <v>ITM_o_GRAVE</v>
          </cell>
          <cell r="S798" t="str">
            <v/>
          </cell>
          <cell r="T798" t="str">
            <v>--</v>
          </cell>
          <cell r="V798">
            <v>182</v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  <cell r="AB798">
            <v>774</v>
          </cell>
        </row>
        <row r="799">
          <cell r="P799" t="str">
            <v>ITM_o_DIARESIS</v>
          </cell>
          <cell r="S799" t="str">
            <v/>
          </cell>
          <cell r="T799" t="str">
            <v>--</v>
          </cell>
          <cell r="V799">
            <v>182</v>
          </cell>
          <cell r="W799" t="str">
            <v/>
          </cell>
          <cell r="X799" t="str">
            <v/>
          </cell>
          <cell r="Y799" t="str">
            <v/>
          </cell>
          <cell r="Z799" t="str">
            <v/>
          </cell>
          <cell r="AA799" t="str">
            <v/>
          </cell>
          <cell r="AB799">
            <v>775</v>
          </cell>
        </row>
        <row r="800">
          <cell r="P800" t="str">
            <v>ITM_o_TILDE</v>
          </cell>
          <cell r="S800" t="str">
            <v/>
          </cell>
          <cell r="T800" t="str">
            <v>--</v>
          </cell>
          <cell r="V800">
            <v>182</v>
          </cell>
          <cell r="W800" t="str">
            <v/>
          </cell>
          <cell r="X800" t="str">
            <v/>
          </cell>
          <cell r="Y800" t="str">
            <v/>
          </cell>
          <cell r="Z800" t="str">
            <v/>
          </cell>
          <cell r="AA800" t="str">
            <v/>
          </cell>
          <cell r="AB800">
            <v>776</v>
          </cell>
        </row>
        <row r="801">
          <cell r="P801" t="str">
            <v>ITM_o_CIRC</v>
          </cell>
          <cell r="S801" t="str">
            <v/>
          </cell>
          <cell r="T801" t="str">
            <v>--</v>
          </cell>
          <cell r="V801">
            <v>182</v>
          </cell>
          <cell r="W801" t="str">
            <v/>
          </cell>
          <cell r="X801" t="str">
            <v/>
          </cell>
          <cell r="Y801" t="str">
            <v/>
          </cell>
          <cell r="Z801" t="str">
            <v/>
          </cell>
          <cell r="AA801" t="str">
            <v/>
          </cell>
          <cell r="AB801">
            <v>777</v>
          </cell>
        </row>
        <row r="802">
          <cell r="P802" t="str">
            <v>ITM_o_STROKE</v>
          </cell>
          <cell r="S802" t="str">
            <v/>
          </cell>
          <cell r="T802" t="str">
            <v>--</v>
          </cell>
          <cell r="V802">
            <v>182</v>
          </cell>
          <cell r="W802" t="str">
            <v/>
          </cell>
          <cell r="X802" t="str">
            <v/>
          </cell>
          <cell r="Y802" t="str">
            <v/>
          </cell>
          <cell r="Z802" t="str">
            <v/>
          </cell>
          <cell r="AA802" t="str">
            <v/>
          </cell>
          <cell r="AB802">
            <v>778</v>
          </cell>
        </row>
        <row r="803">
          <cell r="P803" t="str">
            <v>ITM_oe</v>
          </cell>
          <cell r="S803" t="str">
            <v/>
          </cell>
          <cell r="T803" t="str">
            <v>--</v>
          </cell>
          <cell r="V803">
            <v>182</v>
          </cell>
          <cell r="W803" t="str">
            <v/>
          </cell>
          <cell r="X803" t="str">
            <v/>
          </cell>
          <cell r="Y803" t="str">
            <v/>
          </cell>
          <cell r="Z803" t="str">
            <v/>
          </cell>
          <cell r="AA803" t="str">
            <v/>
          </cell>
          <cell r="AB803">
            <v>779</v>
          </cell>
        </row>
        <row r="804">
          <cell r="P804" t="str">
            <v>ITM_r_CARON</v>
          </cell>
          <cell r="S804" t="str">
            <v/>
          </cell>
          <cell r="T804" t="str">
            <v>--</v>
          </cell>
          <cell r="V804">
            <v>182</v>
          </cell>
          <cell r="W804" t="str">
            <v/>
          </cell>
          <cell r="X804" t="str">
            <v/>
          </cell>
          <cell r="Y804" t="str">
            <v/>
          </cell>
          <cell r="Z804" t="str">
            <v/>
          </cell>
          <cell r="AA804" t="str">
            <v/>
          </cell>
          <cell r="AB804">
            <v>780</v>
          </cell>
        </row>
        <row r="805">
          <cell r="P805" t="str">
            <v>ITM_r_ACUTE</v>
          </cell>
          <cell r="S805" t="str">
            <v/>
          </cell>
          <cell r="T805" t="str">
            <v>--</v>
          </cell>
          <cell r="V805">
            <v>182</v>
          </cell>
          <cell r="W805" t="str">
            <v/>
          </cell>
          <cell r="X805" t="str">
            <v/>
          </cell>
          <cell r="Y805" t="str">
            <v/>
          </cell>
          <cell r="Z805" t="str">
            <v/>
          </cell>
          <cell r="AA805" t="str">
            <v/>
          </cell>
          <cell r="AB805">
            <v>781</v>
          </cell>
        </row>
        <row r="806">
          <cell r="P806" t="str">
            <v>ITM_s_SHARP</v>
          </cell>
          <cell r="S806" t="str">
            <v/>
          </cell>
          <cell r="T806" t="str">
            <v>--</v>
          </cell>
          <cell r="V806">
            <v>182</v>
          </cell>
          <cell r="W806" t="str">
            <v/>
          </cell>
          <cell r="X806" t="str">
            <v/>
          </cell>
          <cell r="Y806" t="str">
            <v/>
          </cell>
          <cell r="Z806" t="str">
            <v/>
          </cell>
          <cell r="AA806" t="str">
            <v/>
          </cell>
          <cell r="AB806">
            <v>782</v>
          </cell>
        </row>
        <row r="807">
          <cell r="P807" t="str">
            <v>ITM_s_ACUTE</v>
          </cell>
          <cell r="S807" t="str">
            <v/>
          </cell>
          <cell r="T807" t="str">
            <v>--</v>
          </cell>
          <cell r="V807">
            <v>182</v>
          </cell>
          <cell r="W807" t="str">
            <v/>
          </cell>
          <cell r="X807" t="str">
            <v/>
          </cell>
          <cell r="Y807" t="str">
            <v/>
          </cell>
          <cell r="Z807" t="str">
            <v/>
          </cell>
          <cell r="AA807" t="str">
            <v/>
          </cell>
          <cell r="AB807">
            <v>783</v>
          </cell>
        </row>
        <row r="808">
          <cell r="P808" t="str">
            <v>ITM_s_CARON</v>
          </cell>
          <cell r="S808" t="str">
            <v/>
          </cell>
          <cell r="T808" t="str">
            <v>--</v>
          </cell>
          <cell r="V808">
            <v>182</v>
          </cell>
          <cell r="W808" t="str">
            <v/>
          </cell>
          <cell r="X808" t="str">
            <v/>
          </cell>
          <cell r="Y808" t="str">
            <v/>
          </cell>
          <cell r="Z808" t="str">
            <v/>
          </cell>
          <cell r="AA808" t="str">
            <v/>
          </cell>
          <cell r="AB808">
            <v>784</v>
          </cell>
        </row>
        <row r="809">
          <cell r="P809" t="str">
            <v>ITM_s_CEDILLA</v>
          </cell>
          <cell r="S809" t="str">
            <v/>
          </cell>
          <cell r="T809" t="str">
            <v>--</v>
          </cell>
          <cell r="V809">
            <v>182</v>
          </cell>
          <cell r="W809" t="str">
            <v/>
          </cell>
          <cell r="X809" t="str">
            <v/>
          </cell>
          <cell r="Y809" t="str">
            <v/>
          </cell>
          <cell r="Z809" t="str">
            <v/>
          </cell>
          <cell r="AA809" t="str">
            <v/>
          </cell>
          <cell r="AB809">
            <v>785</v>
          </cell>
        </row>
        <row r="810">
          <cell r="P810" t="str">
            <v>ITM_t_APOSTROPHE</v>
          </cell>
          <cell r="S810" t="str">
            <v/>
          </cell>
          <cell r="T810" t="str">
            <v>--</v>
          </cell>
          <cell r="V810">
            <v>182</v>
          </cell>
          <cell r="W810" t="str">
            <v/>
          </cell>
          <cell r="X810" t="str">
            <v/>
          </cell>
          <cell r="Y810" t="str">
            <v/>
          </cell>
          <cell r="Z810" t="str">
            <v/>
          </cell>
          <cell r="AA810" t="str">
            <v/>
          </cell>
          <cell r="AB810">
            <v>786</v>
          </cell>
        </row>
        <row r="811">
          <cell r="P811" t="str">
            <v>ITM_t_CEDILLA</v>
          </cell>
          <cell r="S811" t="str">
            <v/>
          </cell>
          <cell r="T811" t="str">
            <v>--</v>
          </cell>
          <cell r="V811">
            <v>182</v>
          </cell>
          <cell r="W811" t="str">
            <v/>
          </cell>
          <cell r="X811" t="str">
            <v/>
          </cell>
          <cell r="Y811" t="str">
            <v/>
          </cell>
          <cell r="Z811" t="str">
            <v/>
          </cell>
          <cell r="AA811" t="str">
            <v/>
          </cell>
          <cell r="AB811">
            <v>787</v>
          </cell>
        </row>
        <row r="812">
          <cell r="P812" t="str">
            <v>ITM_u_MACRON</v>
          </cell>
          <cell r="S812" t="str">
            <v/>
          </cell>
          <cell r="T812" t="str">
            <v>--</v>
          </cell>
          <cell r="V812">
            <v>182</v>
          </cell>
          <cell r="W812" t="str">
            <v/>
          </cell>
          <cell r="X812" t="str">
            <v/>
          </cell>
          <cell r="Y812" t="str">
            <v/>
          </cell>
          <cell r="Z812" t="str">
            <v/>
          </cell>
          <cell r="AA812" t="str">
            <v/>
          </cell>
          <cell r="AB812">
            <v>788</v>
          </cell>
        </row>
        <row r="813">
          <cell r="P813" t="str">
            <v>ITM_u_ACUTE</v>
          </cell>
          <cell r="S813" t="str">
            <v/>
          </cell>
          <cell r="T813" t="str">
            <v>--</v>
          </cell>
          <cell r="V813">
            <v>182</v>
          </cell>
          <cell r="W813" t="str">
            <v/>
          </cell>
          <cell r="X813" t="str">
            <v/>
          </cell>
          <cell r="Y813" t="str">
            <v/>
          </cell>
          <cell r="Z813" t="str">
            <v/>
          </cell>
          <cell r="AA813" t="str">
            <v/>
          </cell>
          <cell r="AB813">
            <v>789</v>
          </cell>
        </row>
        <row r="814">
          <cell r="P814" t="str">
            <v>ITM_u_BREVE</v>
          </cell>
          <cell r="S814" t="str">
            <v/>
          </cell>
          <cell r="T814" t="str">
            <v>--</v>
          </cell>
          <cell r="V814">
            <v>182</v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>
            <v>790</v>
          </cell>
        </row>
        <row r="815">
          <cell r="P815" t="str">
            <v>ITM_u_GRAVE</v>
          </cell>
          <cell r="S815" t="str">
            <v/>
          </cell>
          <cell r="T815" t="str">
            <v>--</v>
          </cell>
          <cell r="V815">
            <v>182</v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>
            <v>791</v>
          </cell>
        </row>
        <row r="816">
          <cell r="P816" t="str">
            <v>ITM_u_DIARESIS</v>
          </cell>
          <cell r="S816" t="str">
            <v/>
          </cell>
          <cell r="T816" t="str">
            <v>--</v>
          </cell>
          <cell r="V816">
            <v>182</v>
          </cell>
          <cell r="W816" t="str">
            <v/>
          </cell>
          <cell r="X816" t="str">
            <v/>
          </cell>
          <cell r="Y816" t="str">
            <v/>
          </cell>
          <cell r="Z816" t="str">
            <v/>
          </cell>
          <cell r="AA816" t="str">
            <v/>
          </cell>
          <cell r="AB816">
            <v>792</v>
          </cell>
        </row>
        <row r="817">
          <cell r="P817" t="str">
            <v>ITM_u_TILDE</v>
          </cell>
          <cell r="S817" t="str">
            <v/>
          </cell>
          <cell r="T817" t="str">
            <v>--</v>
          </cell>
          <cell r="V817">
            <v>182</v>
          </cell>
          <cell r="W817" t="str">
            <v/>
          </cell>
          <cell r="X817" t="str">
            <v/>
          </cell>
          <cell r="Y817" t="str">
            <v/>
          </cell>
          <cell r="Z817" t="str">
            <v/>
          </cell>
          <cell r="AA817" t="str">
            <v/>
          </cell>
          <cell r="AB817">
            <v>793</v>
          </cell>
        </row>
        <row r="818">
          <cell r="P818" t="str">
            <v>ITM_u_CIRC</v>
          </cell>
          <cell r="S818" t="str">
            <v/>
          </cell>
          <cell r="T818" t="str">
            <v>--</v>
          </cell>
          <cell r="V818">
            <v>182</v>
          </cell>
          <cell r="W818" t="str">
            <v/>
          </cell>
          <cell r="X818" t="str">
            <v/>
          </cell>
          <cell r="Y818" t="str">
            <v/>
          </cell>
          <cell r="Z818" t="str">
            <v/>
          </cell>
          <cell r="AA818" t="str">
            <v/>
          </cell>
          <cell r="AB818">
            <v>794</v>
          </cell>
        </row>
        <row r="819">
          <cell r="P819" t="str">
            <v>ITM_u_RING</v>
          </cell>
          <cell r="S819" t="str">
            <v/>
          </cell>
          <cell r="T819" t="str">
            <v>--</v>
          </cell>
          <cell r="V819">
            <v>182</v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>
            <v>795</v>
          </cell>
        </row>
        <row r="820">
          <cell r="P820" t="str">
            <v>ITM_w_CIRC</v>
          </cell>
          <cell r="S820" t="str">
            <v/>
          </cell>
          <cell r="T820" t="str">
            <v>--</v>
          </cell>
          <cell r="V820">
            <v>182</v>
          </cell>
          <cell r="W820" t="str">
            <v/>
          </cell>
          <cell r="X820" t="str">
            <v/>
          </cell>
          <cell r="Y820" t="str">
            <v/>
          </cell>
          <cell r="Z820" t="str">
            <v/>
          </cell>
          <cell r="AA820" t="str">
            <v/>
          </cell>
          <cell r="AB820">
            <v>796</v>
          </cell>
        </row>
        <row r="821">
          <cell r="P821" t="str">
            <v>ITM_x_BAR</v>
          </cell>
          <cell r="S821" t="str">
            <v>NOT EQUAL</v>
          </cell>
          <cell r="T821" t="str">
            <v>--</v>
          </cell>
          <cell r="V821">
            <v>182</v>
          </cell>
          <cell r="W821" t="str">
            <v/>
          </cell>
          <cell r="X821" t="str">
            <v/>
          </cell>
          <cell r="Y821" t="str">
            <v/>
          </cell>
          <cell r="Z821" t="str">
            <v/>
          </cell>
          <cell r="AA821" t="str">
            <v/>
          </cell>
          <cell r="AB821">
            <v>797</v>
          </cell>
        </row>
        <row r="822">
          <cell r="P822" t="str">
            <v>ITM_x_CIRC</v>
          </cell>
          <cell r="S822" t="str">
            <v>NOT EQUAL</v>
          </cell>
          <cell r="T822" t="str">
            <v>--</v>
          </cell>
          <cell r="V822">
            <v>182</v>
          </cell>
          <cell r="W822" t="str">
            <v/>
          </cell>
          <cell r="X822" t="str">
            <v/>
          </cell>
          <cell r="Y822" t="str">
            <v/>
          </cell>
          <cell r="Z822" t="str">
            <v/>
          </cell>
          <cell r="AA822" t="str">
            <v/>
          </cell>
          <cell r="AB822">
            <v>798</v>
          </cell>
        </row>
        <row r="823">
          <cell r="P823" t="str">
            <v>ITM_y_BAR</v>
          </cell>
          <cell r="S823" t="str">
            <v>NOT EQUAL</v>
          </cell>
          <cell r="T823" t="str">
            <v>--</v>
          </cell>
          <cell r="V823">
            <v>182</v>
          </cell>
          <cell r="W823" t="str">
            <v/>
          </cell>
          <cell r="X823" t="str">
            <v/>
          </cell>
          <cell r="Y823" t="str">
            <v/>
          </cell>
          <cell r="Z823" t="str">
            <v/>
          </cell>
          <cell r="AA823" t="str">
            <v/>
          </cell>
          <cell r="AB823">
            <v>799</v>
          </cell>
        </row>
        <row r="824">
          <cell r="P824" t="str">
            <v>ITM_y_CIRC</v>
          </cell>
          <cell r="S824" t="str">
            <v/>
          </cell>
          <cell r="T824" t="str">
            <v>--</v>
          </cell>
          <cell r="V824">
            <v>182</v>
          </cell>
          <cell r="W824" t="str">
            <v/>
          </cell>
          <cell r="X824" t="str">
            <v/>
          </cell>
          <cell r="Y824" t="str">
            <v/>
          </cell>
          <cell r="Z824" t="str">
            <v/>
          </cell>
          <cell r="AA824" t="str">
            <v/>
          </cell>
          <cell r="AB824">
            <v>800</v>
          </cell>
        </row>
        <row r="825">
          <cell r="P825" t="str">
            <v>ITM_y_ACUTE</v>
          </cell>
          <cell r="S825" t="str">
            <v/>
          </cell>
          <cell r="T825" t="str">
            <v>--</v>
          </cell>
          <cell r="V825">
            <v>182</v>
          </cell>
          <cell r="W825" t="str">
            <v/>
          </cell>
          <cell r="X825" t="str">
            <v/>
          </cell>
          <cell r="Y825" t="str">
            <v/>
          </cell>
          <cell r="Z825" t="str">
            <v/>
          </cell>
          <cell r="AA825" t="str">
            <v/>
          </cell>
          <cell r="AB825">
            <v>801</v>
          </cell>
        </row>
        <row r="826">
          <cell r="P826" t="str">
            <v>ITM_y_DIARESIS</v>
          </cell>
          <cell r="S826" t="str">
            <v/>
          </cell>
          <cell r="T826" t="str">
            <v>--</v>
          </cell>
          <cell r="V826">
            <v>182</v>
          </cell>
          <cell r="W826" t="str">
            <v/>
          </cell>
          <cell r="X826" t="str">
            <v/>
          </cell>
          <cell r="Y826" t="str">
            <v/>
          </cell>
          <cell r="Z826" t="str">
            <v/>
          </cell>
          <cell r="AA826" t="str">
            <v/>
          </cell>
          <cell r="AB826">
            <v>802</v>
          </cell>
        </row>
        <row r="827">
          <cell r="P827" t="str">
            <v>ITM_z_ACUTE</v>
          </cell>
          <cell r="S827" t="str">
            <v/>
          </cell>
          <cell r="T827" t="str">
            <v>--</v>
          </cell>
          <cell r="V827">
            <v>182</v>
          </cell>
          <cell r="W827" t="str">
            <v/>
          </cell>
          <cell r="X827" t="str">
            <v/>
          </cell>
          <cell r="Y827" t="str">
            <v/>
          </cell>
          <cell r="Z827" t="str">
            <v/>
          </cell>
          <cell r="AA827" t="str">
            <v/>
          </cell>
          <cell r="AB827">
            <v>803</v>
          </cell>
        </row>
        <row r="828">
          <cell r="P828" t="str">
            <v>ITM_z_CARON</v>
          </cell>
          <cell r="S828" t="str">
            <v/>
          </cell>
          <cell r="T828" t="str">
            <v>--</v>
          </cell>
          <cell r="V828">
            <v>182</v>
          </cell>
          <cell r="W828" t="str">
            <v/>
          </cell>
          <cell r="X828" t="str">
            <v/>
          </cell>
          <cell r="Y828" t="str">
            <v/>
          </cell>
          <cell r="Z828" t="str">
            <v/>
          </cell>
          <cell r="AA828" t="str">
            <v/>
          </cell>
          <cell r="AB828">
            <v>804</v>
          </cell>
        </row>
        <row r="829">
          <cell r="P829" t="str">
            <v>ITM_z_DOT</v>
          </cell>
          <cell r="S829" t="str">
            <v/>
          </cell>
          <cell r="T829" t="str">
            <v>--</v>
          </cell>
          <cell r="V829">
            <v>182</v>
          </cell>
          <cell r="W829" t="str">
            <v/>
          </cell>
          <cell r="X829" t="str">
            <v/>
          </cell>
          <cell r="Y829" t="str">
            <v/>
          </cell>
          <cell r="Z829" t="str">
            <v/>
          </cell>
          <cell r="AA829" t="str">
            <v/>
          </cell>
          <cell r="AB829">
            <v>805</v>
          </cell>
        </row>
        <row r="830">
          <cell r="P830" t="str">
            <v>ITM_SPACE</v>
          </cell>
          <cell r="S830" t="str">
            <v>NOT EQUAL</v>
          </cell>
          <cell r="T830" t="str">
            <v>--</v>
          </cell>
          <cell r="V830">
            <v>182</v>
          </cell>
          <cell r="W830" t="str">
            <v/>
          </cell>
          <cell r="X830" t="str">
            <v/>
          </cell>
          <cell r="Y830" t="str">
            <v/>
          </cell>
          <cell r="Z830" t="str">
            <v/>
          </cell>
          <cell r="AA830" t="str">
            <v/>
          </cell>
          <cell r="AB830">
            <v>806</v>
          </cell>
        </row>
        <row r="831">
          <cell r="P831" t="str">
            <v>ITM_EXCLAMATION_MARK</v>
          </cell>
          <cell r="S831" t="str">
            <v>NOT EQUAL</v>
          </cell>
          <cell r="T831" t="str">
            <v>--</v>
          </cell>
          <cell r="V831">
            <v>182</v>
          </cell>
          <cell r="W831" t="str">
            <v/>
          </cell>
          <cell r="X831" t="str">
            <v/>
          </cell>
          <cell r="Y831" t="str">
            <v/>
          </cell>
          <cell r="Z831" t="str">
            <v/>
          </cell>
          <cell r="AA831" t="str">
            <v/>
          </cell>
          <cell r="AB831">
            <v>807</v>
          </cell>
        </row>
        <row r="832">
          <cell r="P832" t="str">
            <v>ITM_DOUBLE_QUOTE</v>
          </cell>
          <cell r="S832" t="str">
            <v>NOT EQUAL</v>
          </cell>
          <cell r="T832" t="str">
            <v>--</v>
          </cell>
          <cell r="V832">
            <v>182</v>
          </cell>
          <cell r="W832" t="str">
            <v/>
          </cell>
          <cell r="X832" t="str">
            <v/>
          </cell>
          <cell r="Y832" t="str">
            <v/>
          </cell>
          <cell r="Z832" t="str">
            <v/>
          </cell>
          <cell r="AA832" t="str">
            <v/>
          </cell>
          <cell r="AB832">
            <v>808</v>
          </cell>
        </row>
        <row r="833">
          <cell r="P833" t="str">
            <v>ITM_NUMBER_SIGN</v>
          </cell>
          <cell r="S833" t="str">
            <v>NOT EQUAL</v>
          </cell>
          <cell r="T833" t="str">
            <v>--</v>
          </cell>
          <cell r="V833">
            <v>182</v>
          </cell>
          <cell r="W833" t="str">
            <v/>
          </cell>
          <cell r="X833" t="str">
            <v/>
          </cell>
          <cell r="Y833" t="str">
            <v/>
          </cell>
          <cell r="Z833" t="str">
            <v/>
          </cell>
          <cell r="AA833" t="str">
            <v/>
          </cell>
          <cell r="AB833">
            <v>809</v>
          </cell>
        </row>
        <row r="834">
          <cell r="P834" t="str">
            <v>ITM_DOLLAR</v>
          </cell>
          <cell r="S834" t="str">
            <v>NOT EQUAL</v>
          </cell>
          <cell r="T834" t="str">
            <v>--</v>
          </cell>
          <cell r="V834">
            <v>182</v>
          </cell>
          <cell r="W834" t="str">
            <v/>
          </cell>
          <cell r="X834" t="str">
            <v/>
          </cell>
          <cell r="Y834" t="str">
            <v/>
          </cell>
          <cell r="Z834" t="str">
            <v/>
          </cell>
          <cell r="AA834" t="str">
            <v/>
          </cell>
          <cell r="AB834">
            <v>810</v>
          </cell>
        </row>
        <row r="835">
          <cell r="P835" t="str">
            <v>ITM_PERCENT</v>
          </cell>
          <cell r="S835" t="str">
            <v>NOT EQUAL</v>
          </cell>
          <cell r="T835" t="str">
            <v>--</v>
          </cell>
          <cell r="V835">
            <v>182</v>
          </cell>
          <cell r="W835" t="str">
            <v/>
          </cell>
          <cell r="X835" t="str">
            <v/>
          </cell>
          <cell r="Y835" t="str">
            <v/>
          </cell>
          <cell r="Z835" t="str">
            <v/>
          </cell>
          <cell r="AA835" t="str">
            <v/>
          </cell>
          <cell r="AB835">
            <v>811</v>
          </cell>
        </row>
        <row r="836">
          <cell r="P836" t="str">
            <v>ITM_AMPERSAND</v>
          </cell>
          <cell r="S836" t="str">
            <v>NOT EQUAL</v>
          </cell>
          <cell r="T836" t="str">
            <v>--</v>
          </cell>
          <cell r="V836">
            <v>182</v>
          </cell>
          <cell r="W836" t="str">
            <v/>
          </cell>
          <cell r="X836" t="str">
            <v/>
          </cell>
          <cell r="Y836" t="str">
            <v/>
          </cell>
          <cell r="Z836" t="str">
            <v/>
          </cell>
          <cell r="AA836" t="str">
            <v/>
          </cell>
          <cell r="AB836">
            <v>812</v>
          </cell>
        </row>
        <row r="837">
          <cell r="P837" t="str">
            <v>ITM_QUOTE</v>
          </cell>
          <cell r="S837" t="str">
            <v>NOT EQUAL</v>
          </cell>
          <cell r="T837" t="str">
            <v>--</v>
          </cell>
          <cell r="V837">
            <v>182</v>
          </cell>
          <cell r="W837" t="str">
            <v/>
          </cell>
          <cell r="X837" t="str">
            <v/>
          </cell>
          <cell r="Y837" t="str">
            <v/>
          </cell>
          <cell r="Z837" t="str">
            <v/>
          </cell>
          <cell r="AA837" t="str">
            <v/>
          </cell>
          <cell r="AB837">
            <v>813</v>
          </cell>
        </row>
        <row r="838">
          <cell r="P838" t="str">
            <v>ITM_LEFT_PARENTHESIS</v>
          </cell>
          <cell r="S838" t="str">
            <v>NOT EQUAL</v>
          </cell>
          <cell r="T838" t="str">
            <v>--</v>
          </cell>
          <cell r="V838">
            <v>182</v>
          </cell>
          <cell r="W838" t="str">
            <v/>
          </cell>
          <cell r="X838" t="str">
            <v/>
          </cell>
          <cell r="Y838" t="str">
            <v/>
          </cell>
          <cell r="Z838" t="str">
            <v/>
          </cell>
          <cell r="AA838" t="str">
            <v/>
          </cell>
          <cell r="AB838">
            <v>814</v>
          </cell>
        </row>
        <row r="839">
          <cell r="P839" t="str">
            <v>ITM_RIGHT_PARENTHESIS</v>
          </cell>
          <cell r="S839" t="str">
            <v>NOT EQUAL</v>
          </cell>
          <cell r="T839" t="str">
            <v>--</v>
          </cell>
          <cell r="V839">
            <v>182</v>
          </cell>
          <cell r="W839" t="str">
            <v/>
          </cell>
          <cell r="X839" t="str">
            <v/>
          </cell>
          <cell r="Y839" t="str">
            <v/>
          </cell>
          <cell r="Z839" t="str">
            <v/>
          </cell>
          <cell r="AA839" t="str">
            <v/>
          </cell>
          <cell r="AB839">
            <v>815</v>
          </cell>
        </row>
        <row r="840">
          <cell r="P840" t="str">
            <v>ITM_ASTERISK</v>
          </cell>
          <cell r="S840" t="str">
            <v>NOT EQUAL</v>
          </cell>
          <cell r="T840" t="str">
            <v>--</v>
          </cell>
          <cell r="V840">
            <v>182</v>
          </cell>
          <cell r="W840" t="str">
            <v/>
          </cell>
          <cell r="X840" t="str">
            <v/>
          </cell>
          <cell r="Y840" t="str">
            <v/>
          </cell>
          <cell r="Z840" t="str">
            <v/>
          </cell>
          <cell r="AA840" t="str">
            <v/>
          </cell>
          <cell r="AB840">
            <v>816</v>
          </cell>
        </row>
        <row r="841">
          <cell r="P841" t="str">
            <v>ITM_PLUS</v>
          </cell>
          <cell r="S841" t="str">
            <v>NOT EQUAL</v>
          </cell>
          <cell r="T841" t="str">
            <v>--</v>
          </cell>
          <cell r="V841">
            <v>182</v>
          </cell>
          <cell r="W841" t="str">
            <v/>
          </cell>
          <cell r="X841" t="str">
            <v/>
          </cell>
          <cell r="Y841" t="str">
            <v/>
          </cell>
          <cell r="Z841" t="str">
            <v/>
          </cell>
          <cell r="AA841" t="str">
            <v/>
          </cell>
          <cell r="AB841">
            <v>817</v>
          </cell>
        </row>
        <row r="842">
          <cell r="P842" t="str">
            <v>ITM_COMMA</v>
          </cell>
          <cell r="S842" t="str">
            <v>NOT EQUAL</v>
          </cell>
          <cell r="T842" t="str">
            <v>--</v>
          </cell>
          <cell r="V842">
            <v>182</v>
          </cell>
          <cell r="W842" t="str">
            <v/>
          </cell>
          <cell r="X842" t="str">
            <v/>
          </cell>
          <cell r="Y842" t="str">
            <v/>
          </cell>
          <cell r="Z842" t="str">
            <v/>
          </cell>
          <cell r="AA842" t="str">
            <v/>
          </cell>
          <cell r="AB842">
            <v>818</v>
          </cell>
        </row>
        <row r="843">
          <cell r="P843" t="str">
            <v>ITM_MINUS</v>
          </cell>
          <cell r="S843" t="str">
            <v>NOT EQUAL</v>
          </cell>
          <cell r="T843" t="str">
            <v>--</v>
          </cell>
          <cell r="V843">
            <v>182</v>
          </cell>
          <cell r="W843" t="str">
            <v/>
          </cell>
          <cell r="X843" t="str">
            <v/>
          </cell>
          <cell r="Y843" t="str">
            <v/>
          </cell>
          <cell r="Z843" t="str">
            <v/>
          </cell>
          <cell r="AA843" t="str">
            <v/>
          </cell>
          <cell r="AB843">
            <v>819</v>
          </cell>
        </row>
        <row r="844">
          <cell r="P844" t="str">
            <v>ITM_PERIOD</v>
          </cell>
          <cell r="S844" t="str">
            <v>NOT EQUAL</v>
          </cell>
          <cell r="T844" t="str">
            <v>--</v>
          </cell>
          <cell r="V844">
            <v>182</v>
          </cell>
          <cell r="W844" t="str">
            <v/>
          </cell>
          <cell r="X844" t="str">
            <v/>
          </cell>
          <cell r="Y844" t="str">
            <v/>
          </cell>
          <cell r="Z844" t="str">
            <v/>
          </cell>
          <cell r="AA844" t="str">
            <v/>
          </cell>
          <cell r="AB844">
            <v>820</v>
          </cell>
        </row>
        <row r="845">
          <cell r="P845" t="str">
            <v>ITM_SLASH</v>
          </cell>
          <cell r="S845" t="str">
            <v>NOT EQUAL</v>
          </cell>
          <cell r="T845" t="str">
            <v>--</v>
          </cell>
          <cell r="V845">
            <v>182</v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  <cell r="AB845">
            <v>821</v>
          </cell>
        </row>
        <row r="846">
          <cell r="P846" t="str">
            <v>ITM_COLON</v>
          </cell>
          <cell r="S846" t="str">
            <v>NOT EQUAL</v>
          </cell>
          <cell r="T846" t="str">
            <v>--</v>
          </cell>
          <cell r="V846">
            <v>182</v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  <cell r="AA846" t="str">
            <v/>
          </cell>
          <cell r="AB846">
            <v>822</v>
          </cell>
        </row>
        <row r="847">
          <cell r="P847" t="str">
            <v>ITM_SEMICOLON</v>
          </cell>
          <cell r="S847" t="str">
            <v>NOT EQUAL</v>
          </cell>
          <cell r="T847" t="str">
            <v>--</v>
          </cell>
          <cell r="V847">
            <v>182</v>
          </cell>
          <cell r="W847" t="str">
            <v/>
          </cell>
          <cell r="X847" t="str">
            <v/>
          </cell>
          <cell r="Y847" t="str">
            <v/>
          </cell>
          <cell r="Z847" t="str">
            <v/>
          </cell>
          <cell r="AA847" t="str">
            <v/>
          </cell>
          <cell r="AB847">
            <v>823</v>
          </cell>
        </row>
        <row r="848">
          <cell r="P848" t="str">
            <v>ITM_LESS_THAN</v>
          </cell>
          <cell r="S848" t="str">
            <v>NOT EQUAL</v>
          </cell>
          <cell r="T848" t="str">
            <v>--</v>
          </cell>
          <cell r="V848">
            <v>182</v>
          </cell>
          <cell r="W848" t="str">
            <v/>
          </cell>
          <cell r="X848" t="str">
            <v/>
          </cell>
          <cell r="Y848" t="str">
            <v/>
          </cell>
          <cell r="Z848" t="str">
            <v/>
          </cell>
          <cell r="AA848" t="str">
            <v/>
          </cell>
          <cell r="AB848">
            <v>824</v>
          </cell>
        </row>
        <row r="849">
          <cell r="P849" t="str">
            <v>ITM_EQUAL</v>
          </cell>
          <cell r="S849" t="str">
            <v>NOT EQUAL</v>
          </cell>
          <cell r="T849" t="str">
            <v>--</v>
          </cell>
          <cell r="V849">
            <v>182</v>
          </cell>
          <cell r="W849" t="str">
            <v/>
          </cell>
          <cell r="X849" t="str">
            <v/>
          </cell>
          <cell r="Y849" t="str">
            <v/>
          </cell>
          <cell r="Z849" t="str">
            <v/>
          </cell>
          <cell r="AA849" t="str">
            <v/>
          </cell>
          <cell r="AB849">
            <v>825</v>
          </cell>
        </row>
        <row r="850">
          <cell r="P850" t="str">
            <v>ITM_GREATER_THAN</v>
          </cell>
          <cell r="S850" t="str">
            <v>NOT EQUAL</v>
          </cell>
          <cell r="T850" t="str">
            <v>--</v>
          </cell>
          <cell r="V850">
            <v>182</v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  <cell r="AA850" t="str">
            <v/>
          </cell>
          <cell r="AB850">
            <v>826</v>
          </cell>
        </row>
        <row r="851">
          <cell r="P851" t="str">
            <v>ITM_QUESTION_MARK</v>
          </cell>
          <cell r="S851" t="str">
            <v>NOT EQUAL</v>
          </cell>
          <cell r="T851" t="str">
            <v>--</v>
          </cell>
          <cell r="V851">
            <v>182</v>
          </cell>
          <cell r="W851" t="str">
            <v/>
          </cell>
          <cell r="X851" t="str">
            <v/>
          </cell>
          <cell r="Y851" t="str">
            <v/>
          </cell>
          <cell r="Z851" t="str">
            <v/>
          </cell>
          <cell r="AA851" t="str">
            <v/>
          </cell>
          <cell r="AB851">
            <v>827</v>
          </cell>
        </row>
        <row r="852">
          <cell r="P852" t="str">
            <v>ITM_AT</v>
          </cell>
          <cell r="S852" t="str">
            <v>NOT EQUAL</v>
          </cell>
          <cell r="T852" t="str">
            <v>--</v>
          </cell>
          <cell r="V852">
            <v>182</v>
          </cell>
          <cell r="W852" t="str">
            <v/>
          </cell>
          <cell r="X852" t="str">
            <v/>
          </cell>
          <cell r="Y852" t="str">
            <v/>
          </cell>
          <cell r="Z852" t="str">
            <v/>
          </cell>
          <cell r="AA852" t="str">
            <v/>
          </cell>
          <cell r="AB852">
            <v>828</v>
          </cell>
        </row>
        <row r="853">
          <cell r="P853" t="str">
            <v>ITM_LEFT_SQUARE_BRACKET</v>
          </cell>
          <cell r="S853" t="str">
            <v>NOT EQUAL</v>
          </cell>
          <cell r="T853" t="str">
            <v>--</v>
          </cell>
          <cell r="V853">
            <v>182</v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  <cell r="AA853" t="str">
            <v/>
          </cell>
          <cell r="AB853">
            <v>829</v>
          </cell>
        </row>
        <row r="854">
          <cell r="P854" t="str">
            <v>ITM_BACK_SLASH</v>
          </cell>
          <cell r="S854" t="str">
            <v>NOT EQUAL</v>
          </cell>
          <cell r="T854" t="str">
            <v>--</v>
          </cell>
          <cell r="V854">
            <v>182</v>
          </cell>
          <cell r="W854" t="str">
            <v/>
          </cell>
          <cell r="X854" t="str">
            <v/>
          </cell>
          <cell r="Y854" t="str">
            <v/>
          </cell>
          <cell r="Z854" t="str">
            <v/>
          </cell>
          <cell r="AA854" t="str">
            <v/>
          </cell>
          <cell r="AB854">
            <v>830</v>
          </cell>
        </row>
        <row r="855">
          <cell r="P855" t="str">
            <v>ITM_RIGHT_SQUARE_BRACKET</v>
          </cell>
          <cell r="S855" t="str">
            <v>NOT EQUAL</v>
          </cell>
          <cell r="T855" t="str">
            <v>--</v>
          </cell>
          <cell r="V855">
            <v>182</v>
          </cell>
          <cell r="W855" t="str">
            <v/>
          </cell>
          <cell r="X855" t="str">
            <v/>
          </cell>
          <cell r="Y855" t="str">
            <v/>
          </cell>
          <cell r="Z855" t="str">
            <v/>
          </cell>
          <cell r="AA855" t="str">
            <v/>
          </cell>
          <cell r="AB855">
            <v>831</v>
          </cell>
        </row>
        <row r="856">
          <cell r="P856" t="str">
            <v>ITM_CIRCUMFLEX</v>
          </cell>
          <cell r="S856" t="str">
            <v>NOT EQUAL</v>
          </cell>
          <cell r="T856" t="str">
            <v>--</v>
          </cell>
          <cell r="V856">
            <v>182</v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  <cell r="AA856" t="str">
            <v/>
          </cell>
          <cell r="AB856">
            <v>832</v>
          </cell>
        </row>
        <row r="857">
          <cell r="P857" t="str">
            <v>ITM_UNDERSCORE</v>
          </cell>
          <cell r="S857" t="str">
            <v>NOT EQUAL</v>
          </cell>
          <cell r="T857" t="str">
            <v>--</v>
          </cell>
          <cell r="V857">
            <v>182</v>
          </cell>
          <cell r="W857" t="str">
            <v/>
          </cell>
          <cell r="X857" t="str">
            <v/>
          </cell>
          <cell r="Y857" t="str">
            <v/>
          </cell>
          <cell r="Z857" t="str">
            <v/>
          </cell>
          <cell r="AA857" t="str">
            <v/>
          </cell>
          <cell r="AB857">
            <v>833</v>
          </cell>
        </row>
        <row r="858">
          <cell r="P858" t="str">
            <v>ITM_LEFT_CURLY_BRACKET</v>
          </cell>
          <cell r="S858" t="str">
            <v>NOT EQUAL</v>
          </cell>
          <cell r="T858" t="str">
            <v>--</v>
          </cell>
          <cell r="V858">
            <v>182</v>
          </cell>
          <cell r="W858" t="str">
            <v/>
          </cell>
          <cell r="X858" t="str">
            <v/>
          </cell>
          <cell r="Y858" t="str">
            <v/>
          </cell>
          <cell r="Z858" t="str">
            <v/>
          </cell>
          <cell r="AA858" t="str">
            <v/>
          </cell>
          <cell r="AB858">
            <v>834</v>
          </cell>
        </row>
        <row r="859">
          <cell r="P859" t="str">
            <v>ITM_PIPE</v>
          </cell>
          <cell r="S859" t="str">
            <v>NOT EQUAL</v>
          </cell>
          <cell r="T859" t="str">
            <v>--</v>
          </cell>
          <cell r="V859">
            <v>182</v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  <cell r="AA859" t="str">
            <v/>
          </cell>
          <cell r="AB859">
            <v>835</v>
          </cell>
        </row>
        <row r="860">
          <cell r="P860" t="str">
            <v>ITM_RIGHT_CURLY_BRACKET</v>
          </cell>
          <cell r="S860" t="str">
            <v>NOT EQUAL</v>
          </cell>
          <cell r="T860" t="str">
            <v>--</v>
          </cell>
          <cell r="V860">
            <v>182</v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/>
          </cell>
          <cell r="AB860">
            <v>836</v>
          </cell>
        </row>
        <row r="861">
          <cell r="P861" t="str">
            <v>ITM_TILDE</v>
          </cell>
          <cell r="S861" t="str">
            <v>NOT EQUAL</v>
          </cell>
          <cell r="T861" t="str">
            <v>--</v>
          </cell>
          <cell r="V861">
            <v>182</v>
          </cell>
          <cell r="W861" t="str">
            <v/>
          </cell>
          <cell r="X861" t="str">
            <v/>
          </cell>
          <cell r="Y861" t="str">
            <v/>
          </cell>
          <cell r="Z861" t="str">
            <v/>
          </cell>
          <cell r="AA861" t="str">
            <v/>
          </cell>
          <cell r="AB861">
            <v>837</v>
          </cell>
        </row>
        <row r="862">
          <cell r="P862" t="str">
            <v>ITM_INVERTED_EXCLAMATION_MARK</v>
          </cell>
          <cell r="S862" t="str">
            <v>NOT EQUAL</v>
          </cell>
          <cell r="T862" t="str">
            <v>--</v>
          </cell>
          <cell r="V862">
            <v>182</v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/>
          </cell>
          <cell r="AB862">
            <v>838</v>
          </cell>
        </row>
        <row r="863">
          <cell r="P863" t="str">
            <v>ITM_CENT</v>
          </cell>
          <cell r="S863" t="str">
            <v>NOT EQUAL</v>
          </cell>
          <cell r="T863" t="str">
            <v>--</v>
          </cell>
          <cell r="V863">
            <v>182</v>
          </cell>
          <cell r="W863" t="str">
            <v/>
          </cell>
          <cell r="X863" t="str">
            <v/>
          </cell>
          <cell r="Y863" t="str">
            <v/>
          </cell>
          <cell r="Z863" t="str">
            <v/>
          </cell>
          <cell r="AA863" t="str">
            <v/>
          </cell>
          <cell r="AB863">
            <v>839</v>
          </cell>
        </row>
        <row r="864">
          <cell r="P864" t="str">
            <v>ITM_POUND</v>
          </cell>
          <cell r="S864" t="str">
            <v>NOT EQUAL</v>
          </cell>
          <cell r="T864" t="str">
            <v>--</v>
          </cell>
          <cell r="V864">
            <v>182</v>
          </cell>
          <cell r="W864" t="str">
            <v/>
          </cell>
          <cell r="X864" t="str">
            <v/>
          </cell>
          <cell r="Y864" t="str">
            <v/>
          </cell>
          <cell r="Z864" t="str">
            <v/>
          </cell>
          <cell r="AA864" t="str">
            <v/>
          </cell>
          <cell r="AB864">
            <v>840</v>
          </cell>
        </row>
        <row r="865">
          <cell r="P865" t="str">
            <v>ITM_YEN</v>
          </cell>
          <cell r="S865" t="str">
            <v>NOT EQUAL</v>
          </cell>
          <cell r="T865" t="str">
            <v>--</v>
          </cell>
          <cell r="V865">
            <v>182</v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/>
          </cell>
          <cell r="AB865">
            <v>841</v>
          </cell>
        </row>
        <row r="866">
          <cell r="P866" t="str">
            <v>ITM_SECTION</v>
          </cell>
          <cell r="S866" t="str">
            <v>NOT EQUAL</v>
          </cell>
          <cell r="T866" t="str">
            <v>--</v>
          </cell>
          <cell r="V866">
            <v>182</v>
          </cell>
          <cell r="W866" t="str">
            <v/>
          </cell>
          <cell r="X866" t="str">
            <v/>
          </cell>
          <cell r="Y866" t="str">
            <v/>
          </cell>
          <cell r="Z866" t="str">
            <v/>
          </cell>
          <cell r="AA866" t="str">
            <v/>
          </cell>
          <cell r="AB866">
            <v>842</v>
          </cell>
        </row>
        <row r="867">
          <cell r="P867" t="str">
            <v>ITM_OVERFLOW_CARRY</v>
          </cell>
          <cell r="S867" t="str">
            <v>NOT EQUAL</v>
          </cell>
          <cell r="T867" t="str">
            <v>--</v>
          </cell>
          <cell r="V867">
            <v>182</v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/>
          </cell>
          <cell r="AB867">
            <v>843</v>
          </cell>
        </row>
        <row r="868">
          <cell r="P868" t="str">
            <v>ITM_LEFT_DOUBLE_ANGLE</v>
          </cell>
          <cell r="S868" t="str">
            <v>NOT EQUAL</v>
          </cell>
          <cell r="T868" t="str">
            <v>--</v>
          </cell>
          <cell r="V868">
            <v>182</v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/>
          </cell>
          <cell r="AB868">
            <v>844</v>
          </cell>
        </row>
        <row r="869">
          <cell r="P869" t="str">
            <v>ITM_NOT</v>
          </cell>
          <cell r="S869" t="str">
            <v>NOT EQUAL</v>
          </cell>
          <cell r="T869" t="str">
            <v>--</v>
          </cell>
          <cell r="V869">
            <v>182</v>
          </cell>
          <cell r="W869" t="str">
            <v/>
          </cell>
          <cell r="X869" t="str">
            <v/>
          </cell>
          <cell r="Y869" t="str">
            <v/>
          </cell>
          <cell r="Z869" t="str">
            <v/>
          </cell>
          <cell r="AA869" t="str">
            <v/>
          </cell>
          <cell r="AB869">
            <v>845</v>
          </cell>
        </row>
        <row r="870">
          <cell r="P870" t="str">
            <v>ITM_DEGREE</v>
          </cell>
          <cell r="S870" t="str">
            <v>NOT EQUAL</v>
          </cell>
          <cell r="T870" t="str">
            <v>--</v>
          </cell>
          <cell r="V870">
            <v>182</v>
          </cell>
          <cell r="W870" t="str">
            <v/>
          </cell>
          <cell r="X870" t="str">
            <v/>
          </cell>
          <cell r="Y870" t="str">
            <v/>
          </cell>
          <cell r="Z870" t="str">
            <v/>
          </cell>
          <cell r="AA870" t="str">
            <v/>
          </cell>
          <cell r="AB870">
            <v>846</v>
          </cell>
        </row>
        <row r="871">
          <cell r="P871" t="str">
            <v>ITM_PLUS_MINUS</v>
          </cell>
          <cell r="S871" t="str">
            <v>NOT EQUAL</v>
          </cell>
          <cell r="T871" t="str">
            <v>--</v>
          </cell>
          <cell r="V871">
            <v>182</v>
          </cell>
          <cell r="W871" t="str">
            <v/>
          </cell>
          <cell r="X871" t="str">
            <v/>
          </cell>
          <cell r="Y871" t="str">
            <v/>
          </cell>
          <cell r="Z871" t="str">
            <v/>
          </cell>
          <cell r="AA871" t="str">
            <v/>
          </cell>
          <cell r="AB871">
            <v>847</v>
          </cell>
        </row>
        <row r="872">
          <cell r="P872" t="str">
            <v>ITM_mu_b</v>
          </cell>
          <cell r="S872" t="str">
            <v>NOT EQUAL</v>
          </cell>
          <cell r="T872" t="str">
            <v>--</v>
          </cell>
          <cell r="V872">
            <v>182</v>
          </cell>
          <cell r="W872" t="str">
            <v/>
          </cell>
          <cell r="X872" t="str">
            <v/>
          </cell>
          <cell r="Y872" t="str">
            <v/>
          </cell>
          <cell r="Z872" t="str">
            <v/>
          </cell>
          <cell r="AA872" t="str">
            <v/>
          </cell>
          <cell r="AB872">
            <v>848</v>
          </cell>
        </row>
        <row r="873">
          <cell r="P873" t="str">
            <v>ITM_DOT</v>
          </cell>
          <cell r="S873" t="str">
            <v>NOT EQUAL</v>
          </cell>
          <cell r="T873" t="str">
            <v>--</v>
          </cell>
          <cell r="V873">
            <v>182</v>
          </cell>
          <cell r="W873" t="str">
            <v/>
          </cell>
          <cell r="X873" t="str">
            <v/>
          </cell>
          <cell r="Y873" t="str">
            <v/>
          </cell>
          <cell r="Z873" t="str">
            <v/>
          </cell>
          <cell r="AA873" t="str">
            <v/>
          </cell>
          <cell r="AB873">
            <v>849</v>
          </cell>
        </row>
        <row r="874">
          <cell r="P874" t="str">
            <v>ITM_RIGHT_DOUBLE_ANGLE</v>
          </cell>
          <cell r="S874" t="str">
            <v>NOT EQUAL</v>
          </cell>
          <cell r="T874" t="str">
            <v>--</v>
          </cell>
          <cell r="V874">
            <v>182</v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  <cell r="AA874" t="str">
            <v/>
          </cell>
          <cell r="AB874">
            <v>850</v>
          </cell>
        </row>
        <row r="875">
          <cell r="P875" t="str">
            <v>ITM_ONE_HALF</v>
          </cell>
          <cell r="S875" t="str">
            <v>NOT EQUAL</v>
          </cell>
          <cell r="T875" t="str">
            <v>--</v>
          </cell>
          <cell r="V875">
            <v>182</v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  <cell r="AA875" t="str">
            <v/>
          </cell>
          <cell r="AB875">
            <v>851</v>
          </cell>
        </row>
        <row r="876">
          <cell r="P876" t="str">
            <v>ITM_ONE_QUARTER</v>
          </cell>
          <cell r="S876" t="str">
            <v>NOT EQUAL</v>
          </cell>
          <cell r="T876" t="str">
            <v>--</v>
          </cell>
          <cell r="V876">
            <v>182</v>
          </cell>
          <cell r="W876" t="str">
            <v/>
          </cell>
          <cell r="X876" t="str">
            <v/>
          </cell>
          <cell r="Y876" t="str">
            <v/>
          </cell>
          <cell r="Z876" t="str">
            <v/>
          </cell>
          <cell r="AA876" t="str">
            <v/>
          </cell>
          <cell r="AB876">
            <v>852</v>
          </cell>
        </row>
        <row r="877">
          <cell r="P877" t="str">
            <v>ITM_INVERTED_QUESTION_MARK</v>
          </cell>
          <cell r="S877" t="str">
            <v>NOT EQUAL</v>
          </cell>
          <cell r="T877" t="str">
            <v>--</v>
          </cell>
          <cell r="V877">
            <v>182</v>
          </cell>
          <cell r="W877" t="str">
            <v/>
          </cell>
          <cell r="X877" t="str">
            <v/>
          </cell>
          <cell r="Y877" t="str">
            <v/>
          </cell>
          <cell r="Z877" t="str">
            <v/>
          </cell>
          <cell r="AA877" t="str">
            <v/>
          </cell>
          <cell r="AB877">
            <v>853</v>
          </cell>
        </row>
        <row r="878">
          <cell r="P878" t="str">
            <v>ITM_ETH</v>
          </cell>
          <cell r="S878" t="str">
            <v>NOT EQUAL</v>
          </cell>
          <cell r="T878" t="str">
            <v>--</v>
          </cell>
          <cell r="V878">
            <v>182</v>
          </cell>
          <cell r="W878" t="str">
            <v/>
          </cell>
          <cell r="X878" t="str">
            <v/>
          </cell>
          <cell r="Y878" t="str">
            <v/>
          </cell>
          <cell r="Z878" t="str">
            <v/>
          </cell>
          <cell r="AA878" t="str">
            <v/>
          </cell>
          <cell r="AB878">
            <v>854</v>
          </cell>
        </row>
        <row r="879">
          <cell r="P879" t="str">
            <v>ITM_CROSS</v>
          </cell>
          <cell r="S879" t="str">
            <v>NOT EQUAL</v>
          </cell>
          <cell r="T879" t="str">
            <v>--</v>
          </cell>
          <cell r="V879">
            <v>182</v>
          </cell>
          <cell r="W879" t="str">
            <v/>
          </cell>
          <cell r="X879" t="str">
            <v/>
          </cell>
          <cell r="Y879" t="str">
            <v/>
          </cell>
          <cell r="Z879" t="str">
            <v/>
          </cell>
          <cell r="AA879" t="str">
            <v/>
          </cell>
          <cell r="AB879">
            <v>855</v>
          </cell>
        </row>
        <row r="880">
          <cell r="P880" t="str">
            <v>ITM_eth</v>
          </cell>
          <cell r="S880" t="str">
            <v>NOT EQUAL</v>
          </cell>
          <cell r="T880" t="str">
            <v>--</v>
          </cell>
          <cell r="V880">
            <v>182</v>
          </cell>
          <cell r="W880" t="str">
            <v/>
          </cell>
          <cell r="X880" t="str">
            <v/>
          </cell>
          <cell r="Y880" t="str">
            <v/>
          </cell>
          <cell r="Z880" t="str">
            <v/>
          </cell>
          <cell r="AA880" t="str">
            <v/>
          </cell>
          <cell r="AB880">
            <v>856</v>
          </cell>
        </row>
        <row r="881">
          <cell r="P881" t="str">
            <v>ITM_OBELUS</v>
          </cell>
          <cell r="S881" t="str">
            <v>NOT EQUAL</v>
          </cell>
          <cell r="T881" t="str">
            <v>--</v>
          </cell>
          <cell r="V881">
            <v>182</v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  <cell r="AA881" t="str">
            <v/>
          </cell>
          <cell r="AB881">
            <v>857</v>
          </cell>
        </row>
        <row r="882">
          <cell r="P882" t="str">
            <v>ITM_E_DOT</v>
          </cell>
          <cell r="S882" t="str">
            <v/>
          </cell>
          <cell r="T882" t="str">
            <v>--</v>
          </cell>
          <cell r="V882">
            <v>182</v>
          </cell>
          <cell r="W882" t="str">
            <v/>
          </cell>
          <cell r="X882" t="str">
            <v/>
          </cell>
          <cell r="Y882" t="str">
            <v/>
          </cell>
          <cell r="Z882" t="str">
            <v/>
          </cell>
          <cell r="AA882" t="str">
            <v/>
          </cell>
          <cell r="AB882">
            <v>858</v>
          </cell>
        </row>
        <row r="883">
          <cell r="P883" t="str">
            <v>ITM_e_DOT</v>
          </cell>
          <cell r="S883" t="str">
            <v/>
          </cell>
          <cell r="T883" t="str">
            <v>--</v>
          </cell>
          <cell r="V883">
            <v>182</v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  <cell r="AA883" t="str">
            <v/>
          </cell>
          <cell r="AB883">
            <v>859</v>
          </cell>
        </row>
        <row r="884">
          <cell r="P884" t="str">
            <v>ITM_E_CARON</v>
          </cell>
          <cell r="S884" t="str">
            <v/>
          </cell>
          <cell r="T884" t="str">
            <v>--</v>
          </cell>
          <cell r="V884">
            <v>182</v>
          </cell>
          <cell r="W884" t="str">
            <v/>
          </cell>
          <cell r="X884" t="str">
            <v/>
          </cell>
          <cell r="Y884" t="str">
            <v/>
          </cell>
          <cell r="Z884" t="str">
            <v/>
          </cell>
          <cell r="AA884" t="str">
            <v/>
          </cell>
          <cell r="AB884">
            <v>860</v>
          </cell>
        </row>
        <row r="885">
          <cell r="P885" t="str">
            <v>ITM_e_CARON</v>
          </cell>
          <cell r="S885" t="str">
            <v/>
          </cell>
          <cell r="T885" t="str">
            <v>--</v>
          </cell>
          <cell r="V885">
            <v>182</v>
          </cell>
          <cell r="W885" t="str">
            <v/>
          </cell>
          <cell r="X885" t="str">
            <v/>
          </cell>
          <cell r="Y885" t="str">
            <v/>
          </cell>
          <cell r="Z885" t="str">
            <v/>
          </cell>
          <cell r="AA885" t="str">
            <v/>
          </cell>
          <cell r="AB885">
            <v>861</v>
          </cell>
        </row>
        <row r="886">
          <cell r="P886" t="str">
            <v>ITM_R_ACUTE</v>
          </cell>
          <cell r="S886" t="str">
            <v/>
          </cell>
          <cell r="T886" t="str">
            <v>--</v>
          </cell>
          <cell r="V886">
            <v>182</v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/>
          </cell>
          <cell r="AB886">
            <v>862</v>
          </cell>
        </row>
        <row r="887">
          <cell r="P887" t="str">
            <v>ITM_R_CARON</v>
          </cell>
          <cell r="S887" t="str">
            <v/>
          </cell>
          <cell r="T887" t="str">
            <v>--</v>
          </cell>
          <cell r="V887">
            <v>182</v>
          </cell>
          <cell r="W887" t="str">
            <v/>
          </cell>
          <cell r="X887" t="str">
            <v/>
          </cell>
          <cell r="Y887" t="str">
            <v/>
          </cell>
          <cell r="Z887" t="str">
            <v/>
          </cell>
          <cell r="AA887" t="str">
            <v/>
          </cell>
          <cell r="AB887">
            <v>863</v>
          </cell>
        </row>
        <row r="888">
          <cell r="P888" t="str">
            <v>ITM_U_OGONEK</v>
          </cell>
          <cell r="S888" t="str">
            <v/>
          </cell>
          <cell r="T888" t="str">
            <v>--</v>
          </cell>
          <cell r="V888">
            <v>182</v>
          </cell>
          <cell r="W888" t="str">
            <v/>
          </cell>
          <cell r="X888" t="str">
            <v/>
          </cell>
          <cell r="Y888" t="str">
            <v/>
          </cell>
          <cell r="Z888" t="str">
            <v/>
          </cell>
          <cell r="AA888" t="str">
            <v/>
          </cell>
          <cell r="AB888">
            <v>864</v>
          </cell>
        </row>
        <row r="889">
          <cell r="P889" t="str">
            <v>ITM_u_OGONEK</v>
          </cell>
          <cell r="S889" t="str">
            <v/>
          </cell>
          <cell r="T889" t="str">
            <v>--</v>
          </cell>
          <cell r="V889">
            <v>182</v>
          </cell>
          <cell r="W889" t="str">
            <v/>
          </cell>
          <cell r="X889" t="str">
            <v/>
          </cell>
          <cell r="Y889" t="str">
            <v/>
          </cell>
          <cell r="Z889" t="str">
            <v/>
          </cell>
          <cell r="AA889" t="str">
            <v/>
          </cell>
          <cell r="AB889">
            <v>865</v>
          </cell>
        </row>
        <row r="890">
          <cell r="P890" t="str">
            <v>ITM_y_UNDER_ROOT</v>
          </cell>
          <cell r="S890" t="str">
            <v>NOT EQUAL</v>
          </cell>
          <cell r="T890" t="str">
            <v>--</v>
          </cell>
          <cell r="V890">
            <v>182</v>
          </cell>
          <cell r="W890" t="str">
            <v/>
          </cell>
          <cell r="X890" t="str">
            <v/>
          </cell>
          <cell r="Y890" t="str">
            <v/>
          </cell>
          <cell r="Z890" t="str">
            <v/>
          </cell>
          <cell r="AA890" t="str">
            <v/>
          </cell>
          <cell r="AB890">
            <v>866</v>
          </cell>
        </row>
        <row r="891">
          <cell r="P891" t="str">
            <v>ITM_x_UNDER_ROOT</v>
          </cell>
          <cell r="S891" t="str">
            <v>NOT EQUAL</v>
          </cell>
          <cell r="T891" t="str">
            <v>--</v>
          </cell>
          <cell r="V891">
            <v>182</v>
          </cell>
          <cell r="W891" t="str">
            <v/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>
            <v>867</v>
          </cell>
        </row>
        <row r="892">
          <cell r="P892" t="str">
            <v>ITM_SPACE_EM</v>
          </cell>
          <cell r="S892" t="str">
            <v>NOT EQUAL</v>
          </cell>
          <cell r="T892" t="str">
            <v>--</v>
          </cell>
          <cell r="V892">
            <v>182</v>
          </cell>
          <cell r="W892" t="str">
            <v/>
          </cell>
          <cell r="X892" t="str">
            <v/>
          </cell>
          <cell r="Y892" t="str">
            <v/>
          </cell>
          <cell r="Z892" t="str">
            <v/>
          </cell>
          <cell r="AA892" t="str">
            <v/>
          </cell>
          <cell r="AB892">
            <v>868</v>
          </cell>
        </row>
        <row r="893">
          <cell r="P893" t="str">
            <v>ITM_SPACE_3_PER_EM</v>
          </cell>
          <cell r="S893" t="str">
            <v>NOT EQUAL</v>
          </cell>
          <cell r="T893" t="str">
            <v>--</v>
          </cell>
          <cell r="V893">
            <v>182</v>
          </cell>
          <cell r="W893" t="str">
            <v/>
          </cell>
          <cell r="X893" t="str">
            <v/>
          </cell>
          <cell r="Y893" t="str">
            <v/>
          </cell>
          <cell r="Z893" t="str">
            <v/>
          </cell>
          <cell r="AA893" t="str">
            <v/>
          </cell>
          <cell r="AB893">
            <v>869</v>
          </cell>
        </row>
        <row r="894">
          <cell r="P894" t="str">
            <v>ITM_SPACE_4_PER_EM</v>
          </cell>
          <cell r="S894" t="str">
            <v>NOT EQUAL</v>
          </cell>
          <cell r="T894" t="str">
            <v>--</v>
          </cell>
          <cell r="V894">
            <v>182</v>
          </cell>
          <cell r="W894" t="str">
            <v/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>
            <v>870</v>
          </cell>
        </row>
        <row r="895">
          <cell r="P895" t="str">
            <v>ITM_SPACE_6_PER_EM</v>
          </cell>
          <cell r="S895" t="str">
            <v>NOT EQUAL</v>
          </cell>
          <cell r="T895" t="str">
            <v>--</v>
          </cell>
          <cell r="V895">
            <v>182</v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  <cell r="AA895" t="str">
            <v/>
          </cell>
          <cell r="AB895">
            <v>871</v>
          </cell>
        </row>
        <row r="896">
          <cell r="P896" t="str">
            <v>ITM_SPACE_FIGURE</v>
          </cell>
          <cell r="S896" t="str">
            <v>NOT EQUAL</v>
          </cell>
          <cell r="T896" t="str">
            <v>--</v>
          </cell>
          <cell r="V896">
            <v>182</v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>
            <v>872</v>
          </cell>
        </row>
        <row r="897">
          <cell r="P897" t="str">
            <v>ITM_SPACE_PUNCTUATION</v>
          </cell>
          <cell r="S897" t="str">
            <v>NOT EQUAL</v>
          </cell>
          <cell r="T897" t="str">
            <v>--</v>
          </cell>
          <cell r="V897">
            <v>182</v>
          </cell>
          <cell r="W897" t="str">
            <v/>
          </cell>
          <cell r="X897" t="str">
            <v/>
          </cell>
          <cell r="Y897" t="str">
            <v/>
          </cell>
          <cell r="Z897" t="str">
            <v/>
          </cell>
          <cell r="AA897" t="str">
            <v/>
          </cell>
          <cell r="AB897">
            <v>873</v>
          </cell>
        </row>
        <row r="898">
          <cell r="P898" t="str">
            <v>ITM_SPACE_HAIR</v>
          </cell>
          <cell r="S898" t="str">
            <v>NOT EQUAL</v>
          </cell>
          <cell r="T898" t="str">
            <v>--</v>
          </cell>
          <cell r="V898">
            <v>182</v>
          </cell>
          <cell r="W898" t="str">
            <v/>
          </cell>
          <cell r="X898" t="str">
            <v/>
          </cell>
          <cell r="Y898" t="str">
            <v/>
          </cell>
          <cell r="Z898" t="str">
            <v/>
          </cell>
          <cell r="AA898" t="str">
            <v/>
          </cell>
          <cell r="AB898">
            <v>874</v>
          </cell>
        </row>
        <row r="899">
          <cell r="P899" t="str">
            <v>ITM_LEFT_SINGLE_QUOTE</v>
          </cell>
          <cell r="S899" t="str">
            <v>NOT EQUAL</v>
          </cell>
          <cell r="T899" t="str">
            <v>--</v>
          </cell>
          <cell r="V899">
            <v>182</v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  <cell r="AA899" t="str">
            <v/>
          </cell>
          <cell r="AB899">
            <v>875</v>
          </cell>
        </row>
        <row r="900">
          <cell r="P900" t="str">
            <v>ITM_RIGHT_SINGLE_QUOTE</v>
          </cell>
          <cell r="S900" t="str">
            <v>NOT EQUAL</v>
          </cell>
          <cell r="T900" t="str">
            <v>--</v>
          </cell>
          <cell r="V900">
            <v>182</v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  <cell r="AA900" t="str">
            <v/>
          </cell>
          <cell r="AB900">
            <v>876</v>
          </cell>
        </row>
        <row r="901">
          <cell r="P901" t="str">
            <v>ITM_SINGLE_LOW_QUOTE</v>
          </cell>
          <cell r="S901" t="str">
            <v>NOT EQUAL</v>
          </cell>
          <cell r="T901" t="str">
            <v>--</v>
          </cell>
          <cell r="V901">
            <v>182</v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  <cell r="AB901">
            <v>877</v>
          </cell>
        </row>
        <row r="902">
          <cell r="P902" t="str">
            <v>ITM_SINGLE_HIGH_QUOTE</v>
          </cell>
          <cell r="S902" t="str">
            <v>NOT EQUAL</v>
          </cell>
          <cell r="T902" t="str">
            <v>--</v>
          </cell>
          <cell r="V902">
            <v>182</v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/>
          </cell>
          <cell r="AB902">
            <v>878</v>
          </cell>
        </row>
        <row r="903">
          <cell r="P903" t="str">
            <v>ITM_LEFT_DOUBLE_QUOTE</v>
          </cell>
          <cell r="S903" t="str">
            <v>NOT EQUAL</v>
          </cell>
          <cell r="T903" t="str">
            <v>--</v>
          </cell>
          <cell r="V903">
            <v>182</v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/>
          </cell>
          <cell r="AB903">
            <v>879</v>
          </cell>
        </row>
        <row r="904">
          <cell r="P904" t="str">
            <v>ITM_RIGHT_DOUBLE_QUOTE</v>
          </cell>
          <cell r="S904" t="str">
            <v>NOT EQUAL</v>
          </cell>
          <cell r="T904" t="str">
            <v>--</v>
          </cell>
          <cell r="V904">
            <v>182</v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/>
          </cell>
          <cell r="AB904">
            <v>880</v>
          </cell>
        </row>
        <row r="905">
          <cell r="P905" t="str">
            <v>ITM_DOUBLE_LOW_QUOTE</v>
          </cell>
          <cell r="S905" t="str">
            <v>NOT EQUAL</v>
          </cell>
          <cell r="T905" t="str">
            <v>--</v>
          </cell>
          <cell r="V905">
            <v>182</v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/>
          </cell>
          <cell r="AB905">
            <v>881</v>
          </cell>
        </row>
        <row r="906">
          <cell r="P906" t="str">
            <v>ITM_DOUBLE_HIGH_QUOTE</v>
          </cell>
          <cell r="S906" t="str">
            <v>NOT EQUAL</v>
          </cell>
          <cell r="T906" t="str">
            <v>--</v>
          </cell>
          <cell r="V906">
            <v>182</v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  <cell r="AA906" t="str">
            <v/>
          </cell>
          <cell r="AB906">
            <v>882</v>
          </cell>
        </row>
        <row r="907">
          <cell r="P907" t="str">
            <v>ITM_ELLIPSIS</v>
          </cell>
          <cell r="S907" t="str">
            <v>NOT EQUAL</v>
          </cell>
          <cell r="T907" t="str">
            <v>--</v>
          </cell>
          <cell r="V907">
            <v>182</v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  <cell r="AA907" t="str">
            <v/>
          </cell>
          <cell r="AB907">
            <v>883</v>
          </cell>
        </row>
        <row r="908">
          <cell r="P908" t="str">
            <v>ITM_BINARY_ONE</v>
          </cell>
          <cell r="S908" t="str">
            <v>NOT EQUAL</v>
          </cell>
          <cell r="T908" t="str">
            <v>--</v>
          </cell>
          <cell r="V908">
            <v>182</v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  <cell r="AA908" t="str">
            <v/>
          </cell>
          <cell r="AB908">
            <v>884</v>
          </cell>
        </row>
        <row r="909">
          <cell r="P909" t="str">
            <v>ITM_EURO</v>
          </cell>
          <cell r="S909" t="str">
            <v>NOT EQUAL</v>
          </cell>
          <cell r="T909" t="str">
            <v>--</v>
          </cell>
          <cell r="V909">
            <v>182</v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  <cell r="AA909" t="str">
            <v/>
          </cell>
          <cell r="AB909">
            <v>885</v>
          </cell>
        </row>
        <row r="910">
          <cell r="P910" t="str">
            <v>ITM_COMPLEX_C</v>
          </cell>
          <cell r="S910" t="str">
            <v>NOT EQUAL</v>
          </cell>
          <cell r="T910" t="str">
            <v>--</v>
          </cell>
          <cell r="V910">
            <v>182</v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  <cell r="AA910" t="str">
            <v/>
          </cell>
          <cell r="AB910">
            <v>886</v>
          </cell>
        </row>
        <row r="911">
          <cell r="P911" t="str">
            <v>ITM_PLANCK</v>
          </cell>
          <cell r="S911" t="str">
            <v>NOT EQUAL</v>
          </cell>
          <cell r="T911" t="str">
            <v>--</v>
          </cell>
          <cell r="V911">
            <v>182</v>
          </cell>
          <cell r="W911" t="str">
            <v/>
          </cell>
          <cell r="X911" t="str">
            <v/>
          </cell>
          <cell r="Y911" t="str">
            <v/>
          </cell>
          <cell r="Z911" t="str">
            <v/>
          </cell>
          <cell r="AA911" t="str">
            <v/>
          </cell>
          <cell r="AB911">
            <v>887</v>
          </cell>
        </row>
        <row r="912">
          <cell r="P912" t="str">
            <v>ITM_PLANCK_2PI</v>
          </cell>
          <cell r="S912" t="str">
            <v>NOT EQUAL</v>
          </cell>
          <cell r="T912" t="str">
            <v>--</v>
          </cell>
          <cell r="V912">
            <v>182</v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 t="str">
            <v/>
          </cell>
          <cell r="AB912">
            <v>888</v>
          </cell>
        </row>
        <row r="913">
          <cell r="P913" t="str">
            <v>ITM_NATURAL_N</v>
          </cell>
          <cell r="S913" t="str">
            <v>NOT EQUAL</v>
          </cell>
          <cell r="T913" t="str">
            <v>--</v>
          </cell>
          <cell r="V913">
            <v>182</v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/>
          </cell>
          <cell r="AB913">
            <v>889</v>
          </cell>
        </row>
        <row r="914">
          <cell r="P914" t="str">
            <v>ITM_RATIONAL_Q</v>
          </cell>
          <cell r="S914" t="str">
            <v>NOT EQUAL</v>
          </cell>
          <cell r="T914" t="str">
            <v>--</v>
          </cell>
          <cell r="V914">
            <v>182</v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>
            <v>890</v>
          </cell>
        </row>
        <row r="915">
          <cell r="P915" t="str">
            <v>ITM_REAL_R</v>
          </cell>
          <cell r="S915" t="str">
            <v>NOT EQUAL</v>
          </cell>
          <cell r="T915" t="str">
            <v>--</v>
          </cell>
          <cell r="V915">
            <v>182</v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  <cell r="AA915" t="str">
            <v/>
          </cell>
          <cell r="AB915">
            <v>891</v>
          </cell>
        </row>
        <row r="916">
          <cell r="P916" t="str">
            <v>ITM_LEFT_ARROW</v>
          </cell>
          <cell r="S916" t="str">
            <v>NOT EQUAL</v>
          </cell>
          <cell r="T916" t="str">
            <v>--</v>
          </cell>
          <cell r="V916">
            <v>182</v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  <cell r="AA916" t="str">
            <v/>
          </cell>
          <cell r="AB916">
            <v>892</v>
          </cell>
        </row>
        <row r="917">
          <cell r="P917" t="str">
            <v>ITM_UP_ARROW</v>
          </cell>
          <cell r="S917" t="str">
            <v>NOT EQUAL</v>
          </cell>
          <cell r="T917" t="str">
            <v>--</v>
          </cell>
          <cell r="V917">
            <v>182</v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>
            <v>893</v>
          </cell>
        </row>
        <row r="918">
          <cell r="P918" t="str">
            <v>ITM_RIGHT_ARROW</v>
          </cell>
          <cell r="S918" t="str">
            <v>NOT EQUAL</v>
          </cell>
          <cell r="T918" t="str">
            <v>--</v>
          </cell>
          <cell r="V918">
            <v>182</v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  <cell r="AA918" t="str">
            <v/>
          </cell>
          <cell r="AB918">
            <v>894</v>
          </cell>
        </row>
        <row r="919">
          <cell r="P919" t="str">
            <v>ITM_DOWN_ARROW</v>
          </cell>
          <cell r="S919" t="str">
            <v>NOT EQUAL</v>
          </cell>
          <cell r="T919" t="str">
            <v>--</v>
          </cell>
          <cell r="V919">
            <v>182</v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  <cell r="AA919" t="str">
            <v/>
          </cell>
          <cell r="AB919">
            <v>895</v>
          </cell>
        </row>
        <row r="920">
          <cell r="P920" t="str">
            <v>ITM_SERIAL_IO</v>
          </cell>
          <cell r="S920" t="str">
            <v>NOT EQUAL</v>
          </cell>
          <cell r="T920" t="str">
            <v>--</v>
          </cell>
          <cell r="V920">
            <v>182</v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  <cell r="AA920" t="str">
            <v/>
          </cell>
          <cell r="AB920">
            <v>896</v>
          </cell>
        </row>
        <row r="921">
          <cell r="P921" t="str">
            <v>ITM_RIGHT_SHORT_ARROW</v>
          </cell>
          <cell r="S921" t="str">
            <v>NOT EQUAL</v>
          </cell>
          <cell r="T921" t="str">
            <v>--</v>
          </cell>
          <cell r="V921">
            <v>182</v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/>
          </cell>
          <cell r="AB921">
            <v>897</v>
          </cell>
        </row>
        <row r="922">
          <cell r="P922" t="str">
            <v>ITM_LEFT_RIGHT_ARROWS</v>
          </cell>
          <cell r="S922" t="str">
            <v>NOT EQUAL</v>
          </cell>
          <cell r="T922" t="str">
            <v>--</v>
          </cell>
          <cell r="V922">
            <v>182</v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/>
          </cell>
          <cell r="AB922">
            <v>898</v>
          </cell>
        </row>
        <row r="923">
          <cell r="P923" t="str">
            <v>ITM_BST_SIGN</v>
          </cell>
          <cell r="S923" t="str">
            <v>NOT EQUAL</v>
          </cell>
          <cell r="T923" t="str">
            <v>--</v>
          </cell>
          <cell r="V923">
            <v>182</v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/>
          </cell>
          <cell r="AB923">
            <v>899</v>
          </cell>
        </row>
        <row r="924">
          <cell r="P924" t="str">
            <v>ITM_SST_SIGN</v>
          </cell>
          <cell r="S924" t="str">
            <v>NOT EQUAL</v>
          </cell>
          <cell r="T924" t="str">
            <v>--</v>
          </cell>
          <cell r="V924">
            <v>182</v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/>
          </cell>
          <cell r="AB924">
            <v>900</v>
          </cell>
        </row>
        <row r="925">
          <cell r="P925" t="str">
            <v>ITM_HAMBURGER</v>
          </cell>
          <cell r="S925" t="str">
            <v>NOT EQUAL</v>
          </cell>
          <cell r="T925" t="str">
            <v>--</v>
          </cell>
          <cell r="V925">
            <v>182</v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  <cell r="AB925">
            <v>901</v>
          </cell>
        </row>
        <row r="926">
          <cell r="P926" t="str">
            <v>ITM_UNDO_SIGN</v>
          </cell>
          <cell r="S926" t="str">
            <v>NOT EQUAL</v>
          </cell>
          <cell r="T926" t="str">
            <v>--</v>
          </cell>
          <cell r="V926">
            <v>182</v>
          </cell>
          <cell r="W926" t="str">
            <v/>
          </cell>
          <cell r="X926" t="str">
            <v/>
          </cell>
          <cell r="Y926" t="str">
            <v/>
          </cell>
          <cell r="Z926" t="str">
            <v/>
          </cell>
          <cell r="AA926" t="str">
            <v/>
          </cell>
          <cell r="AB926">
            <v>902</v>
          </cell>
        </row>
        <row r="927">
          <cell r="P927" t="str">
            <v>ITM_FOR_ALL</v>
          </cell>
          <cell r="S927" t="str">
            <v>NOT EQUAL</v>
          </cell>
          <cell r="T927" t="str">
            <v>--</v>
          </cell>
          <cell r="V927">
            <v>182</v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/>
          </cell>
          <cell r="AB927">
            <v>903</v>
          </cell>
        </row>
        <row r="928">
          <cell r="P928" t="str">
            <v>ITM_COMPLEMENT</v>
          </cell>
          <cell r="S928" t="str">
            <v>NOT EQUAL</v>
          </cell>
          <cell r="T928" t="str">
            <v>--</v>
          </cell>
          <cell r="V928">
            <v>182</v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  <cell r="AA928" t="str">
            <v/>
          </cell>
          <cell r="AB928">
            <v>904</v>
          </cell>
        </row>
        <row r="929">
          <cell r="P929" t="str">
            <v>ITM_PARTIAL_DIFF</v>
          </cell>
          <cell r="S929" t="str">
            <v>NOT EQUAL</v>
          </cell>
          <cell r="T929" t="str">
            <v>--</v>
          </cell>
          <cell r="V929">
            <v>182</v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  <cell r="AA929" t="str">
            <v/>
          </cell>
          <cell r="AB929">
            <v>905</v>
          </cell>
        </row>
        <row r="930">
          <cell r="P930" t="str">
            <v>ITM_THERE_EXISTS</v>
          </cell>
          <cell r="S930" t="str">
            <v>NOT EQUAL</v>
          </cell>
          <cell r="T930" t="str">
            <v>--</v>
          </cell>
          <cell r="V930">
            <v>182</v>
          </cell>
          <cell r="W930" t="str">
            <v/>
          </cell>
          <cell r="X930" t="str">
            <v/>
          </cell>
          <cell r="Y930" t="str">
            <v/>
          </cell>
          <cell r="Z930" t="str">
            <v/>
          </cell>
          <cell r="AA930" t="str">
            <v/>
          </cell>
          <cell r="AB930">
            <v>906</v>
          </cell>
        </row>
        <row r="931">
          <cell r="P931" t="str">
            <v>ITM_THERE_DOES_NOT_EXIST</v>
          </cell>
          <cell r="S931" t="str">
            <v>NOT EQUAL</v>
          </cell>
          <cell r="T931" t="str">
            <v>--</v>
          </cell>
          <cell r="V931">
            <v>182</v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  <cell r="AA931" t="str">
            <v/>
          </cell>
          <cell r="AB931">
            <v>907</v>
          </cell>
        </row>
        <row r="932">
          <cell r="P932" t="str">
            <v>ITM_EMPTY_SET</v>
          </cell>
          <cell r="S932" t="str">
            <v>NOT EQUAL</v>
          </cell>
          <cell r="T932" t="str">
            <v>--</v>
          </cell>
          <cell r="V932">
            <v>182</v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  <cell r="AA932" t="str">
            <v/>
          </cell>
          <cell r="AB932">
            <v>908</v>
          </cell>
        </row>
        <row r="933">
          <cell r="P933" t="str">
            <v>ITM_INCREMENT</v>
          </cell>
          <cell r="S933" t="str">
            <v>NOT EQUAL</v>
          </cell>
          <cell r="T933" t="str">
            <v>--</v>
          </cell>
          <cell r="V933">
            <v>182</v>
          </cell>
          <cell r="W933" t="str">
            <v/>
          </cell>
          <cell r="X933" t="str">
            <v/>
          </cell>
          <cell r="Y933" t="str">
            <v/>
          </cell>
          <cell r="Z933" t="str">
            <v/>
          </cell>
          <cell r="AA933" t="str">
            <v/>
          </cell>
          <cell r="AB933">
            <v>909</v>
          </cell>
        </row>
        <row r="934">
          <cell r="P934" t="str">
            <v>ITM_NABLA</v>
          </cell>
          <cell r="S934" t="str">
            <v>NOT EQUAL</v>
          </cell>
          <cell r="T934" t="str">
            <v>--</v>
          </cell>
          <cell r="V934">
            <v>182</v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  <cell r="AA934" t="str">
            <v/>
          </cell>
          <cell r="AB934">
            <v>910</v>
          </cell>
        </row>
        <row r="935">
          <cell r="P935" t="str">
            <v>ITM_ELEMENT_OF</v>
          </cell>
          <cell r="S935" t="str">
            <v>NOT EQUAL</v>
          </cell>
          <cell r="T935" t="str">
            <v>--</v>
          </cell>
          <cell r="V935">
            <v>182</v>
          </cell>
          <cell r="W935" t="str">
            <v/>
          </cell>
          <cell r="X935" t="str">
            <v/>
          </cell>
          <cell r="Y935" t="str">
            <v/>
          </cell>
          <cell r="Z935" t="str">
            <v/>
          </cell>
          <cell r="AA935" t="str">
            <v/>
          </cell>
          <cell r="AB935">
            <v>911</v>
          </cell>
        </row>
        <row r="936">
          <cell r="P936" t="str">
            <v>ITM_NOT_ELEMENT_OF</v>
          </cell>
          <cell r="S936" t="str">
            <v>NOT EQUAL</v>
          </cell>
          <cell r="T936" t="str">
            <v>--</v>
          </cell>
          <cell r="V936">
            <v>182</v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  <cell r="AA936" t="str">
            <v/>
          </cell>
          <cell r="AB936">
            <v>912</v>
          </cell>
        </row>
        <row r="937">
          <cell r="P937" t="str">
            <v>ITM_CONTAINS</v>
          </cell>
          <cell r="S937" t="str">
            <v>NOT EQUAL</v>
          </cell>
          <cell r="T937" t="str">
            <v>--</v>
          </cell>
          <cell r="V937">
            <v>182</v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  <cell r="AB937">
            <v>913</v>
          </cell>
        </row>
        <row r="938">
          <cell r="P938" t="str">
            <v>ITM_DOES_NOT_CONTAIN</v>
          </cell>
          <cell r="S938" t="str">
            <v>NOT EQUAL</v>
          </cell>
          <cell r="T938" t="str">
            <v>--</v>
          </cell>
          <cell r="V938">
            <v>182</v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/>
          </cell>
          <cell r="AB938">
            <v>914</v>
          </cell>
        </row>
        <row r="939">
          <cell r="P939" t="str">
            <v>ITM_BINARY_ZERO</v>
          </cell>
          <cell r="S939" t="str">
            <v>NOT EQUAL</v>
          </cell>
          <cell r="T939" t="str">
            <v>--</v>
          </cell>
          <cell r="V939">
            <v>182</v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  <cell r="AA939" t="str">
            <v/>
          </cell>
          <cell r="AB939">
            <v>915</v>
          </cell>
        </row>
        <row r="940">
          <cell r="P940" t="str">
            <v>ITM_PRODUCT</v>
          </cell>
          <cell r="S940" t="str">
            <v>NOT EQUAL</v>
          </cell>
          <cell r="T940" t="str">
            <v>--</v>
          </cell>
          <cell r="V940">
            <v>182</v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  <cell r="AA940" t="str">
            <v/>
          </cell>
          <cell r="AB940">
            <v>916</v>
          </cell>
        </row>
        <row r="941">
          <cell r="P941" t="str">
            <v>ITM_MINUS_PLUS</v>
          </cell>
          <cell r="S941" t="str">
            <v>NOT EQUAL</v>
          </cell>
          <cell r="T941" t="str">
            <v>--</v>
          </cell>
          <cell r="V941">
            <v>182</v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  <cell r="AA941" t="str">
            <v/>
          </cell>
          <cell r="AB941">
            <v>917</v>
          </cell>
        </row>
        <row r="942">
          <cell r="P942" t="str">
            <v>ITM_RING</v>
          </cell>
          <cell r="S942" t="str">
            <v>NOT EQUAL</v>
          </cell>
          <cell r="T942" t="str">
            <v>--</v>
          </cell>
          <cell r="V942">
            <v>182</v>
          </cell>
          <cell r="W942" t="str">
            <v/>
          </cell>
          <cell r="X942" t="str">
            <v/>
          </cell>
          <cell r="Y942" t="str">
            <v/>
          </cell>
          <cell r="Z942" t="str">
            <v/>
          </cell>
          <cell r="AA942" t="str">
            <v/>
          </cell>
          <cell r="AB942">
            <v>918</v>
          </cell>
        </row>
        <row r="943">
          <cell r="P943" t="str">
            <v>ITM_BULLET</v>
          </cell>
          <cell r="S943" t="str">
            <v>NOT EQUAL</v>
          </cell>
          <cell r="T943" t="str">
            <v>--</v>
          </cell>
          <cell r="V943">
            <v>182</v>
          </cell>
          <cell r="W943" t="str">
            <v/>
          </cell>
          <cell r="X943" t="str">
            <v/>
          </cell>
          <cell r="Y943" t="str">
            <v/>
          </cell>
          <cell r="Z943" t="str">
            <v/>
          </cell>
          <cell r="AA943" t="str">
            <v/>
          </cell>
          <cell r="AB943">
            <v>919</v>
          </cell>
        </row>
        <row r="944">
          <cell r="P944" t="str">
            <v>ITM_SQUARE_ROOT</v>
          </cell>
          <cell r="S944" t="str">
            <v>NOT EQUAL</v>
          </cell>
          <cell r="T944" t="str">
            <v>--</v>
          </cell>
          <cell r="V944">
            <v>182</v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  <cell r="AA944" t="str">
            <v/>
          </cell>
          <cell r="AB944">
            <v>920</v>
          </cell>
        </row>
        <row r="945">
          <cell r="P945" t="str">
            <v>ITM_CUBE_ROOT</v>
          </cell>
          <cell r="S945" t="str">
            <v>NOT EQUAL</v>
          </cell>
          <cell r="T945" t="str">
            <v>--</v>
          </cell>
          <cell r="V945">
            <v>182</v>
          </cell>
          <cell r="W945" t="str">
            <v/>
          </cell>
          <cell r="X945" t="str">
            <v/>
          </cell>
          <cell r="Y945" t="str">
            <v/>
          </cell>
          <cell r="Z945" t="str">
            <v/>
          </cell>
          <cell r="AA945" t="str">
            <v/>
          </cell>
          <cell r="AB945">
            <v>921</v>
          </cell>
        </row>
        <row r="946">
          <cell r="P946" t="str">
            <v>ITM_xTH_ROOT</v>
          </cell>
          <cell r="S946" t="str">
            <v>NOT EQUAL</v>
          </cell>
          <cell r="T946" t="str">
            <v>--</v>
          </cell>
          <cell r="V946">
            <v>182</v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  <cell r="AA946" t="str">
            <v/>
          </cell>
          <cell r="AB946">
            <v>922</v>
          </cell>
        </row>
        <row r="947">
          <cell r="P947" t="str">
            <v>ITM_PROPORTIONAL</v>
          </cell>
          <cell r="S947" t="str">
            <v>NOT EQUAL</v>
          </cell>
          <cell r="T947" t="str">
            <v>--</v>
          </cell>
          <cell r="V947">
            <v>182</v>
          </cell>
          <cell r="W947" t="str">
            <v/>
          </cell>
          <cell r="X947" t="str">
            <v/>
          </cell>
          <cell r="Y947" t="str">
            <v/>
          </cell>
          <cell r="Z947" t="str">
            <v/>
          </cell>
          <cell r="AA947" t="str">
            <v/>
          </cell>
          <cell r="AB947">
            <v>923</v>
          </cell>
        </row>
        <row r="948">
          <cell r="P948" t="str">
            <v>ITM_INFINITY</v>
          </cell>
          <cell r="S948" t="str">
            <v>NOT EQUAL</v>
          </cell>
          <cell r="T948" t="str">
            <v>--</v>
          </cell>
          <cell r="V948">
            <v>182</v>
          </cell>
          <cell r="W948" t="str">
            <v/>
          </cell>
          <cell r="X948" t="str">
            <v/>
          </cell>
          <cell r="Y948" t="str">
            <v/>
          </cell>
          <cell r="Z948" t="str">
            <v/>
          </cell>
          <cell r="AA948" t="str">
            <v/>
          </cell>
          <cell r="AB948">
            <v>924</v>
          </cell>
        </row>
        <row r="949">
          <cell r="P949" t="str">
            <v>ITM_RIGHT_ANGLE</v>
          </cell>
          <cell r="S949" t="str">
            <v>NOT EQUAL</v>
          </cell>
          <cell r="T949" t="str">
            <v>--</v>
          </cell>
          <cell r="V949">
            <v>182</v>
          </cell>
          <cell r="W949" t="str">
            <v/>
          </cell>
          <cell r="X949" t="str">
            <v/>
          </cell>
          <cell r="Y949" t="str">
            <v/>
          </cell>
          <cell r="Z949" t="str">
            <v/>
          </cell>
          <cell r="AA949" t="str">
            <v/>
          </cell>
          <cell r="AB949">
            <v>925</v>
          </cell>
        </row>
        <row r="950">
          <cell r="P950" t="str">
            <v>VAR_0926</v>
          </cell>
          <cell r="S950" t="str">
            <v/>
          </cell>
          <cell r="T950" t="str">
            <v>--</v>
          </cell>
          <cell r="V950">
            <v>182</v>
          </cell>
          <cell r="W950" t="str">
            <v/>
          </cell>
          <cell r="X950" t="str">
            <v/>
          </cell>
          <cell r="Y950" t="str">
            <v/>
          </cell>
          <cell r="Z950" t="str">
            <v/>
          </cell>
          <cell r="AA950" t="str">
            <v/>
          </cell>
          <cell r="AB950">
            <v>926</v>
          </cell>
        </row>
        <row r="951">
          <cell r="P951" t="str">
            <v>ITM_MEASURED_ANGLE</v>
          </cell>
          <cell r="S951" t="str">
            <v>NOT EQUAL</v>
          </cell>
          <cell r="T951" t="str">
            <v>--</v>
          </cell>
          <cell r="V951">
            <v>182</v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  <cell r="AA951" t="str">
            <v/>
          </cell>
          <cell r="AB951">
            <v>927</v>
          </cell>
        </row>
        <row r="952">
          <cell r="P952" t="str">
            <v>ITM_DIVIDES</v>
          </cell>
          <cell r="S952" t="str">
            <v>NOT EQUAL</v>
          </cell>
          <cell r="T952" t="str">
            <v>--</v>
          </cell>
          <cell r="V952">
            <v>182</v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  <cell r="AA952" t="str">
            <v/>
          </cell>
          <cell r="AB952">
            <v>928</v>
          </cell>
        </row>
        <row r="953">
          <cell r="P953" t="str">
            <v>ITM_DOES_NOT_DIVIDE</v>
          </cell>
          <cell r="S953" t="str">
            <v>NOT EQUAL</v>
          </cell>
          <cell r="T953" t="str">
            <v>--</v>
          </cell>
          <cell r="V953">
            <v>182</v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  <cell r="AA953" t="str">
            <v/>
          </cell>
          <cell r="AB953">
            <v>929</v>
          </cell>
        </row>
        <row r="954">
          <cell r="P954" t="str">
            <v>ITM_PARALLEL_SIGN</v>
          </cell>
          <cell r="S954" t="str">
            <v>NOT EQUAL</v>
          </cell>
          <cell r="T954" t="str">
            <v>--</v>
          </cell>
          <cell r="V954">
            <v>182</v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  <cell r="AA954" t="str">
            <v/>
          </cell>
          <cell r="AB954">
            <v>930</v>
          </cell>
        </row>
        <row r="955">
          <cell r="P955" t="str">
            <v>ITM_NOT_PARALLEL</v>
          </cell>
          <cell r="S955" t="str">
            <v>NOT EQUAL</v>
          </cell>
          <cell r="T955" t="str">
            <v>--</v>
          </cell>
          <cell r="V955">
            <v>182</v>
          </cell>
          <cell r="W955" t="str">
            <v/>
          </cell>
          <cell r="X955" t="str">
            <v/>
          </cell>
          <cell r="Y955" t="str">
            <v/>
          </cell>
          <cell r="Z955" t="str">
            <v/>
          </cell>
          <cell r="AA955" t="str">
            <v/>
          </cell>
          <cell r="AB955">
            <v>931</v>
          </cell>
        </row>
        <row r="956">
          <cell r="P956" t="str">
            <v>ITM_AND</v>
          </cell>
          <cell r="S956" t="str">
            <v>NOT EQUAL</v>
          </cell>
          <cell r="T956" t="str">
            <v>--</v>
          </cell>
          <cell r="V956">
            <v>182</v>
          </cell>
          <cell r="W956" t="str">
            <v/>
          </cell>
          <cell r="X956" t="str">
            <v/>
          </cell>
          <cell r="Y956" t="str">
            <v/>
          </cell>
          <cell r="Z956" t="str">
            <v/>
          </cell>
          <cell r="AA956" t="str">
            <v/>
          </cell>
          <cell r="AB956">
            <v>932</v>
          </cell>
        </row>
        <row r="957">
          <cell r="P957" t="str">
            <v>ITM_OR</v>
          </cell>
          <cell r="S957" t="str">
            <v>NOT EQUAL</v>
          </cell>
          <cell r="T957" t="str">
            <v>--</v>
          </cell>
          <cell r="V957">
            <v>182</v>
          </cell>
          <cell r="W957" t="str">
            <v/>
          </cell>
          <cell r="X957" t="str">
            <v/>
          </cell>
          <cell r="Y957" t="str">
            <v/>
          </cell>
          <cell r="Z957" t="str">
            <v/>
          </cell>
          <cell r="AA957" t="str">
            <v/>
          </cell>
          <cell r="AB957">
            <v>933</v>
          </cell>
        </row>
        <row r="958">
          <cell r="P958" t="str">
            <v>ITM_INTERSECTION</v>
          </cell>
          <cell r="S958" t="str">
            <v>NOT EQUAL</v>
          </cell>
          <cell r="T958" t="str">
            <v>--</v>
          </cell>
          <cell r="V958">
            <v>182</v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>
            <v>934</v>
          </cell>
        </row>
        <row r="959">
          <cell r="P959" t="str">
            <v>ITM_UNION</v>
          </cell>
          <cell r="S959" t="str">
            <v>NOT EQUAL</v>
          </cell>
          <cell r="T959" t="str">
            <v>--</v>
          </cell>
          <cell r="V959">
            <v>182</v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>
            <v>935</v>
          </cell>
        </row>
        <row r="960">
          <cell r="P960" t="str">
            <v>ITM_INTEGRAL_SIGN</v>
          </cell>
          <cell r="S960" t="str">
            <v>NOT EQUAL</v>
          </cell>
          <cell r="T960" t="str">
            <v>--</v>
          </cell>
          <cell r="V960">
            <v>182</v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>
            <v>936</v>
          </cell>
        </row>
        <row r="961">
          <cell r="P961" t="str">
            <v>ITM_DOUBLE_INTEGRAL</v>
          </cell>
          <cell r="S961" t="str">
            <v>NOT EQUAL</v>
          </cell>
          <cell r="T961" t="str">
            <v>--</v>
          </cell>
          <cell r="V961">
            <v>182</v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>
            <v>937</v>
          </cell>
        </row>
        <row r="962">
          <cell r="P962" t="str">
            <v>ITM_CONTOUR_INTEGRAL</v>
          </cell>
          <cell r="S962" t="str">
            <v>NOT EQUAL</v>
          </cell>
          <cell r="T962" t="str">
            <v>--</v>
          </cell>
          <cell r="V962">
            <v>182</v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>
            <v>938</v>
          </cell>
        </row>
        <row r="963">
          <cell r="P963" t="str">
            <v>ITM_SURFACE_INTEGRAL</v>
          </cell>
          <cell r="S963" t="str">
            <v>NOT EQUAL</v>
          </cell>
          <cell r="T963" t="str">
            <v>--</v>
          </cell>
          <cell r="V963">
            <v>182</v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>
            <v>939</v>
          </cell>
        </row>
        <row r="964">
          <cell r="P964" t="str">
            <v>ITM_RATIO</v>
          </cell>
          <cell r="S964" t="str">
            <v>NOT EQUAL</v>
          </cell>
          <cell r="T964" t="str">
            <v>--</v>
          </cell>
          <cell r="V964">
            <v>182</v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>
            <v>940</v>
          </cell>
        </row>
        <row r="965">
          <cell r="P965" t="str">
            <v>ITM_CHECK_MARK</v>
          </cell>
          <cell r="S965" t="str">
            <v>NOT EQUAL</v>
          </cell>
          <cell r="T965" t="str">
            <v>--</v>
          </cell>
          <cell r="V965">
            <v>182</v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>
            <v>941</v>
          </cell>
        </row>
        <row r="966">
          <cell r="P966" t="str">
            <v>ITM_ASYMPOTICALLY_EQUAL</v>
          </cell>
          <cell r="S966" t="str">
            <v>NOT EQUAL</v>
          </cell>
          <cell r="T966" t="str">
            <v>--</v>
          </cell>
          <cell r="V966">
            <v>182</v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>
            <v>942</v>
          </cell>
        </row>
        <row r="967">
          <cell r="P967" t="str">
            <v>ITM_ALMOST_EQUAL</v>
          </cell>
          <cell r="S967" t="str">
            <v>NOT EQUAL</v>
          </cell>
          <cell r="T967" t="str">
            <v>--</v>
          </cell>
          <cell r="V967">
            <v>182</v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>
            <v>943</v>
          </cell>
        </row>
        <row r="968">
          <cell r="P968" t="str">
            <v>ITM_COLON_EQUALS</v>
          </cell>
          <cell r="S968" t="str">
            <v>NOT EQUAL</v>
          </cell>
          <cell r="T968" t="str">
            <v>--</v>
          </cell>
          <cell r="V968">
            <v>182</v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>
            <v>944</v>
          </cell>
        </row>
        <row r="969">
          <cell r="P969" t="str">
            <v>ITM_CORRESPONDS_TO</v>
          </cell>
          <cell r="S969" t="str">
            <v>NOT EQUAL</v>
          </cell>
          <cell r="T969" t="str">
            <v>--</v>
          </cell>
          <cell r="V969">
            <v>182</v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>
            <v>945</v>
          </cell>
        </row>
        <row r="970">
          <cell r="P970" t="str">
            <v>ITM_ESTIMATES</v>
          </cell>
          <cell r="S970" t="str">
            <v>NOT EQUAL</v>
          </cell>
          <cell r="T970" t="str">
            <v>--</v>
          </cell>
          <cell r="V970">
            <v>182</v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  <cell r="AA970" t="str">
            <v/>
          </cell>
          <cell r="AB970">
            <v>946</v>
          </cell>
        </row>
        <row r="971">
          <cell r="P971" t="str">
            <v>ITM_NOT_EQUAL</v>
          </cell>
          <cell r="S971" t="str">
            <v>NOT EQUAL</v>
          </cell>
          <cell r="T971" t="str">
            <v>--</v>
          </cell>
          <cell r="V971">
            <v>182</v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>
            <v>947</v>
          </cell>
        </row>
        <row r="972">
          <cell r="P972" t="str">
            <v>ITM_IDENTICAL_TO</v>
          </cell>
          <cell r="S972" t="str">
            <v>NOT EQUAL</v>
          </cell>
          <cell r="T972" t="str">
            <v>--</v>
          </cell>
          <cell r="V972">
            <v>182</v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/>
          </cell>
          <cell r="AB972">
            <v>948</v>
          </cell>
        </row>
        <row r="973">
          <cell r="P973" t="str">
            <v>ITM_LESS_EQUAL</v>
          </cell>
          <cell r="S973" t="str">
            <v>NOT EQUAL</v>
          </cell>
          <cell r="T973" t="str">
            <v>--</v>
          </cell>
          <cell r="V973">
            <v>182</v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>
            <v>949</v>
          </cell>
        </row>
        <row r="974">
          <cell r="P974" t="str">
            <v>ITM_GREATER_EQUAL</v>
          </cell>
          <cell r="S974" t="str">
            <v>NOT EQUAL</v>
          </cell>
          <cell r="T974" t="str">
            <v>--</v>
          </cell>
          <cell r="V974">
            <v>182</v>
          </cell>
          <cell r="W974" t="str">
            <v/>
          </cell>
          <cell r="X974" t="str">
            <v/>
          </cell>
          <cell r="Y974" t="str">
            <v/>
          </cell>
          <cell r="Z974" t="str">
            <v/>
          </cell>
          <cell r="AA974" t="str">
            <v/>
          </cell>
          <cell r="AB974">
            <v>950</v>
          </cell>
        </row>
        <row r="975">
          <cell r="P975" t="str">
            <v>ITM_MUCH_LESS</v>
          </cell>
          <cell r="S975" t="str">
            <v>NOT EQUAL</v>
          </cell>
          <cell r="T975" t="str">
            <v>--</v>
          </cell>
          <cell r="V975">
            <v>182</v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  <cell r="AA975" t="str">
            <v/>
          </cell>
          <cell r="AB975">
            <v>951</v>
          </cell>
        </row>
        <row r="976">
          <cell r="P976" t="str">
            <v>ITM_MUCH_GREATER</v>
          </cell>
          <cell r="S976" t="str">
            <v>NOT EQUAL</v>
          </cell>
          <cell r="T976" t="str">
            <v>--</v>
          </cell>
          <cell r="V976">
            <v>182</v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  <cell r="AA976" t="str">
            <v/>
          </cell>
          <cell r="AB976">
            <v>952</v>
          </cell>
        </row>
        <row r="977">
          <cell r="P977" t="str">
            <v>ITM_SUN</v>
          </cell>
          <cell r="S977" t="str">
            <v>NOT EQUAL</v>
          </cell>
          <cell r="T977" t="str">
            <v>--</v>
          </cell>
          <cell r="V977">
            <v>182</v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  <cell r="AA977" t="str">
            <v/>
          </cell>
          <cell r="AB977">
            <v>953</v>
          </cell>
        </row>
        <row r="978">
          <cell r="P978" t="str">
            <v>ITM_DOWN_TACK</v>
          </cell>
          <cell r="S978" t="str">
            <v>NOT EQUAL</v>
          </cell>
          <cell r="T978" t="str">
            <v>--</v>
          </cell>
          <cell r="V978">
            <v>182</v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>
            <v>954</v>
          </cell>
        </row>
        <row r="979">
          <cell r="P979" t="str">
            <v>ITM_PERPENDICULAR</v>
          </cell>
          <cell r="S979" t="str">
            <v>NOT EQUAL</v>
          </cell>
          <cell r="T979" t="str">
            <v>--</v>
          </cell>
          <cell r="V979">
            <v>182</v>
          </cell>
          <cell r="W979" t="str">
            <v/>
          </cell>
          <cell r="X979" t="str">
            <v/>
          </cell>
          <cell r="Y979" t="str">
            <v/>
          </cell>
          <cell r="Z979" t="str">
            <v/>
          </cell>
          <cell r="AA979" t="str">
            <v/>
          </cell>
          <cell r="AB979">
            <v>955</v>
          </cell>
        </row>
        <row r="980">
          <cell r="P980" t="str">
            <v>ITM_XOR</v>
          </cell>
          <cell r="S980" t="str">
            <v>NOT EQUAL</v>
          </cell>
          <cell r="T980" t="str">
            <v>--</v>
          </cell>
          <cell r="V980">
            <v>182</v>
          </cell>
          <cell r="W980" t="str">
            <v/>
          </cell>
          <cell r="X980" t="str">
            <v/>
          </cell>
          <cell r="Y980" t="str">
            <v/>
          </cell>
          <cell r="Z980" t="str">
            <v/>
          </cell>
          <cell r="AA980" t="str">
            <v/>
          </cell>
          <cell r="AB980">
            <v>956</v>
          </cell>
        </row>
        <row r="981">
          <cell r="P981" t="str">
            <v>ITM_NAND</v>
          </cell>
          <cell r="S981" t="str">
            <v>NOT EQUAL</v>
          </cell>
          <cell r="T981" t="str">
            <v>--</v>
          </cell>
          <cell r="V981">
            <v>182</v>
          </cell>
          <cell r="W981" t="str">
            <v/>
          </cell>
          <cell r="X981" t="str">
            <v/>
          </cell>
          <cell r="Y981" t="str">
            <v/>
          </cell>
          <cell r="Z981" t="str">
            <v/>
          </cell>
          <cell r="AA981" t="str">
            <v/>
          </cell>
          <cell r="AB981">
            <v>957</v>
          </cell>
        </row>
        <row r="982">
          <cell r="P982" t="str">
            <v>ITM_NOR</v>
          </cell>
          <cell r="S982" t="str">
            <v>NOT EQUAL</v>
          </cell>
          <cell r="T982" t="str">
            <v>--</v>
          </cell>
          <cell r="V982">
            <v>182</v>
          </cell>
          <cell r="W982" t="str">
            <v/>
          </cell>
          <cell r="X982" t="str">
            <v/>
          </cell>
          <cell r="Y982" t="str">
            <v/>
          </cell>
          <cell r="Z982" t="str">
            <v/>
          </cell>
          <cell r="AA982" t="str">
            <v/>
          </cell>
          <cell r="AB982">
            <v>958</v>
          </cell>
        </row>
        <row r="983">
          <cell r="P983" t="str">
            <v>ITM_WATCH</v>
          </cell>
          <cell r="S983" t="str">
            <v>NOT EQUAL</v>
          </cell>
          <cell r="T983" t="str">
            <v>--</v>
          </cell>
          <cell r="V983">
            <v>182</v>
          </cell>
          <cell r="W983" t="str">
            <v/>
          </cell>
          <cell r="X983" t="str">
            <v/>
          </cell>
          <cell r="Y983" t="str">
            <v/>
          </cell>
          <cell r="Z983" t="str">
            <v/>
          </cell>
          <cell r="AA983" t="str">
            <v/>
          </cell>
          <cell r="AB983">
            <v>959</v>
          </cell>
        </row>
        <row r="984">
          <cell r="P984" t="str">
            <v>ITM_HOURGLASS</v>
          </cell>
          <cell r="S984" t="str">
            <v>NOT EQUAL</v>
          </cell>
          <cell r="T984" t="str">
            <v>--</v>
          </cell>
          <cell r="V984">
            <v>182</v>
          </cell>
          <cell r="W984" t="str">
            <v/>
          </cell>
          <cell r="X984" t="str">
            <v/>
          </cell>
          <cell r="Y984" t="str">
            <v/>
          </cell>
          <cell r="Z984" t="str">
            <v/>
          </cell>
          <cell r="AA984" t="str">
            <v/>
          </cell>
          <cell r="AB984">
            <v>960</v>
          </cell>
        </row>
        <row r="985">
          <cell r="P985" t="str">
            <v>ITM_PRINTER</v>
          </cell>
          <cell r="S985" t="str">
            <v>NOT EQUAL</v>
          </cell>
          <cell r="T985" t="str">
            <v>--</v>
          </cell>
          <cell r="V985">
            <v>182</v>
          </cell>
          <cell r="W985" t="str">
            <v/>
          </cell>
          <cell r="X985" t="str">
            <v/>
          </cell>
          <cell r="Y985" t="str">
            <v/>
          </cell>
          <cell r="Z985" t="str">
            <v/>
          </cell>
          <cell r="AA985" t="str">
            <v/>
          </cell>
          <cell r="AB985">
            <v>961</v>
          </cell>
        </row>
        <row r="986">
          <cell r="P986" t="str">
            <v>ITM_MAT_TL</v>
          </cell>
          <cell r="S986" t="str">
            <v>NOT EQUAL</v>
          </cell>
          <cell r="T986" t="str">
            <v>--</v>
          </cell>
          <cell r="V986">
            <v>182</v>
          </cell>
          <cell r="W986" t="str">
            <v/>
          </cell>
          <cell r="X986" t="str">
            <v/>
          </cell>
          <cell r="Y986" t="str">
            <v/>
          </cell>
          <cell r="Z986" t="str">
            <v/>
          </cell>
          <cell r="AA986" t="str">
            <v/>
          </cell>
          <cell r="AB986">
            <v>962</v>
          </cell>
        </row>
        <row r="987">
          <cell r="P987" t="str">
            <v>ITM_MAT_ML</v>
          </cell>
          <cell r="S987" t="str">
            <v>NOT EQUAL</v>
          </cell>
          <cell r="T987" t="str">
            <v>--</v>
          </cell>
          <cell r="V987">
            <v>182</v>
          </cell>
          <cell r="W987" t="str">
            <v/>
          </cell>
          <cell r="X987" t="str">
            <v/>
          </cell>
          <cell r="Y987" t="str">
            <v/>
          </cell>
          <cell r="Z987" t="str">
            <v/>
          </cell>
          <cell r="AA987" t="str">
            <v/>
          </cell>
          <cell r="AB987">
            <v>963</v>
          </cell>
        </row>
        <row r="988">
          <cell r="P988" t="str">
            <v>ITM_MAT_BL</v>
          </cell>
          <cell r="S988" t="str">
            <v>NOT EQUAL</v>
          </cell>
          <cell r="T988" t="str">
            <v>--</v>
          </cell>
          <cell r="V988">
            <v>182</v>
          </cell>
          <cell r="W988" t="str">
            <v/>
          </cell>
          <cell r="X988" t="str">
            <v/>
          </cell>
          <cell r="Y988" t="str">
            <v/>
          </cell>
          <cell r="Z988" t="str">
            <v/>
          </cell>
          <cell r="AA988" t="str">
            <v/>
          </cell>
          <cell r="AB988">
            <v>964</v>
          </cell>
        </row>
        <row r="989">
          <cell r="P989" t="str">
            <v>ITM_MAT_TR</v>
          </cell>
          <cell r="S989" t="str">
            <v>NOT EQUAL</v>
          </cell>
          <cell r="T989" t="str">
            <v>--</v>
          </cell>
          <cell r="V989">
            <v>182</v>
          </cell>
          <cell r="W989" t="str">
            <v/>
          </cell>
          <cell r="X989" t="str">
            <v/>
          </cell>
          <cell r="Y989" t="str">
            <v/>
          </cell>
          <cell r="Z989" t="str">
            <v/>
          </cell>
          <cell r="AA989" t="str">
            <v/>
          </cell>
          <cell r="AB989">
            <v>965</v>
          </cell>
        </row>
        <row r="990">
          <cell r="P990" t="str">
            <v>ITM_MAT_MR</v>
          </cell>
          <cell r="S990" t="str">
            <v>NOT EQUAL</v>
          </cell>
          <cell r="T990" t="str">
            <v>--</v>
          </cell>
          <cell r="V990">
            <v>182</v>
          </cell>
          <cell r="W990" t="str">
            <v/>
          </cell>
          <cell r="X990" t="str">
            <v/>
          </cell>
          <cell r="Y990" t="str">
            <v/>
          </cell>
          <cell r="Z990" t="str">
            <v/>
          </cell>
          <cell r="AA990" t="str">
            <v/>
          </cell>
          <cell r="AB990">
            <v>966</v>
          </cell>
        </row>
        <row r="991">
          <cell r="P991" t="str">
            <v>ITM_MAT_BR</v>
          </cell>
          <cell r="S991" t="str">
            <v>NOT EQUAL</v>
          </cell>
          <cell r="T991" t="str">
            <v>--</v>
          </cell>
          <cell r="V991">
            <v>182</v>
          </cell>
          <cell r="W991" t="str">
            <v/>
          </cell>
          <cell r="X991" t="str">
            <v/>
          </cell>
          <cell r="Y991" t="str">
            <v/>
          </cell>
          <cell r="Z991" t="str">
            <v/>
          </cell>
          <cell r="AA991" t="str">
            <v/>
          </cell>
          <cell r="AB991">
            <v>967</v>
          </cell>
        </row>
        <row r="992">
          <cell r="P992" t="str">
            <v>ITM_OBLIQUE1</v>
          </cell>
          <cell r="S992" t="str">
            <v>NOT EQUAL</v>
          </cell>
          <cell r="T992" t="str">
            <v>--</v>
          </cell>
          <cell r="V992">
            <v>182</v>
          </cell>
          <cell r="W992" t="str">
            <v/>
          </cell>
          <cell r="X992" t="str">
            <v/>
          </cell>
          <cell r="Y992" t="str">
            <v/>
          </cell>
          <cell r="Z992" t="str">
            <v/>
          </cell>
          <cell r="AA992" t="str">
            <v/>
          </cell>
          <cell r="AB992">
            <v>968</v>
          </cell>
        </row>
        <row r="993">
          <cell r="P993" t="str">
            <v>ITM_OBLIQUE2</v>
          </cell>
          <cell r="S993" t="str">
            <v>NOT EQUAL</v>
          </cell>
          <cell r="T993" t="str">
            <v>--</v>
          </cell>
          <cell r="V993">
            <v>182</v>
          </cell>
          <cell r="W993" t="str">
            <v/>
          </cell>
          <cell r="X993" t="str">
            <v/>
          </cell>
          <cell r="Y993" t="str">
            <v/>
          </cell>
          <cell r="Z993" t="str">
            <v/>
          </cell>
          <cell r="AA993" t="str">
            <v/>
          </cell>
          <cell r="AB993">
            <v>969</v>
          </cell>
        </row>
        <row r="994">
          <cell r="P994" t="str">
            <v>ITM_OBLIQUE3</v>
          </cell>
          <cell r="S994" t="str">
            <v>NOT EQUAL</v>
          </cell>
          <cell r="T994" t="str">
            <v>--</v>
          </cell>
          <cell r="V994">
            <v>182</v>
          </cell>
          <cell r="W994" t="str">
            <v/>
          </cell>
          <cell r="X994" t="str">
            <v/>
          </cell>
          <cell r="Y994" t="str">
            <v/>
          </cell>
          <cell r="Z994" t="str">
            <v/>
          </cell>
          <cell r="AA994" t="str">
            <v/>
          </cell>
          <cell r="AB994">
            <v>970</v>
          </cell>
        </row>
        <row r="995">
          <cell r="P995" t="str">
            <v>ITM_OBLIQUE4</v>
          </cell>
          <cell r="S995" t="str">
            <v>NOT EQUAL</v>
          </cell>
          <cell r="T995" t="str">
            <v>--</v>
          </cell>
          <cell r="V995">
            <v>182</v>
          </cell>
          <cell r="W995" t="str">
            <v/>
          </cell>
          <cell r="X995" t="str">
            <v/>
          </cell>
          <cell r="Y995" t="str">
            <v/>
          </cell>
          <cell r="Z995" t="str">
            <v/>
          </cell>
          <cell r="AA995" t="str">
            <v/>
          </cell>
          <cell r="AB995">
            <v>971</v>
          </cell>
        </row>
        <row r="996">
          <cell r="P996" t="str">
            <v>ITM_CURSOR</v>
          </cell>
          <cell r="S996" t="str">
            <v>NOT EQUAL</v>
          </cell>
          <cell r="T996" t="str">
            <v>--</v>
          </cell>
          <cell r="V996">
            <v>182</v>
          </cell>
          <cell r="W996" t="str">
            <v/>
          </cell>
          <cell r="X996" t="str">
            <v/>
          </cell>
          <cell r="Y996" t="str">
            <v/>
          </cell>
          <cell r="Z996" t="str">
            <v/>
          </cell>
          <cell r="AA996" t="str">
            <v/>
          </cell>
          <cell r="AB996">
            <v>972</v>
          </cell>
        </row>
        <row r="997">
          <cell r="P997" t="str">
            <v>ITM_PERIOD34</v>
          </cell>
          <cell r="S997" t="str">
            <v>NOT EQUAL</v>
          </cell>
          <cell r="T997" t="str">
            <v>--</v>
          </cell>
          <cell r="V997">
            <v>182</v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  <cell r="AA997" t="str">
            <v/>
          </cell>
          <cell r="AB997">
            <v>973</v>
          </cell>
        </row>
        <row r="998">
          <cell r="P998" t="str">
            <v>ITM_COMMA34</v>
          </cell>
          <cell r="S998" t="str">
            <v>NOT EQUAL</v>
          </cell>
          <cell r="T998" t="str">
            <v>--</v>
          </cell>
          <cell r="V998">
            <v>182</v>
          </cell>
          <cell r="W998" t="str">
            <v/>
          </cell>
          <cell r="X998" t="str">
            <v/>
          </cell>
          <cell r="Y998" t="str">
            <v/>
          </cell>
          <cell r="Z998" t="str">
            <v/>
          </cell>
          <cell r="AA998" t="str">
            <v/>
          </cell>
          <cell r="AB998">
            <v>974</v>
          </cell>
        </row>
        <row r="999">
          <cell r="P999" t="str">
            <v>ITM_BATTERY</v>
          </cell>
          <cell r="S999" t="str">
            <v>NOT EQUAL</v>
          </cell>
          <cell r="T999" t="str">
            <v>--</v>
          </cell>
          <cell r="V999">
            <v>182</v>
          </cell>
          <cell r="W999" t="str">
            <v/>
          </cell>
          <cell r="X999" t="str">
            <v/>
          </cell>
          <cell r="Y999" t="str">
            <v/>
          </cell>
          <cell r="Z999" t="str">
            <v/>
          </cell>
          <cell r="AA999" t="str">
            <v/>
          </cell>
          <cell r="AB999">
            <v>975</v>
          </cell>
        </row>
        <row r="1000">
          <cell r="P1000" t="str">
            <v>ITM_PGM_BEGIN</v>
          </cell>
          <cell r="S1000" t="str">
            <v>NOT EQUAL</v>
          </cell>
          <cell r="T1000" t="str">
            <v>--</v>
          </cell>
          <cell r="V1000">
            <v>182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/>
          </cell>
          <cell r="AA1000" t="str">
            <v/>
          </cell>
          <cell r="AB1000">
            <v>976</v>
          </cell>
        </row>
        <row r="1001">
          <cell r="P1001" t="str">
            <v>ITM_USER_MODE</v>
          </cell>
          <cell r="S1001" t="str">
            <v>NOT EQUAL</v>
          </cell>
          <cell r="T1001" t="str">
            <v>--</v>
          </cell>
          <cell r="V1001">
            <v>182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/>
          </cell>
          <cell r="AB1001">
            <v>977</v>
          </cell>
        </row>
        <row r="1002">
          <cell r="P1002" t="str">
            <v>ITM_UK</v>
          </cell>
          <cell r="S1002" t="str">
            <v>NOT EQUAL</v>
          </cell>
          <cell r="T1002" t="str">
            <v>--</v>
          </cell>
          <cell r="V1002">
            <v>182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/>
          </cell>
          <cell r="AB1002">
            <v>978</v>
          </cell>
        </row>
        <row r="1003">
          <cell r="P1003" t="str">
            <v>ITM_US</v>
          </cell>
          <cell r="S1003" t="str">
            <v>NOT EQUAL</v>
          </cell>
          <cell r="T1003" t="str">
            <v>--</v>
          </cell>
          <cell r="V1003">
            <v>182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/>
          </cell>
          <cell r="AB1003">
            <v>979</v>
          </cell>
        </row>
        <row r="1004">
          <cell r="P1004" t="str">
            <v>ITM_NEG_EXCLAMATION_MARK</v>
          </cell>
          <cell r="S1004" t="str">
            <v>NOT EQUAL</v>
          </cell>
          <cell r="T1004" t="str">
            <v>--</v>
          </cell>
          <cell r="V1004">
            <v>182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/>
          </cell>
          <cell r="AA1004" t="str">
            <v/>
          </cell>
          <cell r="AB1004">
            <v>980</v>
          </cell>
        </row>
        <row r="1005">
          <cell r="P1005" t="str">
            <v>ITM_ex</v>
          </cell>
          <cell r="S1005" t="str">
            <v>NOT EQUAL</v>
          </cell>
          <cell r="T1005" t="str">
            <v>--</v>
          </cell>
          <cell r="V1005">
            <v>182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/>
          </cell>
          <cell r="AB1005">
            <v>981</v>
          </cell>
        </row>
        <row r="1006">
          <cell r="P1006" t="str">
            <v>ITM_Max</v>
          </cell>
          <cell r="S1006" t="str">
            <v>NOT EQUAL</v>
          </cell>
          <cell r="T1006" t="str">
            <v>PRESENT</v>
          </cell>
          <cell r="V1006">
            <v>182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/>
          </cell>
          <cell r="AB1006">
            <v>982</v>
          </cell>
        </row>
        <row r="1007">
          <cell r="P1007" t="str">
            <v>ITM_Min</v>
          </cell>
          <cell r="S1007" t="str">
            <v>NOT EQUAL</v>
          </cell>
          <cell r="T1007" t="str">
            <v>PRESENT</v>
          </cell>
          <cell r="V1007">
            <v>182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/>
          </cell>
          <cell r="AB1007">
            <v>983</v>
          </cell>
        </row>
        <row r="1008">
          <cell r="P1008" t="str">
            <v>ITM_Config</v>
          </cell>
          <cell r="S1008" t="str">
            <v>NOT EQUAL</v>
          </cell>
          <cell r="T1008" t="str">
            <v>--</v>
          </cell>
          <cell r="V1008">
            <v>182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/>
          </cell>
          <cell r="AA1008" t="str">
            <v/>
          </cell>
          <cell r="AB1008">
            <v>984</v>
          </cell>
        </row>
        <row r="1009">
          <cell r="P1009" t="str">
            <v>ITM_Stack</v>
          </cell>
          <cell r="S1009" t="str">
            <v>NOT EQUAL</v>
          </cell>
          <cell r="T1009" t="str">
            <v>--</v>
          </cell>
          <cell r="V1009">
            <v>182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/>
          </cell>
          <cell r="AA1009" t="str">
            <v/>
          </cell>
          <cell r="AB1009">
            <v>985</v>
          </cell>
        </row>
        <row r="1010">
          <cell r="P1010" t="str">
            <v>ITM_dddEL</v>
          </cell>
          <cell r="S1010" t="str">
            <v>NOT EQUAL</v>
          </cell>
          <cell r="T1010" t="str">
            <v>--</v>
          </cell>
          <cell r="V1010">
            <v>182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/>
          </cell>
          <cell r="AA1010" t="str">
            <v/>
          </cell>
          <cell r="AB1010">
            <v>986</v>
          </cell>
        </row>
        <row r="1011">
          <cell r="P1011" t="str">
            <v>ITM_dddIJ</v>
          </cell>
          <cell r="S1011" t="str">
            <v>NOT EQUAL</v>
          </cell>
          <cell r="T1011" t="str">
            <v>--</v>
          </cell>
          <cell r="V1011">
            <v>182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/>
          </cell>
          <cell r="AA1011" t="str">
            <v/>
          </cell>
          <cell r="AB1011">
            <v>987</v>
          </cell>
        </row>
        <row r="1012">
          <cell r="P1012" t="str">
            <v>ITM_0P</v>
          </cell>
          <cell r="S1012" t="str">
            <v>NOT EQUAL</v>
          </cell>
          <cell r="T1012" t="str">
            <v>--</v>
          </cell>
          <cell r="V1012">
            <v>182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/>
          </cell>
          <cell r="AB1012">
            <v>988</v>
          </cell>
        </row>
        <row r="1013">
          <cell r="P1013" t="str">
            <v>ITM_1P</v>
          </cell>
          <cell r="S1013" t="str">
            <v>NOT EQUAL</v>
          </cell>
          <cell r="T1013" t="str">
            <v>--</v>
          </cell>
          <cell r="V1013">
            <v>182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/>
          </cell>
          <cell r="AA1013" t="str">
            <v/>
          </cell>
          <cell r="AB1013">
            <v>989</v>
          </cell>
        </row>
        <row r="1014">
          <cell r="P1014" t="str">
            <v>ITM_EXPONENT</v>
          </cell>
          <cell r="S1014" t="str">
            <v>NOT EQUAL</v>
          </cell>
          <cell r="T1014" t="str">
            <v>PRESENT</v>
          </cell>
          <cell r="V1014">
            <v>182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/>
          </cell>
          <cell r="AB1014">
            <v>990</v>
          </cell>
        </row>
        <row r="1015">
          <cell r="P1015" t="str">
            <v>ITM_HEX</v>
          </cell>
          <cell r="S1015" t="str">
            <v>NOT EQUAL</v>
          </cell>
          <cell r="T1015" t="str">
            <v>--</v>
          </cell>
          <cell r="V1015">
            <v>182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/>
          </cell>
          <cell r="AA1015" t="str">
            <v/>
          </cell>
          <cell r="AB1015">
            <v>991</v>
          </cell>
        </row>
        <row r="1016">
          <cell r="P1016" t="str">
            <v>ITM_M_GOTO_ROW</v>
          </cell>
          <cell r="S1016" t="str">
            <v>NOT EQUAL</v>
          </cell>
          <cell r="T1016" t="str">
            <v>--</v>
          </cell>
          <cell r="V1016">
            <v>182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/>
          </cell>
          <cell r="AA1016" t="str">
            <v/>
          </cell>
          <cell r="AB1016">
            <v>992</v>
          </cell>
        </row>
        <row r="1017">
          <cell r="P1017" t="str">
            <v>ITM_M_GOTO_COLUMN</v>
          </cell>
          <cell r="S1017" t="str">
            <v>NOT EQUAL</v>
          </cell>
          <cell r="T1017" t="str">
            <v>--</v>
          </cell>
          <cell r="V1017">
            <v>182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/>
          </cell>
          <cell r="AB1017">
            <v>993</v>
          </cell>
        </row>
        <row r="1018">
          <cell r="P1018" t="str">
            <v>ITM_SOLVE_VAR</v>
          </cell>
          <cell r="S1018" t="str">
            <v>NOT EQUAL</v>
          </cell>
          <cell r="T1018" t="str">
            <v>--</v>
          </cell>
          <cell r="V1018">
            <v>182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/>
          </cell>
          <cell r="AB1018">
            <v>994</v>
          </cell>
        </row>
        <row r="1019">
          <cell r="P1019" t="str">
            <v>ITM_EQ_LEFT</v>
          </cell>
          <cell r="S1019" t="str">
            <v>NOT EQUAL</v>
          </cell>
          <cell r="T1019" t="str">
            <v>--</v>
          </cell>
          <cell r="V1019">
            <v>182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/>
          </cell>
          <cell r="AB1019">
            <v>995</v>
          </cell>
        </row>
        <row r="1020">
          <cell r="P1020" t="str">
            <v>ITM_EQ_RIGHT</v>
          </cell>
          <cell r="S1020" t="str">
            <v>NOT EQUAL</v>
          </cell>
          <cell r="T1020" t="str">
            <v>--</v>
          </cell>
          <cell r="V1020">
            <v>182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/>
          </cell>
          <cell r="AB1020">
            <v>996</v>
          </cell>
        </row>
        <row r="1021">
          <cell r="P1021" t="str">
            <v>ITM_PAIR_OF_PARENTHESES</v>
          </cell>
          <cell r="S1021" t="str">
            <v>NOT EQUAL</v>
          </cell>
          <cell r="T1021" t="str">
            <v>--</v>
          </cell>
          <cell r="V1021">
            <v>182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/>
          </cell>
          <cell r="AB1021">
            <v>997</v>
          </cell>
        </row>
        <row r="1022">
          <cell r="P1022" t="str">
            <v>ITM_VERTICAL_BAR</v>
          </cell>
          <cell r="S1022" t="str">
            <v>NOT EQUAL</v>
          </cell>
          <cell r="T1022" t="str">
            <v>--</v>
          </cell>
          <cell r="V1022">
            <v>182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/>
          </cell>
          <cell r="AB1022">
            <v>998</v>
          </cell>
        </row>
        <row r="1023">
          <cell r="P1023" t="str">
            <v>ITM_ALOG_SYMBOL</v>
          </cell>
          <cell r="S1023" t="str">
            <v>NOT EQUAL</v>
          </cell>
          <cell r="T1023" t="str">
            <v>--</v>
          </cell>
          <cell r="V1023">
            <v>182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/>
          </cell>
          <cell r="AB1023">
            <v>999</v>
          </cell>
        </row>
        <row r="1024">
          <cell r="P1024" t="str">
            <v>ITM_ROOT_SIGN</v>
          </cell>
          <cell r="S1024" t="str">
            <v>NOT EQUAL</v>
          </cell>
          <cell r="T1024" t="str">
            <v>--</v>
          </cell>
          <cell r="V1024">
            <v>182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/>
          </cell>
          <cell r="AA1024" t="str">
            <v/>
          </cell>
          <cell r="AB1024">
            <v>1000</v>
          </cell>
        </row>
        <row r="1025">
          <cell r="P1025" t="str">
            <v>ITM_TIMER_SYMBOL</v>
          </cell>
          <cell r="S1025" t="str">
            <v>NOT EQUAL</v>
          </cell>
          <cell r="T1025" t="str">
            <v>--</v>
          </cell>
          <cell r="V1025">
            <v>182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/>
          </cell>
          <cell r="AB1025">
            <v>1001</v>
          </cell>
        </row>
        <row r="1026">
          <cell r="P1026" t="str">
            <v>ITM_Sfdx_VAR</v>
          </cell>
          <cell r="S1026" t="str">
            <v>NOT EQUAL</v>
          </cell>
          <cell r="T1026" t="str">
            <v>--</v>
          </cell>
          <cell r="V1026">
            <v>182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/>
          </cell>
          <cell r="AA1026" t="str">
            <v/>
          </cell>
          <cell r="AB1026">
            <v>1002</v>
          </cell>
        </row>
        <row r="1027">
          <cell r="P1027" t="str">
            <v>ITM_SUP_PLUS</v>
          </cell>
          <cell r="S1027" t="str">
            <v>NOT EQUAL</v>
          </cell>
          <cell r="T1027" t="str">
            <v>--</v>
          </cell>
          <cell r="V1027">
            <v>182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/>
          </cell>
          <cell r="AA1027" t="str">
            <v/>
          </cell>
          <cell r="AB1027">
            <v>1003</v>
          </cell>
        </row>
        <row r="1028">
          <cell r="P1028" t="str">
            <v>ITM_SUP_MINUS</v>
          </cell>
          <cell r="S1028" t="str">
            <v>NOT EQUAL</v>
          </cell>
          <cell r="T1028" t="str">
            <v>--</v>
          </cell>
          <cell r="V1028">
            <v>182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/>
          </cell>
          <cell r="AB1028">
            <v>1004</v>
          </cell>
        </row>
        <row r="1029">
          <cell r="P1029" t="str">
            <v>ITM_SUP_MINUS_1</v>
          </cell>
          <cell r="S1029" t="str">
            <v>NOT EQUAL</v>
          </cell>
          <cell r="T1029" t="str">
            <v>--</v>
          </cell>
          <cell r="V1029">
            <v>182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/>
          </cell>
          <cell r="AA1029" t="str">
            <v/>
          </cell>
          <cell r="AB1029">
            <v>1005</v>
          </cell>
        </row>
        <row r="1030">
          <cell r="P1030" t="str">
            <v>ITM_SUP_INFINITY</v>
          </cell>
          <cell r="S1030" t="str">
            <v>NOT EQUAL</v>
          </cell>
          <cell r="T1030" t="str">
            <v>--</v>
          </cell>
          <cell r="V1030">
            <v>182</v>
          </cell>
          <cell r="Z1030" t="str">
            <v/>
          </cell>
          <cell r="AA1030" t="str">
            <v/>
          </cell>
          <cell r="AB1030">
            <v>1006</v>
          </cell>
        </row>
        <row r="1031">
          <cell r="P1031" t="str">
            <v>ITM_SUP_ASTERISK</v>
          </cell>
          <cell r="S1031" t="str">
            <v>NOT EQUAL</v>
          </cell>
          <cell r="T1031" t="str">
            <v>--</v>
          </cell>
          <cell r="V1031">
            <v>182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/>
          </cell>
          <cell r="AA1031" t="str">
            <v/>
          </cell>
          <cell r="AB1031">
            <v>1007</v>
          </cell>
        </row>
        <row r="1032">
          <cell r="P1032" t="str">
            <v>ITM_SUP_0</v>
          </cell>
          <cell r="S1032" t="str">
            <v>NOT EQUAL</v>
          </cell>
          <cell r="T1032" t="str">
            <v>--</v>
          </cell>
          <cell r="V1032">
            <v>182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/>
          </cell>
          <cell r="AA1032" t="str">
            <v/>
          </cell>
          <cell r="AB1032">
            <v>1008</v>
          </cell>
        </row>
        <row r="1033">
          <cell r="P1033" t="str">
            <v>ITM_SUP_1</v>
          </cell>
          <cell r="S1033" t="str">
            <v>NOT EQUAL</v>
          </cell>
          <cell r="T1033" t="str">
            <v>--</v>
          </cell>
          <cell r="V1033">
            <v>182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/>
          </cell>
          <cell r="AA1033" t="str">
            <v/>
          </cell>
          <cell r="AB1033">
            <v>1009</v>
          </cell>
        </row>
        <row r="1034">
          <cell r="P1034" t="str">
            <v>ITM_SUP_2</v>
          </cell>
          <cell r="S1034" t="str">
            <v>NOT EQUAL</v>
          </cell>
          <cell r="T1034" t="str">
            <v>--</v>
          </cell>
          <cell r="V1034">
            <v>182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/>
          </cell>
          <cell r="AB1034">
            <v>1010</v>
          </cell>
        </row>
        <row r="1035">
          <cell r="P1035" t="str">
            <v>ITM_SUP_3</v>
          </cell>
          <cell r="S1035" t="str">
            <v>NOT EQUAL</v>
          </cell>
          <cell r="T1035" t="str">
            <v>--</v>
          </cell>
          <cell r="V1035">
            <v>182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/>
          </cell>
          <cell r="AB1035">
            <v>1011</v>
          </cell>
        </row>
        <row r="1036">
          <cell r="P1036" t="str">
            <v>ITM_SUP_4</v>
          </cell>
          <cell r="S1036" t="str">
            <v>NOT EQUAL</v>
          </cell>
          <cell r="T1036" t="str">
            <v>--</v>
          </cell>
          <cell r="V1036">
            <v>182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/>
          </cell>
          <cell r="AA1036" t="str">
            <v/>
          </cell>
          <cell r="AB1036">
            <v>1012</v>
          </cell>
        </row>
        <row r="1037">
          <cell r="P1037" t="str">
            <v>ITM_SUP_5</v>
          </cell>
          <cell r="S1037" t="str">
            <v>NOT EQUAL</v>
          </cell>
          <cell r="T1037" t="str">
            <v>--</v>
          </cell>
          <cell r="V1037">
            <v>182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/>
          </cell>
          <cell r="AA1037" t="str">
            <v/>
          </cell>
          <cell r="AB1037">
            <v>1013</v>
          </cell>
        </row>
        <row r="1038">
          <cell r="P1038" t="str">
            <v>ITM_SUP_6</v>
          </cell>
          <cell r="S1038" t="str">
            <v>NOT EQUAL</v>
          </cell>
          <cell r="T1038" t="str">
            <v>--</v>
          </cell>
          <cell r="V1038">
            <v>182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/>
          </cell>
          <cell r="AA1038" t="str">
            <v/>
          </cell>
          <cell r="AB1038">
            <v>1014</v>
          </cell>
        </row>
        <row r="1039">
          <cell r="P1039" t="str">
            <v>ITM_SUP_7</v>
          </cell>
          <cell r="S1039" t="str">
            <v>NOT EQUAL</v>
          </cell>
          <cell r="T1039" t="str">
            <v>--</v>
          </cell>
          <cell r="V1039">
            <v>182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>
            <v>1015</v>
          </cell>
        </row>
        <row r="1040">
          <cell r="P1040" t="str">
            <v>ITM_SUP_8</v>
          </cell>
          <cell r="S1040" t="str">
            <v>NOT EQUAL</v>
          </cell>
          <cell r="T1040" t="str">
            <v>--</v>
          </cell>
          <cell r="V1040">
            <v>182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>
            <v>1016</v>
          </cell>
        </row>
        <row r="1041">
          <cell r="P1041" t="str">
            <v>ITM_SUP_9</v>
          </cell>
          <cell r="S1041" t="str">
            <v>NOT EQUAL</v>
          </cell>
          <cell r="T1041" t="str">
            <v>--</v>
          </cell>
          <cell r="V1041">
            <v>182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>
            <v>1017</v>
          </cell>
        </row>
        <row r="1042">
          <cell r="P1042" t="str">
            <v>ITM_SUP_A</v>
          </cell>
          <cell r="S1042" t="str">
            <v>NOT EQUAL</v>
          </cell>
          <cell r="T1042" t="str">
            <v>--</v>
          </cell>
          <cell r="V1042">
            <v>182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/>
          </cell>
          <cell r="AB1042">
            <v>1018</v>
          </cell>
        </row>
        <row r="1043">
          <cell r="P1043" t="str">
            <v>ITM_SUP_B</v>
          </cell>
          <cell r="S1043" t="str">
            <v>NOT EQUAL</v>
          </cell>
          <cell r="T1043" t="str">
            <v>--</v>
          </cell>
          <cell r="V1043">
            <v>182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/>
          </cell>
          <cell r="AB1043">
            <v>1019</v>
          </cell>
        </row>
        <row r="1044">
          <cell r="P1044" t="str">
            <v>ITM_SUP_C</v>
          </cell>
          <cell r="S1044" t="str">
            <v>NOT EQUAL</v>
          </cell>
          <cell r="T1044" t="str">
            <v>--</v>
          </cell>
          <cell r="V1044">
            <v>182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>
            <v>1020</v>
          </cell>
        </row>
        <row r="1045">
          <cell r="P1045" t="str">
            <v>ITM_SUP_D</v>
          </cell>
          <cell r="S1045" t="str">
            <v>NOT EQUAL</v>
          </cell>
          <cell r="T1045" t="str">
            <v>--</v>
          </cell>
          <cell r="V1045">
            <v>182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/>
          </cell>
          <cell r="AA1045" t="str">
            <v/>
          </cell>
          <cell r="AB1045">
            <v>1021</v>
          </cell>
        </row>
        <row r="1046">
          <cell r="P1046" t="str">
            <v>ITM_SUP_E</v>
          </cell>
          <cell r="S1046" t="str">
            <v>NOT EQUAL</v>
          </cell>
          <cell r="T1046" t="str">
            <v>--</v>
          </cell>
          <cell r="V1046">
            <v>182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>
            <v>1022</v>
          </cell>
        </row>
        <row r="1047">
          <cell r="P1047" t="str">
            <v>ITM_SUP_F</v>
          </cell>
          <cell r="S1047" t="str">
            <v>NOT EQUAL</v>
          </cell>
          <cell r="T1047" t="str">
            <v>--</v>
          </cell>
          <cell r="V1047">
            <v>182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/>
          </cell>
          <cell r="AB1047">
            <v>1023</v>
          </cell>
        </row>
        <row r="1048">
          <cell r="P1048" t="str">
            <v>ITM_SUP_G</v>
          </cell>
          <cell r="S1048" t="str">
            <v>NOT EQUAL</v>
          </cell>
          <cell r="T1048" t="str">
            <v>--</v>
          </cell>
          <cell r="V1048">
            <v>182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/>
          </cell>
          <cell r="AA1048" t="str">
            <v/>
          </cell>
          <cell r="AB1048">
            <v>1024</v>
          </cell>
        </row>
        <row r="1049">
          <cell r="P1049" t="str">
            <v>ITM_SUP_H</v>
          </cell>
          <cell r="S1049" t="str">
            <v>NOT EQUAL</v>
          </cell>
          <cell r="T1049" t="str">
            <v>--</v>
          </cell>
          <cell r="V1049">
            <v>182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/>
          </cell>
          <cell r="AB1049">
            <v>1025</v>
          </cell>
        </row>
        <row r="1050">
          <cell r="P1050" t="str">
            <v>ITM_SUP_I</v>
          </cell>
          <cell r="S1050" t="str">
            <v>NOT EQUAL</v>
          </cell>
          <cell r="T1050" t="str">
            <v>--</v>
          </cell>
          <cell r="V1050">
            <v>182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/>
          </cell>
          <cell r="AB1050">
            <v>1026</v>
          </cell>
        </row>
        <row r="1051">
          <cell r="P1051" t="str">
            <v>ITM_SUP_J</v>
          </cell>
          <cell r="S1051" t="str">
            <v>NOT EQUAL</v>
          </cell>
          <cell r="T1051" t="str">
            <v>--</v>
          </cell>
          <cell r="V1051">
            <v>182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>
            <v>1027</v>
          </cell>
        </row>
        <row r="1052">
          <cell r="P1052" t="str">
            <v>ITM_SUP_K</v>
          </cell>
          <cell r="S1052" t="str">
            <v>NOT EQUAL</v>
          </cell>
          <cell r="T1052" t="str">
            <v>--</v>
          </cell>
          <cell r="V1052">
            <v>182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/>
          </cell>
          <cell r="AA1052" t="str">
            <v/>
          </cell>
          <cell r="AB1052">
            <v>1028</v>
          </cell>
        </row>
        <row r="1053">
          <cell r="P1053" t="str">
            <v>ITM_SUP_L</v>
          </cell>
          <cell r="S1053" t="str">
            <v>NOT EQUAL</v>
          </cell>
          <cell r="T1053" t="str">
            <v>--</v>
          </cell>
          <cell r="V1053">
            <v>182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/>
          </cell>
          <cell r="AB1053">
            <v>1029</v>
          </cell>
        </row>
        <row r="1054">
          <cell r="P1054" t="str">
            <v>ITM_SUP_M</v>
          </cell>
          <cell r="S1054" t="str">
            <v>NOT EQUAL</v>
          </cell>
          <cell r="T1054" t="str">
            <v>--</v>
          </cell>
          <cell r="V1054">
            <v>182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/>
          </cell>
          <cell r="AB1054">
            <v>1030</v>
          </cell>
        </row>
        <row r="1055">
          <cell r="P1055" t="str">
            <v>ITM_SUP_N</v>
          </cell>
          <cell r="S1055" t="str">
            <v>NOT EQUAL</v>
          </cell>
          <cell r="T1055" t="str">
            <v>--</v>
          </cell>
          <cell r="V1055">
            <v>182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/>
          </cell>
          <cell r="AB1055">
            <v>1031</v>
          </cell>
        </row>
        <row r="1056">
          <cell r="P1056" t="str">
            <v>ITM_SUP_O</v>
          </cell>
          <cell r="S1056" t="str">
            <v>NOT EQUAL</v>
          </cell>
          <cell r="T1056" t="str">
            <v>--</v>
          </cell>
          <cell r="V1056">
            <v>182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/>
          </cell>
          <cell r="AA1056" t="str">
            <v/>
          </cell>
          <cell r="AB1056">
            <v>1032</v>
          </cell>
        </row>
        <row r="1057">
          <cell r="P1057" t="str">
            <v>ITM_SUP_P</v>
          </cell>
          <cell r="S1057" t="str">
            <v>NOT EQUAL</v>
          </cell>
          <cell r="T1057" t="str">
            <v>--</v>
          </cell>
          <cell r="V1057">
            <v>182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/>
          </cell>
          <cell r="AB1057">
            <v>1033</v>
          </cell>
        </row>
        <row r="1058">
          <cell r="P1058" t="str">
            <v>ITM_SUP_Q</v>
          </cell>
          <cell r="S1058" t="str">
            <v>NOT EQUAL</v>
          </cell>
          <cell r="T1058" t="str">
            <v>--</v>
          </cell>
          <cell r="V1058">
            <v>182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/>
          </cell>
          <cell r="AB1058">
            <v>1034</v>
          </cell>
        </row>
        <row r="1059">
          <cell r="P1059" t="str">
            <v>ITM_SUP_R</v>
          </cell>
          <cell r="S1059" t="str">
            <v>NOT EQUAL</v>
          </cell>
          <cell r="T1059" t="str">
            <v>--</v>
          </cell>
          <cell r="V1059">
            <v>182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/>
          </cell>
          <cell r="AB1059">
            <v>1035</v>
          </cell>
        </row>
        <row r="1060">
          <cell r="P1060" t="str">
            <v>ITM_SUP_S</v>
          </cell>
          <cell r="S1060" t="str">
            <v>NOT EQUAL</v>
          </cell>
          <cell r="T1060" t="str">
            <v>--</v>
          </cell>
          <cell r="V1060">
            <v>182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/>
          </cell>
          <cell r="AB1060">
            <v>1036</v>
          </cell>
        </row>
        <row r="1061">
          <cell r="P1061" t="str">
            <v>ITM_SUP_T</v>
          </cell>
          <cell r="S1061" t="str">
            <v>NOT EQUAL</v>
          </cell>
          <cell r="T1061" t="str">
            <v>--</v>
          </cell>
          <cell r="V1061">
            <v>182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/>
          </cell>
          <cell r="AB1061">
            <v>1037</v>
          </cell>
        </row>
        <row r="1062">
          <cell r="P1062" t="str">
            <v>ITM_SUP_U</v>
          </cell>
          <cell r="S1062" t="str">
            <v>NOT EQUAL</v>
          </cell>
          <cell r="T1062" t="str">
            <v>--</v>
          </cell>
          <cell r="V1062">
            <v>182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/>
          </cell>
          <cell r="AB1062">
            <v>1038</v>
          </cell>
        </row>
        <row r="1063">
          <cell r="P1063" t="str">
            <v>ITM_SUP_V</v>
          </cell>
          <cell r="S1063" t="str">
            <v>NOT EQUAL</v>
          </cell>
          <cell r="T1063" t="str">
            <v>--</v>
          </cell>
          <cell r="V1063">
            <v>182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>
            <v>1039</v>
          </cell>
        </row>
        <row r="1064">
          <cell r="P1064" t="str">
            <v>ITM_SUP_W</v>
          </cell>
          <cell r="S1064" t="str">
            <v>NOT EQUAL</v>
          </cell>
          <cell r="T1064" t="str">
            <v>--</v>
          </cell>
          <cell r="V1064">
            <v>182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>
            <v>1040</v>
          </cell>
        </row>
        <row r="1065">
          <cell r="P1065" t="str">
            <v>ITM_SUP_X</v>
          </cell>
          <cell r="S1065" t="str">
            <v>NOT EQUAL</v>
          </cell>
          <cell r="T1065" t="str">
            <v>--</v>
          </cell>
          <cell r="V1065">
            <v>182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/>
          </cell>
          <cell r="AB1065">
            <v>1041</v>
          </cell>
        </row>
        <row r="1066">
          <cell r="P1066" t="str">
            <v>ITM_SUP_Y</v>
          </cell>
          <cell r="S1066" t="str">
            <v>NOT EQUAL</v>
          </cell>
          <cell r="T1066" t="str">
            <v>--</v>
          </cell>
          <cell r="V1066">
            <v>182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/>
          </cell>
          <cell r="AB1066">
            <v>1042</v>
          </cell>
        </row>
        <row r="1067">
          <cell r="P1067" t="str">
            <v>ITM_SUP_Z</v>
          </cell>
          <cell r="S1067" t="str">
            <v>NOT EQUAL</v>
          </cell>
          <cell r="T1067" t="str">
            <v>--</v>
          </cell>
          <cell r="V1067">
            <v>182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/>
          </cell>
          <cell r="AA1067" t="str">
            <v/>
          </cell>
          <cell r="AB1067">
            <v>1043</v>
          </cell>
        </row>
        <row r="1068">
          <cell r="P1068" t="str">
            <v>ITM_SUP_a</v>
          </cell>
          <cell r="S1068" t="str">
            <v>NOT EQUAL</v>
          </cell>
          <cell r="T1068" t="str">
            <v>--</v>
          </cell>
          <cell r="V1068">
            <v>182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/>
          </cell>
          <cell r="AA1068" t="str">
            <v/>
          </cell>
          <cell r="AB1068">
            <v>1044</v>
          </cell>
        </row>
        <row r="1069">
          <cell r="P1069" t="str">
            <v>ITM_SUP_b</v>
          </cell>
          <cell r="S1069" t="str">
            <v>NOT EQUAL</v>
          </cell>
          <cell r="T1069" t="str">
            <v>--</v>
          </cell>
          <cell r="V1069">
            <v>182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/>
          </cell>
          <cell r="AB1069">
            <v>1045</v>
          </cell>
        </row>
        <row r="1070">
          <cell r="P1070" t="str">
            <v>ITM_SUP_c</v>
          </cell>
          <cell r="S1070" t="str">
            <v>NOT EQUAL</v>
          </cell>
          <cell r="T1070" t="str">
            <v>--</v>
          </cell>
          <cell r="V1070">
            <v>182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/>
          </cell>
          <cell r="AA1070" t="str">
            <v/>
          </cell>
          <cell r="AB1070">
            <v>1046</v>
          </cell>
        </row>
        <row r="1071">
          <cell r="P1071" t="str">
            <v>ITM_SUP_d</v>
          </cell>
          <cell r="S1071" t="str">
            <v>NOT EQUAL</v>
          </cell>
          <cell r="T1071" t="str">
            <v>--</v>
          </cell>
          <cell r="V1071">
            <v>182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/>
          </cell>
          <cell r="AA1071" t="str">
            <v/>
          </cell>
          <cell r="AB1071">
            <v>1047</v>
          </cell>
        </row>
        <row r="1072">
          <cell r="P1072" t="str">
            <v>ITM_SUP_e</v>
          </cell>
          <cell r="S1072" t="str">
            <v>NOT EQUAL</v>
          </cell>
          <cell r="T1072" t="str">
            <v>--</v>
          </cell>
          <cell r="V1072">
            <v>182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/>
          </cell>
          <cell r="AA1072" t="str">
            <v/>
          </cell>
          <cell r="AB1072">
            <v>1048</v>
          </cell>
        </row>
        <row r="1073">
          <cell r="P1073" t="str">
            <v>ITM_SUP_f</v>
          </cell>
          <cell r="S1073" t="str">
            <v>NOT EQUAL</v>
          </cell>
          <cell r="T1073" t="str">
            <v>--</v>
          </cell>
          <cell r="V1073">
            <v>182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/>
          </cell>
          <cell r="AA1073" t="str">
            <v/>
          </cell>
          <cell r="AB1073">
            <v>1049</v>
          </cell>
        </row>
        <row r="1074">
          <cell r="P1074" t="str">
            <v>ITM_SUP_g</v>
          </cell>
          <cell r="S1074" t="str">
            <v>NOT EQUAL</v>
          </cell>
          <cell r="T1074" t="str">
            <v>--</v>
          </cell>
          <cell r="V1074">
            <v>182</v>
          </cell>
          <cell r="Z1074" t="str">
            <v/>
          </cell>
          <cell r="AA1074" t="str">
            <v/>
          </cell>
          <cell r="AB1074">
            <v>1050</v>
          </cell>
        </row>
        <row r="1075">
          <cell r="P1075" t="str">
            <v>ITM_SUP_h</v>
          </cell>
          <cell r="S1075" t="str">
            <v>NOT EQUAL</v>
          </cell>
          <cell r="T1075" t="str">
            <v>--</v>
          </cell>
          <cell r="V1075">
            <v>182</v>
          </cell>
          <cell r="Z1075" t="str">
            <v/>
          </cell>
          <cell r="AA1075" t="str">
            <v/>
          </cell>
          <cell r="AB1075">
            <v>1051</v>
          </cell>
        </row>
        <row r="1076">
          <cell r="P1076" t="str">
            <v>ITM_SUP_i</v>
          </cell>
          <cell r="S1076" t="str">
            <v>NOT EQUAL</v>
          </cell>
          <cell r="T1076" t="str">
            <v>--</v>
          </cell>
          <cell r="V1076">
            <v>182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/>
          </cell>
          <cell r="AA1076" t="str">
            <v/>
          </cell>
          <cell r="AB1076">
            <v>1052</v>
          </cell>
        </row>
        <row r="1077">
          <cell r="P1077" t="str">
            <v>ITM_SUP_j</v>
          </cell>
          <cell r="S1077" t="str">
            <v>NOT EQUAL</v>
          </cell>
          <cell r="T1077" t="str">
            <v>--</v>
          </cell>
          <cell r="V1077">
            <v>182</v>
          </cell>
          <cell r="Z1077" t="str">
            <v/>
          </cell>
          <cell r="AA1077" t="str">
            <v/>
          </cell>
          <cell r="AB1077">
            <v>1053</v>
          </cell>
        </row>
        <row r="1078">
          <cell r="P1078" t="str">
            <v>ITM_SUP_k</v>
          </cell>
          <cell r="S1078" t="str">
            <v>NOT EQUAL</v>
          </cell>
          <cell r="T1078" t="str">
            <v>--</v>
          </cell>
          <cell r="V1078">
            <v>182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/>
          </cell>
          <cell r="AB1078">
            <v>1054</v>
          </cell>
        </row>
        <row r="1079">
          <cell r="P1079" t="str">
            <v>ITM_SUP_l</v>
          </cell>
          <cell r="S1079" t="str">
            <v>NOT EQUAL</v>
          </cell>
          <cell r="T1079" t="str">
            <v>--</v>
          </cell>
          <cell r="V1079">
            <v>182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/>
          </cell>
          <cell r="AB1079">
            <v>1055</v>
          </cell>
        </row>
        <row r="1080">
          <cell r="P1080" t="str">
            <v>ITM_SUP_m</v>
          </cell>
          <cell r="S1080" t="str">
            <v>NOT EQUAL</v>
          </cell>
          <cell r="T1080" t="str">
            <v>--</v>
          </cell>
          <cell r="V1080">
            <v>182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/>
          </cell>
          <cell r="AB1080">
            <v>1056</v>
          </cell>
        </row>
        <row r="1081">
          <cell r="P1081" t="str">
            <v>ITM_SUP_n</v>
          </cell>
          <cell r="S1081" t="str">
            <v>NOT EQUAL</v>
          </cell>
          <cell r="T1081" t="str">
            <v>--</v>
          </cell>
          <cell r="V1081">
            <v>182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>
            <v>1057</v>
          </cell>
        </row>
        <row r="1082">
          <cell r="P1082" t="str">
            <v>ITM_SUP_o</v>
          </cell>
          <cell r="S1082" t="str">
            <v>NOT EQUAL</v>
          </cell>
          <cell r="T1082" t="str">
            <v>--</v>
          </cell>
          <cell r="V1082">
            <v>182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/>
          </cell>
          <cell r="AB1082">
            <v>1058</v>
          </cell>
        </row>
        <row r="1083">
          <cell r="P1083" t="str">
            <v>ITM_SUP_p</v>
          </cell>
          <cell r="S1083" t="str">
            <v>NOT EQUAL</v>
          </cell>
          <cell r="T1083" t="str">
            <v>--</v>
          </cell>
          <cell r="V1083">
            <v>182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>
            <v>1059</v>
          </cell>
        </row>
        <row r="1084">
          <cell r="P1084" t="str">
            <v>ITM_SUP_q</v>
          </cell>
          <cell r="S1084" t="str">
            <v>NOT EQUAL</v>
          </cell>
          <cell r="T1084" t="str">
            <v>--</v>
          </cell>
          <cell r="V1084">
            <v>182</v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>
            <v>1060</v>
          </cell>
        </row>
        <row r="1085">
          <cell r="P1085" t="str">
            <v>ITM_SUP_r</v>
          </cell>
          <cell r="S1085" t="str">
            <v>NOT EQUAL</v>
          </cell>
          <cell r="T1085" t="str">
            <v>--</v>
          </cell>
          <cell r="V1085">
            <v>182</v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>
            <v>1061</v>
          </cell>
        </row>
        <row r="1086">
          <cell r="P1086" t="str">
            <v>ITM_SUP_s</v>
          </cell>
          <cell r="S1086" t="str">
            <v>NOT EQUAL</v>
          </cell>
          <cell r="T1086" t="str">
            <v>--</v>
          </cell>
          <cell r="V1086">
            <v>182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>
            <v>1062</v>
          </cell>
        </row>
        <row r="1087">
          <cell r="P1087" t="str">
            <v>ITM_SUP_t</v>
          </cell>
          <cell r="S1087" t="str">
            <v>NOT EQUAL</v>
          </cell>
          <cell r="T1087" t="str">
            <v>--</v>
          </cell>
          <cell r="V1087">
            <v>182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/>
          </cell>
          <cell r="AB1087">
            <v>1063</v>
          </cell>
        </row>
        <row r="1088">
          <cell r="P1088" t="str">
            <v>ITM_SUP_u</v>
          </cell>
          <cell r="S1088" t="str">
            <v>NOT EQUAL</v>
          </cell>
          <cell r="T1088" t="str">
            <v>--</v>
          </cell>
          <cell r="V1088">
            <v>182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/>
          </cell>
          <cell r="AB1088">
            <v>1064</v>
          </cell>
        </row>
        <row r="1089">
          <cell r="P1089" t="str">
            <v>ITM_SUP_v</v>
          </cell>
          <cell r="S1089" t="str">
            <v>NOT EQUAL</v>
          </cell>
          <cell r="T1089" t="str">
            <v>--</v>
          </cell>
          <cell r="V1089">
            <v>182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>
            <v>1065</v>
          </cell>
        </row>
        <row r="1090">
          <cell r="P1090" t="str">
            <v>ITM_SUP_w</v>
          </cell>
          <cell r="S1090" t="str">
            <v>NOT EQUAL</v>
          </cell>
          <cell r="T1090" t="str">
            <v>--</v>
          </cell>
          <cell r="V1090">
            <v>182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/>
          </cell>
          <cell r="AB1090">
            <v>1066</v>
          </cell>
        </row>
        <row r="1091">
          <cell r="P1091" t="str">
            <v>ITM_SUP_x</v>
          </cell>
          <cell r="S1091" t="str">
            <v>NOT EQUAL</v>
          </cell>
          <cell r="T1091" t="str">
            <v>--</v>
          </cell>
          <cell r="V1091">
            <v>182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>
            <v>1067</v>
          </cell>
        </row>
        <row r="1092">
          <cell r="P1092" t="str">
            <v>ITM_SUP_y</v>
          </cell>
          <cell r="S1092" t="str">
            <v>NOT EQUAL</v>
          </cell>
          <cell r="T1092" t="str">
            <v>--</v>
          </cell>
          <cell r="V1092">
            <v>182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>
            <v>1068</v>
          </cell>
        </row>
        <row r="1093">
          <cell r="P1093" t="str">
            <v>ITM_SUP_z</v>
          </cell>
          <cell r="S1093" t="str">
            <v>NOT EQUAL</v>
          </cell>
          <cell r="T1093" t="str">
            <v>--</v>
          </cell>
          <cell r="V1093">
            <v>182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>
            <v>1069</v>
          </cell>
        </row>
        <row r="1094">
          <cell r="P1094" t="str">
            <v>ITM_SUB_alpha</v>
          </cell>
          <cell r="S1094" t="str">
            <v>NOT EQUAL</v>
          </cell>
          <cell r="T1094" t="str">
            <v>--</v>
          </cell>
          <cell r="V1094">
            <v>182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>
            <v>1070</v>
          </cell>
        </row>
        <row r="1095">
          <cell r="P1095" t="str">
            <v>ITM_SUB_delta</v>
          </cell>
          <cell r="S1095" t="str">
            <v>NOT EQUAL</v>
          </cell>
          <cell r="T1095" t="str">
            <v>--</v>
          </cell>
          <cell r="V1095">
            <v>182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>
            <v>1071</v>
          </cell>
        </row>
        <row r="1096">
          <cell r="P1096" t="str">
            <v>ITM_SUB_mu</v>
          </cell>
          <cell r="S1096" t="str">
            <v>NOT EQUAL</v>
          </cell>
          <cell r="T1096" t="str">
            <v>--</v>
          </cell>
          <cell r="V1096">
            <v>182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>
            <v>1072</v>
          </cell>
        </row>
        <row r="1097">
          <cell r="P1097" t="str">
            <v>ITM_SUB_SUN</v>
          </cell>
          <cell r="S1097" t="str">
            <v>NOT EQUAL</v>
          </cell>
          <cell r="T1097" t="str">
            <v>--</v>
          </cell>
          <cell r="V1097">
            <v>182</v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>
            <v>1073</v>
          </cell>
        </row>
        <row r="1098">
          <cell r="P1098" t="str">
            <v>ITM_SUB_EARTH</v>
          </cell>
          <cell r="S1098" t="str">
            <v>NOT EQUAL</v>
          </cell>
          <cell r="T1098" t="str">
            <v>--</v>
          </cell>
          <cell r="V1098">
            <v>182</v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>
            <v>1074</v>
          </cell>
        </row>
        <row r="1099">
          <cell r="P1099" t="str">
            <v>ITM_SUB_PLUS</v>
          </cell>
          <cell r="S1099" t="str">
            <v>NOT EQUAL</v>
          </cell>
          <cell r="T1099" t="str">
            <v>--</v>
          </cell>
          <cell r="V1099">
            <v>182</v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>
            <v>1075</v>
          </cell>
        </row>
        <row r="1100">
          <cell r="P1100" t="str">
            <v>ITM_SUB_MINUS</v>
          </cell>
          <cell r="S1100" t="str">
            <v>NOT EQUAL</v>
          </cell>
          <cell r="T1100" t="str">
            <v>--</v>
          </cell>
          <cell r="V1100">
            <v>182</v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>
            <v>1076</v>
          </cell>
        </row>
        <row r="1101">
          <cell r="P1101" t="str">
            <v>ITM_SUB_INFINITY</v>
          </cell>
          <cell r="S1101" t="str">
            <v>NOT EQUAL</v>
          </cell>
          <cell r="T1101" t="str">
            <v>--</v>
          </cell>
          <cell r="V1101">
            <v>182</v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>
            <v>1077</v>
          </cell>
        </row>
        <row r="1102">
          <cell r="P1102" t="str">
            <v>ITM_SUB_10</v>
          </cell>
          <cell r="S1102" t="str">
            <v>NOT EQUAL</v>
          </cell>
          <cell r="T1102" t="str">
            <v>--</v>
          </cell>
          <cell r="V1102">
            <v>182</v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>
            <v>1078</v>
          </cell>
        </row>
        <row r="1103">
          <cell r="P1103" t="str">
            <v>ITM_SUB_E_OUTLINE</v>
          </cell>
          <cell r="S1103" t="str">
            <v>NOT EQUAL</v>
          </cell>
          <cell r="T1103" t="str">
            <v>--</v>
          </cell>
          <cell r="V1103">
            <v>182</v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>
            <v>1079</v>
          </cell>
        </row>
        <row r="1104">
          <cell r="P1104" t="str">
            <v>ITM_SUB_0</v>
          </cell>
          <cell r="S1104" t="str">
            <v>NOT EQUAL</v>
          </cell>
          <cell r="T1104" t="str">
            <v>--</v>
          </cell>
          <cell r="V1104">
            <v>182</v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>
            <v>1080</v>
          </cell>
        </row>
        <row r="1105">
          <cell r="P1105" t="str">
            <v>ITM_SUB_1</v>
          </cell>
          <cell r="S1105" t="str">
            <v>NOT EQUAL</v>
          </cell>
          <cell r="T1105" t="str">
            <v>--</v>
          </cell>
          <cell r="V1105">
            <v>182</v>
          </cell>
          <cell r="Z1105" t="str">
            <v/>
          </cell>
          <cell r="AA1105" t="str">
            <v/>
          </cell>
          <cell r="AB1105">
            <v>1081</v>
          </cell>
        </row>
        <row r="1106">
          <cell r="P1106" t="str">
            <v>ITM_SUB_2</v>
          </cell>
          <cell r="S1106" t="str">
            <v>NOT EQUAL</v>
          </cell>
          <cell r="T1106" t="str">
            <v>--</v>
          </cell>
          <cell r="V1106">
            <v>182</v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>
            <v>1082</v>
          </cell>
        </row>
        <row r="1107">
          <cell r="P1107" t="str">
            <v>ITM_SUB_3</v>
          </cell>
          <cell r="S1107" t="str">
            <v>NOT EQUAL</v>
          </cell>
          <cell r="T1107" t="str">
            <v>--</v>
          </cell>
          <cell r="V1107">
            <v>182</v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>
            <v>1083</v>
          </cell>
        </row>
        <row r="1108">
          <cell r="P1108" t="str">
            <v>ITM_SUB_4</v>
          </cell>
          <cell r="S1108" t="str">
            <v>NOT EQUAL</v>
          </cell>
          <cell r="T1108" t="str">
            <v>--</v>
          </cell>
          <cell r="V1108">
            <v>182</v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>
            <v>1084</v>
          </cell>
        </row>
        <row r="1109">
          <cell r="P1109" t="str">
            <v>ITM_SUB_5</v>
          </cell>
          <cell r="S1109" t="str">
            <v>NOT EQUAL</v>
          </cell>
          <cell r="T1109" t="str">
            <v>--</v>
          </cell>
          <cell r="V1109">
            <v>182</v>
          </cell>
          <cell r="Z1109" t="str">
            <v/>
          </cell>
          <cell r="AA1109" t="str">
            <v/>
          </cell>
          <cell r="AB1109">
            <v>1085</v>
          </cell>
        </row>
        <row r="1110">
          <cell r="P1110" t="str">
            <v>ITM_SUB_6</v>
          </cell>
          <cell r="S1110" t="str">
            <v>NOT EQUAL</v>
          </cell>
          <cell r="T1110" t="str">
            <v>--</v>
          </cell>
          <cell r="V1110">
            <v>182</v>
          </cell>
          <cell r="Z1110" t="str">
            <v/>
          </cell>
          <cell r="AA1110" t="str">
            <v/>
          </cell>
          <cell r="AB1110">
            <v>1086</v>
          </cell>
        </row>
        <row r="1111">
          <cell r="P1111" t="str">
            <v>ITM_SUB_7</v>
          </cell>
          <cell r="S1111" t="str">
            <v>NOT EQUAL</v>
          </cell>
          <cell r="T1111" t="str">
            <v>--</v>
          </cell>
          <cell r="V1111">
            <v>182</v>
          </cell>
          <cell r="Z1111" t="str">
            <v/>
          </cell>
          <cell r="AA1111" t="str">
            <v/>
          </cell>
          <cell r="AB1111">
            <v>1087</v>
          </cell>
        </row>
        <row r="1112">
          <cell r="P1112" t="str">
            <v>ITM_SUB_8</v>
          </cell>
          <cell r="S1112" t="str">
            <v>NOT EQUAL</v>
          </cell>
          <cell r="T1112" t="str">
            <v>--</v>
          </cell>
          <cell r="V1112">
            <v>182</v>
          </cell>
          <cell r="Z1112" t="str">
            <v/>
          </cell>
          <cell r="AA1112" t="str">
            <v/>
          </cell>
          <cell r="AB1112">
            <v>1088</v>
          </cell>
        </row>
        <row r="1113">
          <cell r="P1113" t="str">
            <v>ITM_SUB_9</v>
          </cell>
          <cell r="S1113" t="str">
            <v>NOT EQUAL</v>
          </cell>
          <cell r="T1113" t="str">
            <v>--</v>
          </cell>
          <cell r="V1113">
            <v>182</v>
          </cell>
          <cell r="Z1113" t="str">
            <v/>
          </cell>
          <cell r="AA1113" t="str">
            <v/>
          </cell>
          <cell r="AB1113">
            <v>1089</v>
          </cell>
        </row>
        <row r="1114">
          <cell r="P1114" t="str">
            <v>ITM_SUB_A</v>
          </cell>
          <cell r="S1114" t="str">
            <v>NOT EQUAL</v>
          </cell>
          <cell r="T1114" t="str">
            <v>--</v>
          </cell>
          <cell r="V1114">
            <v>182</v>
          </cell>
          <cell r="Z1114" t="str">
            <v/>
          </cell>
          <cell r="AA1114" t="str">
            <v/>
          </cell>
          <cell r="AB1114">
            <v>1090</v>
          </cell>
        </row>
        <row r="1115">
          <cell r="P1115" t="str">
            <v>ITM_SUB_B</v>
          </cell>
          <cell r="S1115" t="str">
            <v>NOT EQUAL</v>
          </cell>
          <cell r="T1115" t="str">
            <v>--</v>
          </cell>
          <cell r="V1115">
            <v>182</v>
          </cell>
          <cell r="Z1115" t="str">
            <v/>
          </cell>
          <cell r="AA1115" t="str">
            <v/>
          </cell>
          <cell r="AB1115">
            <v>1091</v>
          </cell>
        </row>
        <row r="1116">
          <cell r="P1116" t="str">
            <v>ITM_SUB_C</v>
          </cell>
          <cell r="S1116" t="str">
            <v>NOT EQUAL</v>
          </cell>
          <cell r="T1116" t="str">
            <v>--</v>
          </cell>
          <cell r="V1116">
            <v>182</v>
          </cell>
          <cell r="Z1116" t="str">
            <v/>
          </cell>
          <cell r="AA1116" t="str">
            <v/>
          </cell>
          <cell r="AB1116">
            <v>1092</v>
          </cell>
        </row>
        <row r="1117">
          <cell r="P1117" t="str">
            <v>ITM_SUB_D</v>
          </cell>
          <cell r="S1117" t="str">
            <v>NOT EQUAL</v>
          </cell>
          <cell r="T1117" t="str">
            <v>--</v>
          </cell>
          <cell r="V1117">
            <v>182</v>
          </cell>
          <cell r="Z1117" t="str">
            <v/>
          </cell>
          <cell r="AA1117" t="str">
            <v/>
          </cell>
          <cell r="AB1117">
            <v>1093</v>
          </cell>
        </row>
        <row r="1118">
          <cell r="P1118" t="str">
            <v>ITM_SUB_E</v>
          </cell>
          <cell r="S1118" t="str">
            <v>NOT EQUAL</v>
          </cell>
          <cell r="T1118" t="str">
            <v>--</v>
          </cell>
          <cell r="V1118">
            <v>182</v>
          </cell>
          <cell r="Z1118" t="str">
            <v/>
          </cell>
          <cell r="AA1118" t="str">
            <v/>
          </cell>
          <cell r="AB1118">
            <v>1094</v>
          </cell>
        </row>
        <row r="1119">
          <cell r="P1119" t="str">
            <v>ITM_SUB_F</v>
          </cell>
          <cell r="S1119" t="str">
            <v>NOT EQUAL</v>
          </cell>
          <cell r="T1119" t="str">
            <v>--</v>
          </cell>
          <cell r="V1119">
            <v>182</v>
          </cell>
          <cell r="Z1119" t="str">
            <v/>
          </cell>
          <cell r="AA1119" t="str">
            <v/>
          </cell>
          <cell r="AB1119">
            <v>1095</v>
          </cell>
        </row>
        <row r="1120">
          <cell r="P1120" t="str">
            <v>ITM_SUB_G</v>
          </cell>
          <cell r="S1120" t="str">
            <v>NOT EQUAL</v>
          </cell>
          <cell r="T1120" t="str">
            <v>--</v>
          </cell>
          <cell r="V1120">
            <v>182</v>
          </cell>
          <cell r="Z1120" t="str">
            <v/>
          </cell>
          <cell r="AA1120" t="str">
            <v/>
          </cell>
          <cell r="AB1120">
            <v>1096</v>
          </cell>
        </row>
        <row r="1121">
          <cell r="P1121" t="str">
            <v>ITM_SUB_H</v>
          </cell>
          <cell r="S1121" t="str">
            <v>NOT EQUAL</v>
          </cell>
          <cell r="T1121" t="str">
            <v>--</v>
          </cell>
          <cell r="V1121">
            <v>182</v>
          </cell>
          <cell r="Z1121" t="str">
            <v/>
          </cell>
          <cell r="AA1121" t="str">
            <v/>
          </cell>
          <cell r="AB1121">
            <v>1097</v>
          </cell>
        </row>
        <row r="1122">
          <cell r="P1122" t="str">
            <v>ITM_SUB_I</v>
          </cell>
          <cell r="S1122" t="str">
            <v>NOT EQUAL</v>
          </cell>
          <cell r="T1122" t="str">
            <v>--</v>
          </cell>
          <cell r="V1122">
            <v>182</v>
          </cell>
          <cell r="Z1122" t="str">
            <v/>
          </cell>
          <cell r="AA1122" t="str">
            <v/>
          </cell>
          <cell r="AB1122">
            <v>1098</v>
          </cell>
        </row>
        <row r="1123">
          <cell r="P1123" t="str">
            <v>ITM_SUB_J</v>
          </cell>
          <cell r="S1123" t="str">
            <v>NOT EQUAL</v>
          </cell>
          <cell r="T1123" t="str">
            <v>--</v>
          </cell>
          <cell r="V1123">
            <v>182</v>
          </cell>
          <cell r="Z1123" t="str">
            <v/>
          </cell>
          <cell r="AA1123" t="str">
            <v/>
          </cell>
          <cell r="AB1123">
            <v>1099</v>
          </cell>
        </row>
        <row r="1124">
          <cell r="P1124" t="str">
            <v>ITM_SUB_K</v>
          </cell>
          <cell r="S1124" t="str">
            <v>NOT EQUAL</v>
          </cell>
          <cell r="T1124" t="str">
            <v>--</v>
          </cell>
          <cell r="V1124">
            <v>182</v>
          </cell>
          <cell r="Z1124" t="str">
            <v/>
          </cell>
          <cell r="AA1124" t="str">
            <v/>
          </cell>
          <cell r="AB1124">
            <v>1100</v>
          </cell>
        </row>
        <row r="1125">
          <cell r="P1125" t="str">
            <v>ITM_SUB_L</v>
          </cell>
          <cell r="S1125" t="str">
            <v>NOT EQUAL</v>
          </cell>
          <cell r="T1125" t="str">
            <v>--</v>
          </cell>
          <cell r="V1125">
            <v>182</v>
          </cell>
          <cell r="Z1125" t="str">
            <v/>
          </cell>
          <cell r="AA1125" t="str">
            <v/>
          </cell>
          <cell r="AB1125">
            <v>1101</v>
          </cell>
        </row>
        <row r="1126">
          <cell r="P1126" t="str">
            <v>ITM_SUB_M</v>
          </cell>
          <cell r="S1126" t="str">
            <v>NOT EQUAL</v>
          </cell>
          <cell r="T1126" t="str">
            <v>--</v>
          </cell>
          <cell r="V1126">
            <v>182</v>
          </cell>
          <cell r="Z1126" t="str">
            <v/>
          </cell>
          <cell r="AA1126" t="str">
            <v/>
          </cell>
          <cell r="AB1126">
            <v>1102</v>
          </cell>
        </row>
        <row r="1127">
          <cell r="P1127" t="str">
            <v>ITM_SUB_N</v>
          </cell>
          <cell r="S1127" t="str">
            <v>NOT EQUAL</v>
          </cell>
          <cell r="T1127" t="str">
            <v>--</v>
          </cell>
          <cell r="V1127">
            <v>182</v>
          </cell>
          <cell r="Z1127" t="str">
            <v/>
          </cell>
          <cell r="AA1127" t="str">
            <v/>
          </cell>
          <cell r="AB1127">
            <v>1103</v>
          </cell>
        </row>
        <row r="1128">
          <cell r="P1128" t="str">
            <v>ITM_SUB_O</v>
          </cell>
          <cell r="S1128" t="str">
            <v>NOT EQUAL</v>
          </cell>
          <cell r="T1128" t="str">
            <v>--</v>
          </cell>
          <cell r="V1128">
            <v>182</v>
          </cell>
          <cell r="Z1128" t="str">
            <v/>
          </cell>
          <cell r="AA1128" t="str">
            <v/>
          </cell>
          <cell r="AB1128">
            <v>1104</v>
          </cell>
        </row>
        <row r="1129">
          <cell r="P1129" t="str">
            <v>ITM_SUB_P</v>
          </cell>
          <cell r="S1129" t="str">
            <v>NOT EQUAL</v>
          </cell>
          <cell r="T1129" t="str">
            <v>--</v>
          </cell>
          <cell r="V1129">
            <v>182</v>
          </cell>
          <cell r="Z1129" t="str">
            <v/>
          </cell>
          <cell r="AA1129" t="str">
            <v/>
          </cell>
          <cell r="AB1129">
            <v>1105</v>
          </cell>
        </row>
        <row r="1130">
          <cell r="P1130" t="str">
            <v>ITM_SUB_Q</v>
          </cell>
          <cell r="S1130" t="str">
            <v>NOT EQUAL</v>
          </cell>
          <cell r="T1130" t="str">
            <v>--</v>
          </cell>
          <cell r="V1130">
            <v>182</v>
          </cell>
          <cell r="Z1130" t="str">
            <v/>
          </cell>
          <cell r="AA1130" t="str">
            <v/>
          </cell>
          <cell r="AB1130">
            <v>1106</v>
          </cell>
        </row>
        <row r="1131">
          <cell r="P1131" t="str">
            <v>ITM_SUB_R</v>
          </cell>
          <cell r="S1131" t="str">
            <v>NOT EQUAL</v>
          </cell>
          <cell r="T1131" t="str">
            <v>--</v>
          </cell>
          <cell r="V1131">
            <v>182</v>
          </cell>
          <cell r="Z1131" t="str">
            <v/>
          </cell>
          <cell r="AA1131" t="str">
            <v/>
          </cell>
          <cell r="AB1131">
            <v>1107</v>
          </cell>
        </row>
        <row r="1132">
          <cell r="P1132" t="str">
            <v>ITM_SUB_S</v>
          </cell>
          <cell r="S1132" t="str">
            <v>NOT EQUAL</v>
          </cell>
          <cell r="T1132" t="str">
            <v>--</v>
          </cell>
          <cell r="V1132">
            <v>182</v>
          </cell>
          <cell r="Z1132" t="str">
            <v/>
          </cell>
          <cell r="AA1132" t="str">
            <v/>
          </cell>
          <cell r="AB1132">
            <v>1108</v>
          </cell>
        </row>
        <row r="1133">
          <cell r="P1133" t="str">
            <v>ITM_SUB_T</v>
          </cell>
          <cell r="S1133" t="str">
            <v>NOT EQUAL</v>
          </cell>
          <cell r="T1133" t="str">
            <v>--</v>
          </cell>
          <cell r="V1133">
            <v>182</v>
          </cell>
          <cell r="Z1133" t="str">
            <v/>
          </cell>
          <cell r="AA1133" t="str">
            <v/>
          </cell>
          <cell r="AB1133">
            <v>1109</v>
          </cell>
        </row>
        <row r="1134">
          <cell r="P1134" t="str">
            <v>ITM_SUB_U</v>
          </cell>
          <cell r="S1134" t="str">
            <v>NOT EQUAL</v>
          </cell>
          <cell r="T1134" t="str">
            <v>--</v>
          </cell>
          <cell r="V1134">
            <v>182</v>
          </cell>
          <cell r="Z1134" t="str">
            <v/>
          </cell>
          <cell r="AA1134" t="str">
            <v/>
          </cell>
          <cell r="AB1134">
            <v>1110</v>
          </cell>
        </row>
        <row r="1135">
          <cell r="P1135" t="str">
            <v>ITM_SUB_V</v>
          </cell>
          <cell r="S1135" t="str">
            <v>NOT EQUAL</v>
          </cell>
          <cell r="T1135" t="str">
            <v>--</v>
          </cell>
          <cell r="V1135">
            <v>182</v>
          </cell>
          <cell r="Z1135" t="str">
            <v/>
          </cell>
          <cell r="AA1135" t="str">
            <v/>
          </cell>
          <cell r="AB1135">
            <v>1111</v>
          </cell>
        </row>
        <row r="1136">
          <cell r="P1136" t="str">
            <v>ITM_SUB_W</v>
          </cell>
          <cell r="S1136" t="str">
            <v>NOT EQUAL</v>
          </cell>
          <cell r="T1136" t="str">
            <v>--</v>
          </cell>
          <cell r="V1136">
            <v>182</v>
          </cell>
          <cell r="Z1136" t="str">
            <v/>
          </cell>
          <cell r="AA1136" t="str">
            <v/>
          </cell>
          <cell r="AB1136">
            <v>1112</v>
          </cell>
        </row>
        <row r="1137">
          <cell r="P1137" t="str">
            <v>ITM_SUB_X</v>
          </cell>
          <cell r="S1137" t="str">
            <v>NOT EQUAL</v>
          </cell>
          <cell r="T1137" t="str">
            <v>--</v>
          </cell>
          <cell r="V1137">
            <v>182</v>
          </cell>
          <cell r="Z1137" t="str">
            <v/>
          </cell>
          <cell r="AA1137" t="str">
            <v/>
          </cell>
          <cell r="AB1137">
            <v>1113</v>
          </cell>
        </row>
        <row r="1138">
          <cell r="P1138" t="str">
            <v>ITM_SUB_Y</v>
          </cell>
          <cell r="S1138" t="str">
            <v>NOT EQUAL</v>
          </cell>
          <cell r="T1138" t="str">
            <v>--</v>
          </cell>
          <cell r="V1138">
            <v>182</v>
          </cell>
          <cell r="Z1138" t="str">
            <v/>
          </cell>
          <cell r="AA1138" t="str">
            <v/>
          </cell>
          <cell r="AB1138">
            <v>1114</v>
          </cell>
        </row>
        <row r="1139">
          <cell r="P1139" t="str">
            <v>ITM_SUB_Z</v>
          </cell>
          <cell r="S1139" t="str">
            <v>NOT EQUAL</v>
          </cell>
          <cell r="T1139" t="str">
            <v>--</v>
          </cell>
          <cell r="V1139">
            <v>182</v>
          </cell>
          <cell r="Z1139" t="str">
            <v/>
          </cell>
          <cell r="AA1139" t="str">
            <v/>
          </cell>
          <cell r="AB1139">
            <v>1115</v>
          </cell>
        </row>
        <row r="1140">
          <cell r="P1140" t="str">
            <v>ITM_SUB_a</v>
          </cell>
          <cell r="S1140" t="str">
            <v>NOT EQUAL</v>
          </cell>
          <cell r="T1140" t="str">
            <v>--</v>
          </cell>
          <cell r="V1140">
            <v>182</v>
          </cell>
          <cell r="Z1140" t="str">
            <v/>
          </cell>
          <cell r="AA1140" t="str">
            <v/>
          </cell>
          <cell r="AB1140">
            <v>1116</v>
          </cell>
        </row>
        <row r="1141">
          <cell r="P1141" t="str">
            <v>ITM_SUB_b</v>
          </cell>
          <cell r="S1141" t="str">
            <v>NOT EQUAL</v>
          </cell>
          <cell r="T1141" t="str">
            <v>--</v>
          </cell>
          <cell r="V1141">
            <v>182</v>
          </cell>
          <cell r="Z1141" t="str">
            <v/>
          </cell>
          <cell r="AA1141" t="str">
            <v/>
          </cell>
          <cell r="AB1141">
            <v>1117</v>
          </cell>
        </row>
        <row r="1142">
          <cell r="P1142" t="str">
            <v>ITM_SUB_c</v>
          </cell>
          <cell r="S1142" t="str">
            <v>NOT EQUAL</v>
          </cell>
          <cell r="T1142" t="str">
            <v>--</v>
          </cell>
          <cell r="V1142">
            <v>182</v>
          </cell>
          <cell r="Z1142" t="str">
            <v/>
          </cell>
          <cell r="AA1142" t="str">
            <v/>
          </cell>
          <cell r="AB1142">
            <v>1118</v>
          </cell>
        </row>
        <row r="1143">
          <cell r="P1143" t="str">
            <v>ITM_SUB_d</v>
          </cell>
          <cell r="S1143" t="str">
            <v>NOT EQUAL</v>
          </cell>
          <cell r="T1143" t="str">
            <v>--</v>
          </cell>
          <cell r="V1143">
            <v>182</v>
          </cell>
          <cell r="Z1143" t="str">
            <v/>
          </cell>
          <cell r="AA1143" t="str">
            <v/>
          </cell>
          <cell r="AB1143">
            <v>1119</v>
          </cell>
        </row>
        <row r="1144">
          <cell r="P1144" t="str">
            <v>ITM_SUB_e</v>
          </cell>
          <cell r="S1144" t="str">
            <v>NOT EQUAL</v>
          </cell>
          <cell r="T1144" t="str">
            <v>--</v>
          </cell>
          <cell r="V1144">
            <v>182</v>
          </cell>
          <cell r="Z1144" t="str">
            <v/>
          </cell>
          <cell r="AA1144" t="str">
            <v/>
          </cell>
          <cell r="AB1144">
            <v>1120</v>
          </cell>
        </row>
        <row r="1145">
          <cell r="P1145" t="str">
            <v>ITM_SUB_f</v>
          </cell>
          <cell r="S1145" t="str">
            <v>NOT EQUAL</v>
          </cell>
          <cell r="T1145" t="str">
            <v>--</v>
          </cell>
          <cell r="V1145">
            <v>182</v>
          </cell>
          <cell r="Z1145" t="str">
            <v/>
          </cell>
          <cell r="AA1145" t="str">
            <v/>
          </cell>
          <cell r="AB1145">
            <v>1121</v>
          </cell>
        </row>
        <row r="1146">
          <cell r="P1146" t="str">
            <v>ITM_SUB_g</v>
          </cell>
          <cell r="S1146" t="str">
            <v>NOT EQUAL</v>
          </cell>
          <cell r="T1146" t="str">
            <v>--</v>
          </cell>
          <cell r="V1146">
            <v>182</v>
          </cell>
          <cell r="Z1146" t="str">
            <v/>
          </cell>
          <cell r="AA1146" t="str">
            <v/>
          </cell>
          <cell r="AB1146">
            <v>1122</v>
          </cell>
        </row>
        <row r="1147">
          <cell r="P1147" t="str">
            <v>ITM_SUB_h</v>
          </cell>
          <cell r="S1147" t="str">
            <v>NOT EQUAL</v>
          </cell>
          <cell r="T1147" t="str">
            <v>--</v>
          </cell>
          <cell r="V1147">
            <v>182</v>
          </cell>
          <cell r="Z1147" t="str">
            <v/>
          </cell>
          <cell r="AA1147" t="str">
            <v/>
          </cell>
          <cell r="AB1147">
            <v>1123</v>
          </cell>
        </row>
        <row r="1148">
          <cell r="P1148" t="str">
            <v>ITM_SUB_i</v>
          </cell>
          <cell r="S1148" t="str">
            <v>NOT EQUAL</v>
          </cell>
          <cell r="T1148" t="str">
            <v>--</v>
          </cell>
          <cell r="V1148">
            <v>182</v>
          </cell>
          <cell r="Z1148" t="str">
            <v/>
          </cell>
          <cell r="AA1148" t="str">
            <v/>
          </cell>
          <cell r="AB1148">
            <v>1124</v>
          </cell>
        </row>
        <row r="1149">
          <cell r="P1149" t="str">
            <v>ITM_SUB_j</v>
          </cell>
          <cell r="S1149" t="str">
            <v>NOT EQUAL</v>
          </cell>
          <cell r="T1149" t="str">
            <v>--</v>
          </cell>
          <cell r="V1149">
            <v>182</v>
          </cell>
          <cell r="Z1149" t="str">
            <v/>
          </cell>
          <cell r="AA1149" t="str">
            <v/>
          </cell>
          <cell r="AB1149">
            <v>1125</v>
          </cell>
        </row>
        <row r="1150">
          <cell r="P1150" t="str">
            <v>ITM_SUB_k</v>
          </cell>
          <cell r="S1150" t="str">
            <v>NOT EQUAL</v>
          </cell>
          <cell r="T1150" t="str">
            <v>--</v>
          </cell>
          <cell r="V1150">
            <v>182</v>
          </cell>
          <cell r="Z1150" t="str">
            <v/>
          </cell>
          <cell r="AA1150" t="str">
            <v/>
          </cell>
          <cell r="AB1150">
            <v>1126</v>
          </cell>
        </row>
        <row r="1151">
          <cell r="P1151" t="str">
            <v>ITM_SUB_l</v>
          </cell>
          <cell r="S1151" t="str">
            <v>NOT EQUAL</v>
          </cell>
          <cell r="T1151" t="str">
            <v>--</v>
          </cell>
          <cell r="V1151">
            <v>182</v>
          </cell>
          <cell r="Z1151" t="str">
            <v/>
          </cell>
          <cell r="AA1151" t="str">
            <v/>
          </cell>
          <cell r="AB1151">
            <v>1127</v>
          </cell>
        </row>
        <row r="1152">
          <cell r="P1152" t="str">
            <v>ITM_SUB_m</v>
          </cell>
          <cell r="S1152" t="str">
            <v>NOT EQUAL</v>
          </cell>
          <cell r="T1152" t="str">
            <v>--</v>
          </cell>
          <cell r="V1152">
            <v>182</v>
          </cell>
          <cell r="Z1152" t="str">
            <v/>
          </cell>
          <cell r="AA1152" t="str">
            <v/>
          </cell>
          <cell r="AB1152">
            <v>1128</v>
          </cell>
        </row>
        <row r="1153">
          <cell r="P1153" t="str">
            <v>ITM_SUB_n</v>
          </cell>
          <cell r="S1153" t="str">
            <v>NOT EQUAL</v>
          </cell>
          <cell r="T1153" t="str">
            <v>--</v>
          </cell>
          <cell r="V1153">
            <v>182</v>
          </cell>
          <cell r="Z1153" t="str">
            <v/>
          </cell>
          <cell r="AA1153" t="str">
            <v/>
          </cell>
          <cell r="AB1153">
            <v>1129</v>
          </cell>
        </row>
        <row r="1154">
          <cell r="P1154" t="str">
            <v>ITM_SUB_o</v>
          </cell>
          <cell r="S1154" t="str">
            <v>NOT EQUAL</v>
          </cell>
          <cell r="T1154" t="str">
            <v>--</v>
          </cell>
          <cell r="V1154">
            <v>182</v>
          </cell>
          <cell r="Z1154" t="str">
            <v/>
          </cell>
          <cell r="AA1154" t="str">
            <v/>
          </cell>
          <cell r="AB1154">
            <v>1130</v>
          </cell>
        </row>
        <row r="1155">
          <cell r="P1155" t="str">
            <v>ITM_SUB_p</v>
          </cell>
          <cell r="S1155" t="str">
            <v>NOT EQUAL</v>
          </cell>
          <cell r="T1155" t="str">
            <v>--</v>
          </cell>
          <cell r="V1155">
            <v>182</v>
          </cell>
          <cell r="Z1155" t="str">
            <v/>
          </cell>
          <cell r="AA1155" t="str">
            <v/>
          </cell>
          <cell r="AB1155">
            <v>1131</v>
          </cell>
        </row>
        <row r="1156">
          <cell r="P1156" t="str">
            <v>ITM_SUB_q</v>
          </cell>
          <cell r="S1156" t="str">
            <v>NOT EQUAL</v>
          </cell>
          <cell r="T1156" t="str">
            <v>--</v>
          </cell>
          <cell r="V1156">
            <v>182</v>
          </cell>
          <cell r="Z1156" t="str">
            <v/>
          </cell>
          <cell r="AA1156" t="str">
            <v/>
          </cell>
          <cell r="AB1156">
            <v>1132</v>
          </cell>
        </row>
        <row r="1157">
          <cell r="P1157" t="str">
            <v>ITM_SUB_r</v>
          </cell>
          <cell r="S1157" t="str">
            <v>NOT EQUAL</v>
          </cell>
          <cell r="T1157" t="str">
            <v>--</v>
          </cell>
          <cell r="V1157">
            <v>182</v>
          </cell>
          <cell r="Z1157" t="str">
            <v/>
          </cell>
          <cell r="AA1157" t="str">
            <v/>
          </cell>
          <cell r="AB1157">
            <v>1133</v>
          </cell>
        </row>
        <row r="1158">
          <cell r="P1158" t="str">
            <v>ITM_SUB_s</v>
          </cell>
          <cell r="S1158" t="str">
            <v>NOT EQUAL</v>
          </cell>
          <cell r="T1158" t="str">
            <v>--</v>
          </cell>
          <cell r="V1158">
            <v>182</v>
          </cell>
          <cell r="Z1158" t="str">
            <v/>
          </cell>
          <cell r="AA1158" t="str">
            <v/>
          </cell>
          <cell r="AB1158">
            <v>1134</v>
          </cell>
        </row>
        <row r="1159">
          <cell r="P1159" t="str">
            <v>ITM_SUB_t</v>
          </cell>
          <cell r="S1159" t="str">
            <v>NOT EQUAL</v>
          </cell>
          <cell r="T1159" t="str">
            <v>--</v>
          </cell>
          <cell r="V1159">
            <v>182</v>
          </cell>
          <cell r="Z1159" t="str">
            <v/>
          </cell>
          <cell r="AA1159" t="str">
            <v/>
          </cell>
          <cell r="AB1159">
            <v>1135</v>
          </cell>
        </row>
        <row r="1160">
          <cell r="P1160" t="str">
            <v>ITM_SUB_u</v>
          </cell>
          <cell r="S1160" t="str">
            <v>NOT EQUAL</v>
          </cell>
          <cell r="T1160" t="str">
            <v>--</v>
          </cell>
          <cell r="V1160">
            <v>182</v>
          </cell>
          <cell r="Z1160" t="str">
            <v/>
          </cell>
          <cell r="AA1160" t="str">
            <v/>
          </cell>
          <cell r="AB1160">
            <v>1136</v>
          </cell>
        </row>
        <row r="1161">
          <cell r="P1161" t="str">
            <v>ITM_SUB_v</v>
          </cell>
          <cell r="S1161" t="str">
            <v>NOT EQUAL</v>
          </cell>
          <cell r="T1161" t="str">
            <v>--</v>
          </cell>
          <cell r="V1161">
            <v>182</v>
          </cell>
          <cell r="Z1161" t="str">
            <v/>
          </cell>
          <cell r="AA1161" t="str">
            <v/>
          </cell>
          <cell r="AB1161">
            <v>1137</v>
          </cell>
        </row>
        <row r="1162">
          <cell r="P1162" t="str">
            <v>ITM_SUB_w</v>
          </cell>
          <cell r="S1162" t="str">
            <v>NOT EQUAL</v>
          </cell>
          <cell r="T1162" t="str">
            <v>--</v>
          </cell>
          <cell r="V1162">
            <v>182</v>
          </cell>
          <cell r="Z1162" t="str">
            <v/>
          </cell>
          <cell r="AA1162" t="str">
            <v/>
          </cell>
          <cell r="AB1162">
            <v>1138</v>
          </cell>
        </row>
        <row r="1163">
          <cell r="P1163" t="str">
            <v>ITM_SUB_x</v>
          </cell>
          <cell r="S1163" t="str">
            <v>NOT EQUAL</v>
          </cell>
          <cell r="T1163" t="str">
            <v>--</v>
          </cell>
          <cell r="V1163">
            <v>182</v>
          </cell>
          <cell r="Z1163" t="str">
            <v/>
          </cell>
          <cell r="AA1163" t="str">
            <v/>
          </cell>
          <cell r="AB1163">
            <v>1139</v>
          </cell>
        </row>
        <row r="1164">
          <cell r="P1164" t="str">
            <v>ITM_SUB_y</v>
          </cell>
          <cell r="S1164" t="str">
            <v>NOT EQUAL</v>
          </cell>
          <cell r="T1164" t="str">
            <v>--</v>
          </cell>
          <cell r="V1164">
            <v>182</v>
          </cell>
          <cell r="Z1164" t="str">
            <v/>
          </cell>
          <cell r="AA1164" t="str">
            <v/>
          </cell>
          <cell r="AB1164">
            <v>1140</v>
          </cell>
        </row>
        <row r="1165">
          <cell r="P1165" t="str">
            <v>ITM_SUB_z</v>
          </cell>
          <cell r="S1165" t="str">
            <v>NOT EQUAL</v>
          </cell>
          <cell r="T1165" t="str">
            <v>--</v>
          </cell>
          <cell r="V1165">
            <v>182</v>
          </cell>
          <cell r="Z1165" t="str">
            <v/>
          </cell>
          <cell r="AA1165" t="str">
            <v/>
          </cell>
          <cell r="AB1165">
            <v>1141</v>
          </cell>
        </row>
        <row r="1166">
          <cell r="P1166" t="str">
            <v>ITM_DELITM_PROG</v>
          </cell>
          <cell r="S1166" t="str">
            <v/>
          </cell>
          <cell r="T1166" t="str">
            <v>--</v>
          </cell>
          <cell r="V1166">
            <v>183</v>
          </cell>
          <cell r="W1166" t="str">
            <v>STAT</v>
          </cell>
          <cell r="X1166" t="str">
            <v>YES</v>
          </cell>
          <cell r="Y1166" t="str">
            <v/>
          </cell>
          <cell r="Z1166" t="str">
            <v>"DELITM"</v>
          </cell>
          <cell r="AA1166" t="str">
            <v>DELITM</v>
          </cell>
          <cell r="AB1166">
            <v>1142</v>
          </cell>
        </row>
        <row r="1167">
          <cell r="P1167" t="str">
            <v>ITM_DELITM_MENU</v>
          </cell>
          <cell r="S1167" t="str">
            <v/>
          </cell>
          <cell r="T1167" t="str">
            <v>--</v>
          </cell>
          <cell r="V1167">
            <v>184</v>
          </cell>
          <cell r="W1167" t="str">
            <v>STAT</v>
          </cell>
          <cell r="X1167" t="str">
            <v>YES</v>
          </cell>
          <cell r="Y1167" t="str">
            <v/>
          </cell>
          <cell r="Z1167" t="str">
            <v>"DELITM"</v>
          </cell>
          <cell r="AA1167" t="str">
            <v>DELITM</v>
          </cell>
          <cell r="AB1167">
            <v>1143</v>
          </cell>
        </row>
        <row r="1168">
          <cell r="P1168" t="str">
            <v>VAR_1144</v>
          </cell>
          <cell r="S1168" t="str">
            <v/>
          </cell>
          <cell r="T1168" t="str">
            <v>--</v>
          </cell>
          <cell r="V1168">
            <v>184</v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>
            <v>1144</v>
          </cell>
        </row>
        <row r="1169">
          <cell r="P1169" t="str">
            <v>VAR_1145</v>
          </cell>
          <cell r="S1169" t="str">
            <v/>
          </cell>
          <cell r="T1169" t="str">
            <v>--</v>
          </cell>
          <cell r="V1169">
            <v>184</v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>
            <v>1145</v>
          </cell>
        </row>
        <row r="1170">
          <cell r="P1170" t="str">
            <v>VAR_1146</v>
          </cell>
          <cell r="S1170" t="str">
            <v/>
          </cell>
          <cell r="T1170" t="str">
            <v>--</v>
          </cell>
          <cell r="V1170">
            <v>184</v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>
            <v>1146</v>
          </cell>
        </row>
        <row r="1171">
          <cell r="P1171" t="str">
            <v>VAR_1147</v>
          </cell>
          <cell r="S1171" t="str">
            <v/>
          </cell>
          <cell r="T1171" t="str">
            <v>--</v>
          </cell>
          <cell r="V1171">
            <v>184</v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>
            <v>1147</v>
          </cell>
        </row>
        <row r="1172">
          <cell r="P1172" t="str">
            <v>VAR_1148</v>
          </cell>
          <cell r="S1172" t="str">
            <v/>
          </cell>
          <cell r="T1172" t="str">
            <v>--</v>
          </cell>
          <cell r="V1172">
            <v>184</v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>
            <v>1148</v>
          </cell>
        </row>
        <row r="1173">
          <cell r="P1173" t="str">
            <v>VAR_1149</v>
          </cell>
          <cell r="S1173" t="str">
            <v/>
          </cell>
          <cell r="T1173" t="str">
            <v>--</v>
          </cell>
          <cell r="V1173">
            <v>184</v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>
            <v>1149</v>
          </cell>
        </row>
        <row r="1174">
          <cell r="P1174" t="str">
            <v>VAR_1150</v>
          </cell>
          <cell r="S1174" t="str">
            <v/>
          </cell>
          <cell r="T1174" t="str">
            <v>--</v>
          </cell>
          <cell r="V1174">
            <v>184</v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>
            <v>1150</v>
          </cell>
        </row>
        <row r="1175">
          <cell r="P1175" t="str">
            <v>VAR_1151</v>
          </cell>
          <cell r="S1175" t="str">
            <v/>
          </cell>
          <cell r="T1175" t="str">
            <v>--</v>
          </cell>
          <cell r="V1175">
            <v>184</v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>
            <v>1151</v>
          </cell>
        </row>
        <row r="1176">
          <cell r="P1176" t="str">
            <v>VAR_1152</v>
          </cell>
          <cell r="S1176" t="str">
            <v/>
          </cell>
          <cell r="T1176" t="str">
            <v>--</v>
          </cell>
          <cell r="V1176">
            <v>184</v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>
            <v>1152</v>
          </cell>
        </row>
        <row r="1177">
          <cell r="P1177" t="str">
            <v>VAR_1153</v>
          </cell>
          <cell r="S1177" t="str">
            <v/>
          </cell>
          <cell r="T1177" t="str">
            <v>--</v>
          </cell>
          <cell r="V1177">
            <v>184</v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>
            <v>1153</v>
          </cell>
        </row>
        <row r="1178">
          <cell r="P1178" t="str">
            <v>VAR_1154</v>
          </cell>
          <cell r="S1178" t="str">
            <v/>
          </cell>
          <cell r="T1178" t="str">
            <v>--</v>
          </cell>
          <cell r="V1178">
            <v>184</v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>
            <v>1154</v>
          </cell>
        </row>
        <row r="1179">
          <cell r="P1179" t="str">
            <v>VAR_1155</v>
          </cell>
          <cell r="S1179" t="str">
            <v/>
          </cell>
          <cell r="T1179" t="str">
            <v>--</v>
          </cell>
          <cell r="V1179">
            <v>184</v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>
            <v>1155</v>
          </cell>
        </row>
        <row r="1180">
          <cell r="P1180" t="str">
            <v>VAR_1156</v>
          </cell>
          <cell r="S1180" t="str">
            <v/>
          </cell>
          <cell r="T1180" t="str">
            <v>--</v>
          </cell>
          <cell r="V1180">
            <v>184</v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>
            <v>1156</v>
          </cell>
        </row>
        <row r="1181">
          <cell r="P1181" t="str">
            <v>VAR_1157</v>
          </cell>
          <cell r="S1181" t="str">
            <v/>
          </cell>
          <cell r="T1181" t="str">
            <v>--</v>
          </cell>
          <cell r="V1181">
            <v>184</v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>
            <v>1157</v>
          </cell>
        </row>
        <row r="1182">
          <cell r="P1182" t="str">
            <v>VAR_1158</v>
          </cell>
          <cell r="S1182" t="str">
            <v/>
          </cell>
          <cell r="T1182" t="str">
            <v>--</v>
          </cell>
          <cell r="V1182">
            <v>184</v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>
            <v>1158</v>
          </cell>
        </row>
        <row r="1183">
          <cell r="P1183" t="str">
            <v>VAR_1159</v>
          </cell>
          <cell r="S1183" t="str">
            <v/>
          </cell>
          <cell r="T1183" t="str">
            <v>--</v>
          </cell>
          <cell r="V1183">
            <v>184</v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>
            <v>1159</v>
          </cell>
        </row>
        <row r="1184">
          <cell r="P1184" t="str">
            <v>VAR_1160</v>
          </cell>
          <cell r="S1184" t="str">
            <v/>
          </cell>
          <cell r="T1184" t="str">
            <v>--</v>
          </cell>
          <cell r="V1184">
            <v>184</v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>
            <v>1160</v>
          </cell>
        </row>
        <row r="1185">
          <cell r="P1185" t="str">
            <v>VAR_1161</v>
          </cell>
          <cell r="S1185" t="str">
            <v/>
          </cell>
          <cell r="T1185" t="str">
            <v>--</v>
          </cell>
          <cell r="V1185">
            <v>184</v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>
            <v>1161</v>
          </cell>
        </row>
        <row r="1186">
          <cell r="P1186" t="str">
            <v>VAR_1162</v>
          </cell>
          <cell r="S1186" t="str">
            <v/>
          </cell>
          <cell r="T1186" t="str">
            <v>--</v>
          </cell>
          <cell r="V1186">
            <v>184</v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>
            <v>1162</v>
          </cell>
        </row>
        <row r="1187">
          <cell r="P1187" t="str">
            <v>VAR_1163</v>
          </cell>
          <cell r="S1187" t="str">
            <v/>
          </cell>
          <cell r="T1187" t="str">
            <v>--</v>
          </cell>
          <cell r="V1187">
            <v>184</v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>
            <v>1163</v>
          </cell>
        </row>
        <row r="1188">
          <cell r="P1188" t="str">
            <v>VAR_1164</v>
          </cell>
          <cell r="S1188" t="str">
            <v/>
          </cell>
          <cell r="T1188" t="str">
            <v>--</v>
          </cell>
          <cell r="V1188">
            <v>184</v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>
            <v>1164</v>
          </cell>
        </row>
        <row r="1189">
          <cell r="P1189" t="str">
            <v>VAR_1165</v>
          </cell>
          <cell r="S1189" t="str">
            <v/>
          </cell>
          <cell r="T1189" t="str">
            <v>--</v>
          </cell>
          <cell r="V1189">
            <v>184</v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>
            <v>1165</v>
          </cell>
        </row>
        <row r="1190">
          <cell r="P1190" t="str">
            <v>VAR_1166</v>
          </cell>
          <cell r="S1190" t="str">
            <v/>
          </cell>
          <cell r="T1190" t="str">
            <v>--</v>
          </cell>
          <cell r="V1190">
            <v>184</v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>
            <v>1166</v>
          </cell>
        </row>
        <row r="1191">
          <cell r="P1191" t="str">
            <v>VAR_1167</v>
          </cell>
          <cell r="S1191" t="str">
            <v/>
          </cell>
          <cell r="T1191" t="str">
            <v>--</v>
          </cell>
          <cell r="V1191">
            <v>184</v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>
            <v>1167</v>
          </cell>
        </row>
        <row r="1192">
          <cell r="P1192" t="str">
            <v>VAR_1168</v>
          </cell>
          <cell r="S1192" t="str">
            <v/>
          </cell>
          <cell r="T1192" t="str">
            <v>--</v>
          </cell>
          <cell r="V1192">
            <v>184</v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>
            <v>1168</v>
          </cell>
        </row>
        <row r="1193">
          <cell r="P1193" t="str">
            <v>VAR_1169</v>
          </cell>
          <cell r="S1193" t="str">
            <v/>
          </cell>
          <cell r="T1193" t="str">
            <v>--</v>
          </cell>
          <cell r="V1193">
            <v>184</v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>
            <v>1169</v>
          </cell>
        </row>
        <row r="1194">
          <cell r="P1194" t="str">
            <v>VAR_1170</v>
          </cell>
          <cell r="S1194" t="str">
            <v/>
          </cell>
          <cell r="T1194" t="str">
            <v>--</v>
          </cell>
          <cell r="V1194">
            <v>184</v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>
            <v>1170</v>
          </cell>
        </row>
        <row r="1195">
          <cell r="P1195" t="str">
            <v>VAR_1171</v>
          </cell>
          <cell r="S1195" t="str">
            <v/>
          </cell>
          <cell r="T1195" t="str">
            <v>--</v>
          </cell>
          <cell r="V1195">
            <v>184</v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>
            <v>1171</v>
          </cell>
        </row>
        <row r="1196">
          <cell r="P1196" t="str">
            <v>VAR_1172</v>
          </cell>
          <cell r="S1196" t="str">
            <v/>
          </cell>
          <cell r="T1196" t="str">
            <v>--</v>
          </cell>
          <cell r="V1196">
            <v>184</v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>
            <v>1172</v>
          </cell>
        </row>
        <row r="1197">
          <cell r="P1197" t="str">
            <v>VAR_1173</v>
          </cell>
          <cell r="S1197" t="str">
            <v/>
          </cell>
          <cell r="T1197" t="str">
            <v>--</v>
          </cell>
          <cell r="V1197">
            <v>184</v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>
            <v>1173</v>
          </cell>
        </row>
        <row r="1198">
          <cell r="P1198" t="str">
            <v>VAR_1174</v>
          </cell>
          <cell r="S1198" t="str">
            <v/>
          </cell>
          <cell r="T1198" t="str">
            <v>--</v>
          </cell>
          <cell r="V1198">
            <v>184</v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>
            <v>1174</v>
          </cell>
        </row>
        <row r="1199">
          <cell r="P1199" t="str">
            <v/>
          </cell>
          <cell r="T1199" t="str">
            <v>--</v>
          </cell>
          <cell r="V1199">
            <v>184</v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>
            <v>1174.01</v>
          </cell>
        </row>
        <row r="1200">
          <cell r="P1200" t="str">
            <v/>
          </cell>
          <cell r="T1200" t="str">
            <v>--</v>
          </cell>
          <cell r="V1200">
            <v>184</v>
          </cell>
          <cell r="Z1200" t="str">
            <v/>
          </cell>
          <cell r="AA1200" t="str">
            <v/>
          </cell>
          <cell r="AB1200">
            <v>1174.02</v>
          </cell>
        </row>
        <row r="1201">
          <cell r="P1201" t="str">
            <v>// Reserved variables</v>
          </cell>
          <cell r="T1201" t="str">
            <v>--</v>
          </cell>
          <cell r="V1201">
            <v>184</v>
          </cell>
          <cell r="Z1201" t="str">
            <v/>
          </cell>
          <cell r="AA1201" t="str">
            <v/>
          </cell>
          <cell r="AB1201">
            <v>1174.03</v>
          </cell>
        </row>
        <row r="1202">
          <cell r="P1202" t="str">
            <v xml:space="preserve">VAR_REGX   </v>
          </cell>
          <cell r="S1202" t="str">
            <v/>
          </cell>
          <cell r="T1202" t="str">
            <v>--</v>
          </cell>
          <cell r="V1202">
            <v>184</v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>
            <v>1175</v>
          </cell>
        </row>
        <row r="1203">
          <cell r="P1203" t="str">
            <v xml:space="preserve">VAR_REGY   </v>
          </cell>
          <cell r="S1203" t="str">
            <v/>
          </cell>
          <cell r="T1203" t="str">
            <v>--</v>
          </cell>
          <cell r="V1203">
            <v>184</v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>
            <v>1176</v>
          </cell>
        </row>
        <row r="1204">
          <cell r="P1204" t="str">
            <v xml:space="preserve">VAR_REGZ   </v>
          </cell>
          <cell r="S1204" t="str">
            <v/>
          </cell>
          <cell r="T1204" t="str">
            <v>--</v>
          </cell>
          <cell r="V1204">
            <v>184</v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>
            <v>1177</v>
          </cell>
        </row>
        <row r="1205">
          <cell r="P1205" t="str">
            <v xml:space="preserve">VAR_REGT   </v>
          </cell>
          <cell r="S1205" t="str">
            <v/>
          </cell>
          <cell r="T1205" t="str">
            <v>--</v>
          </cell>
          <cell r="V1205">
            <v>184</v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>
            <v>1178</v>
          </cell>
        </row>
        <row r="1206">
          <cell r="P1206" t="str">
            <v xml:space="preserve">VAR_REGA   </v>
          </cell>
          <cell r="S1206" t="str">
            <v/>
          </cell>
          <cell r="T1206" t="str">
            <v>--</v>
          </cell>
          <cell r="V1206">
            <v>184</v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>
            <v>1179</v>
          </cell>
        </row>
        <row r="1207">
          <cell r="P1207" t="str">
            <v xml:space="preserve">VAR_REGB   </v>
          </cell>
          <cell r="S1207" t="str">
            <v/>
          </cell>
          <cell r="T1207" t="str">
            <v>--</v>
          </cell>
          <cell r="V1207">
            <v>184</v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>
            <v>1180</v>
          </cell>
        </row>
        <row r="1208">
          <cell r="P1208" t="str">
            <v xml:space="preserve">VAR_REGC   </v>
          </cell>
          <cell r="S1208" t="str">
            <v/>
          </cell>
          <cell r="T1208" t="str">
            <v>--</v>
          </cell>
          <cell r="V1208">
            <v>184</v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>
            <v>1181</v>
          </cell>
        </row>
        <row r="1209">
          <cell r="P1209" t="str">
            <v xml:space="preserve">VAR_REGD   </v>
          </cell>
          <cell r="S1209" t="str">
            <v/>
          </cell>
          <cell r="T1209" t="str">
            <v>--</v>
          </cell>
          <cell r="V1209">
            <v>184</v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>
            <v>1182</v>
          </cell>
        </row>
        <row r="1210">
          <cell r="P1210" t="str">
            <v xml:space="preserve">VAR_REGL   </v>
          </cell>
          <cell r="S1210" t="str">
            <v/>
          </cell>
          <cell r="T1210" t="str">
            <v>--</v>
          </cell>
          <cell r="V1210">
            <v>184</v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>
            <v>1183</v>
          </cell>
        </row>
        <row r="1211">
          <cell r="P1211" t="str">
            <v xml:space="preserve">VAR_REGI   </v>
          </cell>
          <cell r="S1211" t="str">
            <v/>
          </cell>
          <cell r="T1211" t="str">
            <v>--</v>
          </cell>
          <cell r="V1211">
            <v>184</v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>
            <v>1184</v>
          </cell>
        </row>
        <row r="1212">
          <cell r="P1212" t="str">
            <v xml:space="preserve">VAR_REGJ   </v>
          </cell>
          <cell r="S1212" t="str">
            <v/>
          </cell>
          <cell r="T1212" t="str">
            <v>--</v>
          </cell>
          <cell r="V1212">
            <v>184</v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>
            <v>1185</v>
          </cell>
        </row>
        <row r="1213">
          <cell r="P1213" t="str">
            <v xml:space="preserve">VAR_REGK   </v>
          </cell>
          <cell r="S1213" t="str">
            <v/>
          </cell>
          <cell r="T1213" t="str">
            <v>--</v>
          </cell>
          <cell r="V1213">
            <v>184</v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>
            <v>1186</v>
          </cell>
        </row>
        <row r="1214">
          <cell r="P1214" t="str">
            <v xml:space="preserve">VAR_ADM    </v>
          </cell>
          <cell r="S1214" t="str">
            <v/>
          </cell>
          <cell r="T1214" t="str">
            <v>--</v>
          </cell>
          <cell r="V1214">
            <v>184</v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>
            <v>1187</v>
          </cell>
        </row>
        <row r="1215">
          <cell r="P1215" t="str">
            <v xml:space="preserve">VAR_DENMAX </v>
          </cell>
          <cell r="S1215" t="str">
            <v/>
          </cell>
          <cell r="T1215" t="str">
            <v>--</v>
          </cell>
          <cell r="V1215">
            <v>184</v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>
            <v>1188</v>
          </cell>
        </row>
        <row r="1216">
          <cell r="P1216" t="str">
            <v xml:space="preserve">VAR_ISM    </v>
          </cell>
          <cell r="S1216" t="str">
            <v/>
          </cell>
          <cell r="T1216" t="str">
            <v>--</v>
          </cell>
          <cell r="V1216">
            <v>184</v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>
            <v>1189</v>
          </cell>
        </row>
        <row r="1217">
          <cell r="P1217" t="str">
            <v xml:space="preserve">VAR_REALDF </v>
          </cell>
          <cell r="S1217" t="str">
            <v/>
          </cell>
          <cell r="T1217" t="str">
            <v>--</v>
          </cell>
          <cell r="V1217">
            <v>184</v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>
            <v>1190</v>
          </cell>
        </row>
        <row r="1218">
          <cell r="P1218" t="str">
            <v xml:space="preserve">VAR_NDEC   </v>
          </cell>
          <cell r="S1218" t="str">
            <v/>
          </cell>
          <cell r="T1218" t="str">
            <v>--</v>
          </cell>
          <cell r="V1218">
            <v>184</v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>
            <v>1191</v>
          </cell>
        </row>
        <row r="1219">
          <cell r="P1219" t="str">
            <v xml:space="preserve">VAR_ACC    </v>
          </cell>
          <cell r="S1219" t="str">
            <v/>
          </cell>
          <cell r="T1219" t="str">
            <v>--</v>
          </cell>
          <cell r="V1219">
            <v>184</v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>
            <v>1192</v>
          </cell>
        </row>
        <row r="1220">
          <cell r="P1220" t="str">
            <v xml:space="preserve">VAR_ULIM   </v>
          </cell>
          <cell r="S1220" t="str">
            <v/>
          </cell>
          <cell r="T1220" t="str">
            <v>--</v>
          </cell>
          <cell r="V1220">
            <v>184</v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>
            <v>1193</v>
          </cell>
        </row>
        <row r="1221">
          <cell r="P1221" t="str">
            <v xml:space="preserve">VAR_LLIM   </v>
          </cell>
          <cell r="S1221" t="str">
            <v/>
          </cell>
          <cell r="T1221" t="str">
            <v>--</v>
          </cell>
          <cell r="V1221">
            <v>184</v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>
            <v>1194</v>
          </cell>
        </row>
        <row r="1222">
          <cell r="P1222" t="str">
            <v xml:space="preserve">VAR_FV     </v>
          </cell>
          <cell r="S1222" t="str">
            <v/>
          </cell>
          <cell r="T1222" t="str">
            <v>--</v>
          </cell>
          <cell r="V1222">
            <v>184</v>
          </cell>
          <cell r="Z1222" t="str">
            <v/>
          </cell>
          <cell r="AA1222" t="str">
            <v/>
          </cell>
          <cell r="AB1222">
            <v>1195</v>
          </cell>
        </row>
        <row r="1223">
          <cell r="P1223" t="str">
            <v xml:space="preserve">VAR_IPonA  </v>
          </cell>
          <cell r="S1223" t="str">
            <v/>
          </cell>
          <cell r="T1223" t="str">
            <v>--</v>
          </cell>
          <cell r="V1223">
            <v>184</v>
          </cell>
          <cell r="Z1223" t="str">
            <v/>
          </cell>
          <cell r="AA1223" t="str">
            <v/>
          </cell>
          <cell r="AB1223">
            <v>1196</v>
          </cell>
        </row>
        <row r="1224">
          <cell r="P1224" t="str">
            <v xml:space="preserve">VAR_NPER   </v>
          </cell>
          <cell r="S1224" t="str">
            <v/>
          </cell>
          <cell r="T1224" t="str">
            <v>--</v>
          </cell>
          <cell r="V1224">
            <v>184</v>
          </cell>
          <cell r="Z1224" t="str">
            <v/>
          </cell>
          <cell r="AA1224" t="str">
            <v/>
          </cell>
          <cell r="AB1224">
            <v>1197</v>
          </cell>
        </row>
        <row r="1225">
          <cell r="P1225" t="str">
            <v xml:space="preserve">VAR_PERonA </v>
          </cell>
          <cell r="S1225" t="str">
            <v/>
          </cell>
          <cell r="T1225" t="str">
            <v>--</v>
          </cell>
          <cell r="V1225">
            <v>184</v>
          </cell>
          <cell r="Z1225" t="str">
            <v/>
          </cell>
          <cell r="AA1225" t="str">
            <v/>
          </cell>
          <cell r="AB1225">
            <v>1198</v>
          </cell>
        </row>
        <row r="1226">
          <cell r="P1226" t="str">
            <v xml:space="preserve">VAR_PMT    </v>
          </cell>
          <cell r="S1226" t="str">
            <v/>
          </cell>
          <cell r="T1226" t="str">
            <v>--</v>
          </cell>
          <cell r="V1226">
            <v>184</v>
          </cell>
          <cell r="Z1226" t="str">
            <v/>
          </cell>
          <cell r="AA1226" t="str">
            <v/>
          </cell>
          <cell r="AB1226">
            <v>1199</v>
          </cell>
        </row>
        <row r="1227">
          <cell r="P1227" t="str">
            <v xml:space="preserve">VAR_PV     </v>
          </cell>
          <cell r="S1227" t="str">
            <v/>
          </cell>
          <cell r="T1227" t="str">
            <v>--</v>
          </cell>
          <cell r="V1227">
            <v>184</v>
          </cell>
          <cell r="Z1227" t="str">
            <v/>
          </cell>
          <cell r="AA1227" t="str">
            <v/>
          </cell>
          <cell r="AB1227">
            <v>1200</v>
          </cell>
        </row>
        <row r="1228">
          <cell r="P1228" t="str">
            <v xml:space="preserve">VAR_GRAMOD </v>
          </cell>
          <cell r="S1228" t="str">
            <v/>
          </cell>
          <cell r="T1228" t="str">
            <v>--</v>
          </cell>
          <cell r="V1228">
            <v>184</v>
          </cell>
          <cell r="Z1228" t="str">
            <v/>
          </cell>
          <cell r="AA1228" t="str">
            <v/>
          </cell>
          <cell r="AB1228">
            <v>1201</v>
          </cell>
        </row>
        <row r="1229">
          <cell r="P1229" t="str">
            <v xml:space="preserve">VAR_MATA   </v>
          </cell>
          <cell r="S1229" t="str">
            <v>NOT EQUAL</v>
          </cell>
          <cell r="T1229" t="str">
            <v>--</v>
          </cell>
          <cell r="V1229">
            <v>184</v>
          </cell>
          <cell r="Z1229" t="str">
            <v/>
          </cell>
          <cell r="AA1229" t="str">
            <v/>
          </cell>
          <cell r="AB1229">
            <v>1202</v>
          </cell>
        </row>
        <row r="1230">
          <cell r="P1230" t="str">
            <v xml:space="preserve">VAR_MATB   </v>
          </cell>
          <cell r="S1230" t="str">
            <v>NOT EQUAL</v>
          </cell>
          <cell r="T1230" t="str">
            <v>--</v>
          </cell>
          <cell r="V1230">
            <v>184</v>
          </cell>
          <cell r="Z1230" t="str">
            <v/>
          </cell>
          <cell r="AA1230" t="str">
            <v/>
          </cell>
          <cell r="AB1230">
            <v>1203</v>
          </cell>
        </row>
        <row r="1231">
          <cell r="P1231" t="str">
            <v xml:space="preserve">VAR_MATX   </v>
          </cell>
          <cell r="S1231" t="str">
            <v>NOT EQUAL</v>
          </cell>
          <cell r="T1231" t="str">
            <v>--</v>
          </cell>
          <cell r="V1231">
            <v>184</v>
          </cell>
          <cell r="Z1231" t="str">
            <v/>
          </cell>
          <cell r="AA1231" t="str">
            <v/>
          </cell>
          <cell r="AB1231">
            <v>1204</v>
          </cell>
        </row>
        <row r="1232">
          <cell r="P1232" t="str">
            <v>VAR_1205</v>
          </cell>
          <cell r="S1232" t="str">
            <v/>
          </cell>
          <cell r="T1232" t="str">
            <v>--</v>
          </cell>
          <cell r="V1232">
            <v>184</v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>
            <v>1205</v>
          </cell>
        </row>
        <row r="1233">
          <cell r="P1233" t="str">
            <v>VAR_1206</v>
          </cell>
          <cell r="S1233" t="str">
            <v/>
          </cell>
          <cell r="T1233" t="str">
            <v>--</v>
          </cell>
          <cell r="V1233">
            <v>184</v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>
            <v>1206</v>
          </cell>
        </row>
        <row r="1234">
          <cell r="P1234" t="str">
            <v/>
          </cell>
          <cell r="T1234" t="str">
            <v>--</v>
          </cell>
          <cell r="V1234">
            <v>184</v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>
            <v>1206.01</v>
          </cell>
        </row>
        <row r="1235">
          <cell r="P1235" t="str">
            <v/>
          </cell>
          <cell r="T1235" t="str">
            <v>--</v>
          </cell>
          <cell r="V1235">
            <v>184</v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>
            <v>1206.02</v>
          </cell>
        </row>
        <row r="1236">
          <cell r="P1236" t="str">
            <v>// Probability distributions</v>
          </cell>
          <cell r="T1236" t="str">
            <v>--</v>
          </cell>
          <cell r="V1236">
            <v>184</v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>
            <v>1206.03</v>
          </cell>
        </row>
        <row r="1237">
          <cell r="P1237" t="str">
            <v>MNU_BINOM</v>
          </cell>
          <cell r="S1237" t="str">
            <v/>
          </cell>
          <cell r="T1237" t="str">
            <v>--</v>
          </cell>
          <cell r="V1237">
            <v>184</v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>
            <v>1207</v>
          </cell>
        </row>
        <row r="1238">
          <cell r="P1238" t="str">
            <v>ITM_BINOMP</v>
          </cell>
          <cell r="S1238" t="str">
            <v/>
          </cell>
          <cell r="T1238" t="str">
            <v>--</v>
          </cell>
          <cell r="V1238">
            <v>185</v>
          </cell>
          <cell r="W1238" t="str">
            <v/>
          </cell>
          <cell r="X1238" t="str">
            <v/>
          </cell>
          <cell r="Y1238" t="str">
            <v/>
          </cell>
          <cell r="Z1238" t="str">
            <v>"BINOM" STD_SUB_P</v>
          </cell>
          <cell r="AA1238" t="str">
            <v>BINOMP</v>
          </cell>
          <cell r="AB1238">
            <v>1208</v>
          </cell>
        </row>
        <row r="1239">
          <cell r="P1239" t="str">
            <v>ITM_BINOM</v>
          </cell>
          <cell r="S1239" t="str">
            <v/>
          </cell>
          <cell r="T1239" t="str">
            <v>--</v>
          </cell>
          <cell r="V1239">
            <v>186</v>
          </cell>
          <cell r="W1239" t="str">
            <v/>
          </cell>
          <cell r="X1239" t="str">
            <v/>
          </cell>
          <cell r="Y1239" t="str">
            <v/>
          </cell>
          <cell r="Z1239" t="str">
            <v>"BINOM" STD_GAUSS_BLACK_L STD_GAUSS_WHITE_R</v>
          </cell>
          <cell r="AA1239" t="str">
            <v>BINOMGAUSS_BLACK_LGAUSS_WHITE_R</v>
          </cell>
          <cell r="AB1239">
            <v>1209</v>
          </cell>
        </row>
        <row r="1240">
          <cell r="P1240" t="str">
            <v>ITM_BINOMU</v>
          </cell>
          <cell r="S1240" t="str">
            <v/>
          </cell>
          <cell r="T1240" t="str">
            <v>--</v>
          </cell>
          <cell r="V1240">
            <v>187</v>
          </cell>
          <cell r="W1240" t="str">
            <v/>
          </cell>
          <cell r="X1240" t="str">
            <v/>
          </cell>
          <cell r="Y1240" t="str">
            <v/>
          </cell>
          <cell r="Z1240" t="str">
            <v>"BINOM" STD_GAUSS_WHITE_L STD_GAUSS_BLACK_R</v>
          </cell>
          <cell r="AA1240" t="str">
            <v>BINOMGAUSS_WHITE_LGAUSS_BLACK_R</v>
          </cell>
          <cell r="AB1240">
            <v>1210</v>
          </cell>
        </row>
        <row r="1241">
          <cell r="P1241" t="str">
            <v>ITM_BINOMM1</v>
          </cell>
          <cell r="S1241" t="str">
            <v/>
          </cell>
          <cell r="T1241" t="str">
            <v>--</v>
          </cell>
          <cell r="V1241">
            <v>188</v>
          </cell>
          <cell r="W1241" t="str">
            <v/>
          </cell>
          <cell r="X1241" t="str">
            <v/>
          </cell>
          <cell r="Y1241" t="str">
            <v/>
          </cell>
          <cell r="Z1241" t="str">
            <v>"BINOM" STD_SUP_MINUS_1</v>
          </cell>
          <cell r="AA1241" t="str">
            <v>BINOM^MINUS_1</v>
          </cell>
          <cell r="AB1241">
            <v>1211</v>
          </cell>
        </row>
        <row r="1242">
          <cell r="P1242" t="str">
            <v>MNU_CAUCH</v>
          </cell>
          <cell r="S1242" t="str">
            <v/>
          </cell>
          <cell r="T1242" t="str">
            <v>--</v>
          </cell>
          <cell r="V1242">
            <v>188</v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>
            <v>1212</v>
          </cell>
        </row>
        <row r="1243">
          <cell r="P1243" t="str">
            <v>ITM_CAUCHP</v>
          </cell>
          <cell r="S1243" t="str">
            <v/>
          </cell>
          <cell r="T1243" t="str">
            <v>--</v>
          </cell>
          <cell r="V1243">
            <v>189</v>
          </cell>
          <cell r="W1243" t="str">
            <v/>
          </cell>
          <cell r="X1243" t="str">
            <v/>
          </cell>
          <cell r="Y1243" t="str">
            <v/>
          </cell>
          <cell r="Z1243" t="str">
            <v>"CAUCH" STD_SUB_P</v>
          </cell>
          <cell r="AA1243" t="str">
            <v>CAUCHP</v>
          </cell>
          <cell r="AB1243">
            <v>1213</v>
          </cell>
        </row>
        <row r="1244">
          <cell r="P1244" t="str">
            <v>ITM_CAUCH</v>
          </cell>
          <cell r="S1244" t="str">
            <v/>
          </cell>
          <cell r="T1244" t="str">
            <v>--</v>
          </cell>
          <cell r="V1244">
            <v>190</v>
          </cell>
          <cell r="W1244" t="str">
            <v/>
          </cell>
          <cell r="X1244" t="str">
            <v/>
          </cell>
          <cell r="Y1244" t="str">
            <v/>
          </cell>
          <cell r="Z1244" t="str">
            <v>"CAUCH" STD_GAUSS_BLACK_L STD_GAUSS_WHITE_R</v>
          </cell>
          <cell r="AA1244" t="str">
            <v>CAUCHGAUSS_BLACK_LGAUSS_WHITE_R</v>
          </cell>
          <cell r="AB1244">
            <v>1214</v>
          </cell>
        </row>
        <row r="1245">
          <cell r="P1245" t="str">
            <v>ITM_CAUCHU</v>
          </cell>
          <cell r="S1245" t="str">
            <v/>
          </cell>
          <cell r="T1245" t="str">
            <v>--</v>
          </cell>
          <cell r="V1245">
            <v>191</v>
          </cell>
          <cell r="W1245" t="str">
            <v/>
          </cell>
          <cell r="X1245" t="str">
            <v/>
          </cell>
          <cell r="Y1245" t="str">
            <v/>
          </cell>
          <cell r="Z1245" t="str">
            <v>"CAUCH" STD_GAUSS_WHITE_L STD_GAUSS_BLACK_R</v>
          </cell>
          <cell r="AA1245" t="str">
            <v>CAUCHGAUSS_WHITE_LGAUSS_BLACK_R</v>
          </cell>
          <cell r="AB1245">
            <v>1215</v>
          </cell>
        </row>
        <row r="1246">
          <cell r="P1246" t="str">
            <v>ITM_CAUCHM1</v>
          </cell>
          <cell r="S1246" t="str">
            <v/>
          </cell>
          <cell r="T1246" t="str">
            <v>--</v>
          </cell>
          <cell r="V1246">
            <v>192</v>
          </cell>
          <cell r="W1246" t="str">
            <v/>
          </cell>
          <cell r="X1246" t="str">
            <v/>
          </cell>
          <cell r="Y1246" t="str">
            <v/>
          </cell>
          <cell r="Z1246" t="str">
            <v>"CAUCH" STD_SUP_MINUS_1</v>
          </cell>
          <cell r="AA1246" t="str">
            <v>CAUCH^MINUS_1</v>
          </cell>
          <cell r="AB1246">
            <v>1216</v>
          </cell>
        </row>
        <row r="1247">
          <cell r="P1247" t="str">
            <v>MNU_EXPON</v>
          </cell>
          <cell r="S1247" t="str">
            <v/>
          </cell>
          <cell r="T1247" t="str">
            <v>--</v>
          </cell>
          <cell r="V1247">
            <v>192</v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>
            <v>1217</v>
          </cell>
        </row>
        <row r="1248">
          <cell r="P1248" t="str">
            <v>ITM_EXPONP</v>
          </cell>
          <cell r="S1248" t="str">
            <v/>
          </cell>
          <cell r="T1248" t="str">
            <v>--</v>
          </cell>
          <cell r="V1248">
            <v>193</v>
          </cell>
          <cell r="W1248" t="str">
            <v/>
          </cell>
          <cell r="X1248" t="str">
            <v/>
          </cell>
          <cell r="Y1248" t="str">
            <v/>
          </cell>
          <cell r="Z1248" t="str">
            <v>"EXPON" STD_SUB_P</v>
          </cell>
          <cell r="AA1248" t="str">
            <v>EXPONP</v>
          </cell>
          <cell r="AB1248">
            <v>1218</v>
          </cell>
        </row>
        <row r="1249">
          <cell r="P1249" t="str">
            <v>ITM_EXPON</v>
          </cell>
          <cell r="S1249" t="str">
            <v/>
          </cell>
          <cell r="T1249" t="str">
            <v>--</v>
          </cell>
          <cell r="V1249">
            <v>194</v>
          </cell>
          <cell r="W1249" t="str">
            <v/>
          </cell>
          <cell r="X1249" t="str">
            <v/>
          </cell>
          <cell r="Y1249" t="str">
            <v/>
          </cell>
          <cell r="Z1249" t="str">
            <v>"EXPON" STD_GAUSS_BLACK_L STD_GAUSS_WHITE_R</v>
          </cell>
          <cell r="AA1249" t="str">
            <v>EXPONGAUSS_BLACK_LGAUSS_WHITE_R</v>
          </cell>
          <cell r="AB1249">
            <v>1219</v>
          </cell>
        </row>
        <row r="1250">
          <cell r="P1250" t="str">
            <v>ITM_EXPONU</v>
          </cell>
          <cell r="S1250" t="str">
            <v/>
          </cell>
          <cell r="T1250" t="str">
            <v>--</v>
          </cell>
          <cell r="V1250">
            <v>195</v>
          </cell>
          <cell r="W1250" t="str">
            <v/>
          </cell>
          <cell r="X1250" t="str">
            <v/>
          </cell>
          <cell r="Y1250" t="str">
            <v/>
          </cell>
          <cell r="Z1250" t="str">
            <v>"EXPON" STD_GAUSS_WHITE_L STD_GAUSS_BLACK_R</v>
          </cell>
          <cell r="AA1250" t="str">
            <v>EXPONGAUSS_WHITE_LGAUSS_BLACK_R</v>
          </cell>
          <cell r="AB1250">
            <v>1220</v>
          </cell>
        </row>
        <row r="1251">
          <cell r="P1251" t="str">
            <v>ITM_EXPONM1</v>
          </cell>
          <cell r="S1251" t="str">
            <v/>
          </cell>
          <cell r="T1251" t="str">
            <v>--</v>
          </cell>
          <cell r="V1251">
            <v>196</v>
          </cell>
          <cell r="W1251" t="str">
            <v/>
          </cell>
          <cell r="X1251" t="str">
            <v/>
          </cell>
          <cell r="Y1251" t="str">
            <v/>
          </cell>
          <cell r="Z1251" t="str">
            <v>"EXPON" STD_SUP_MINUS_1</v>
          </cell>
          <cell r="AA1251" t="str">
            <v>EXPON^MINUS_1</v>
          </cell>
          <cell r="AB1251">
            <v>1221</v>
          </cell>
        </row>
        <row r="1252">
          <cell r="P1252" t="str">
            <v>MNU_F</v>
          </cell>
          <cell r="S1252" t="str">
            <v/>
          </cell>
          <cell r="T1252" t="str">
            <v>--</v>
          </cell>
          <cell r="V1252">
            <v>196</v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>
            <v>1222</v>
          </cell>
        </row>
        <row r="1253">
          <cell r="P1253" t="str">
            <v>ITM_FPX</v>
          </cell>
          <cell r="S1253" t="str">
            <v/>
          </cell>
          <cell r="T1253" t="str">
            <v>--</v>
          </cell>
          <cell r="V1253">
            <v>197</v>
          </cell>
          <cell r="W1253" t="str">
            <v/>
          </cell>
          <cell r="X1253" t="str">
            <v/>
          </cell>
          <cell r="Y1253" t="str">
            <v/>
          </cell>
          <cell r="Z1253" t="str">
            <v>"F" STD_SUB_P "(X)"</v>
          </cell>
          <cell r="AA1253" t="str">
            <v>FP(X)</v>
          </cell>
          <cell r="AB1253">
            <v>1223</v>
          </cell>
        </row>
        <row r="1254">
          <cell r="P1254" t="str">
            <v>ITM_FX</v>
          </cell>
          <cell r="S1254" t="str">
            <v/>
          </cell>
          <cell r="T1254" t="str">
            <v>--</v>
          </cell>
          <cell r="V1254">
            <v>198</v>
          </cell>
          <cell r="W1254" t="str">
            <v/>
          </cell>
          <cell r="X1254" t="str">
            <v/>
          </cell>
          <cell r="Y1254" t="str">
            <v/>
          </cell>
          <cell r="Z1254" t="str">
            <v>"F" STD_GAUSS_BLACK_L STD_GAUSS_WHITE_R "(X)"</v>
          </cell>
          <cell r="AA1254" t="str">
            <v>FGAUSS_BLACK_LGAUSS_WHITE_R(X)</v>
          </cell>
          <cell r="AB1254">
            <v>1224</v>
          </cell>
        </row>
        <row r="1255">
          <cell r="P1255" t="str">
            <v>ITM_FUX</v>
          </cell>
          <cell r="S1255" t="str">
            <v/>
          </cell>
          <cell r="T1255" t="str">
            <v>--</v>
          </cell>
          <cell r="V1255">
            <v>199</v>
          </cell>
          <cell r="W1255" t="str">
            <v/>
          </cell>
          <cell r="X1255" t="str">
            <v/>
          </cell>
          <cell r="Y1255" t="str">
            <v/>
          </cell>
          <cell r="Z1255" t="str">
            <v>"F" STD_GAUSS_WHITE_L STD_GAUSS_BLACK_R "(X)"</v>
          </cell>
          <cell r="AA1255" t="str">
            <v>FGAUSS_WHITE_LGAUSS_BLACK_R(X)</v>
          </cell>
          <cell r="AB1255">
            <v>1225</v>
          </cell>
        </row>
        <row r="1256">
          <cell r="P1256" t="str">
            <v>ITM_FM1P</v>
          </cell>
          <cell r="S1256" t="str">
            <v/>
          </cell>
          <cell r="T1256" t="str">
            <v>--</v>
          </cell>
          <cell r="V1256">
            <v>200</v>
          </cell>
          <cell r="W1256" t="str">
            <v/>
          </cell>
          <cell r="X1256" t="str">
            <v/>
          </cell>
          <cell r="Y1256" t="str">
            <v/>
          </cell>
          <cell r="Z1256" t="str">
            <v>"F" STD_SUP_MINUS_1 "(P)"</v>
          </cell>
          <cell r="AA1256" t="str">
            <v>F^MINUS_1(P)</v>
          </cell>
          <cell r="AB1256">
            <v>1226</v>
          </cell>
        </row>
        <row r="1257">
          <cell r="P1257" t="str">
            <v>MNU_GEOM</v>
          </cell>
          <cell r="S1257" t="str">
            <v/>
          </cell>
          <cell r="T1257" t="str">
            <v>--</v>
          </cell>
          <cell r="V1257">
            <v>200</v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>
            <v>1227</v>
          </cell>
        </row>
        <row r="1258">
          <cell r="P1258" t="str">
            <v>ITM_GEOMP</v>
          </cell>
          <cell r="S1258" t="str">
            <v/>
          </cell>
          <cell r="T1258" t="str">
            <v>--</v>
          </cell>
          <cell r="V1258">
            <v>201</v>
          </cell>
          <cell r="W1258" t="str">
            <v/>
          </cell>
          <cell r="X1258" t="str">
            <v/>
          </cell>
          <cell r="Y1258" t="str">
            <v/>
          </cell>
          <cell r="Z1258" t="str">
            <v>"GEOM" STD_SUB_P</v>
          </cell>
          <cell r="AA1258" t="str">
            <v>GEOMP</v>
          </cell>
          <cell r="AB1258">
            <v>1228</v>
          </cell>
        </row>
        <row r="1259">
          <cell r="P1259" t="str">
            <v>ITM_GEOM</v>
          </cell>
          <cell r="S1259" t="str">
            <v/>
          </cell>
          <cell r="T1259" t="str">
            <v>--</v>
          </cell>
          <cell r="V1259">
            <v>202</v>
          </cell>
          <cell r="W1259" t="str">
            <v/>
          </cell>
          <cell r="X1259" t="str">
            <v/>
          </cell>
          <cell r="Y1259" t="str">
            <v/>
          </cell>
          <cell r="Z1259" t="str">
            <v>"GEOM" STD_GAUSS_BLACK_L STD_GAUSS_WHITE_R</v>
          </cell>
          <cell r="AA1259" t="str">
            <v>GEOMGAUSS_BLACK_LGAUSS_WHITE_R</v>
          </cell>
          <cell r="AB1259">
            <v>1229</v>
          </cell>
        </row>
        <row r="1260">
          <cell r="P1260" t="str">
            <v>ITM_GEOMU</v>
          </cell>
          <cell r="S1260" t="str">
            <v/>
          </cell>
          <cell r="T1260" t="str">
            <v>--</v>
          </cell>
          <cell r="V1260">
            <v>203</v>
          </cell>
          <cell r="W1260" t="str">
            <v/>
          </cell>
          <cell r="X1260" t="str">
            <v/>
          </cell>
          <cell r="Y1260" t="str">
            <v/>
          </cell>
          <cell r="Z1260" t="str">
            <v>"GEOM" STD_GAUSS_WHITE_L STD_GAUSS_BLACK_R</v>
          </cell>
          <cell r="AA1260" t="str">
            <v>GEOMGAUSS_WHITE_LGAUSS_BLACK_R</v>
          </cell>
          <cell r="AB1260">
            <v>1230</v>
          </cell>
        </row>
        <row r="1261">
          <cell r="P1261" t="str">
            <v>ITM_GEOMM1</v>
          </cell>
          <cell r="S1261" t="str">
            <v/>
          </cell>
          <cell r="T1261" t="str">
            <v>--</v>
          </cell>
          <cell r="V1261">
            <v>204</v>
          </cell>
          <cell r="W1261" t="str">
            <v/>
          </cell>
          <cell r="X1261" t="str">
            <v/>
          </cell>
          <cell r="Y1261" t="str">
            <v/>
          </cell>
          <cell r="Z1261" t="str">
            <v>"GEOM" STD_SUP_MINUS_1</v>
          </cell>
          <cell r="AA1261" t="str">
            <v>GEOM^MINUS_1</v>
          </cell>
          <cell r="AB1261">
            <v>1231</v>
          </cell>
        </row>
        <row r="1262">
          <cell r="P1262" t="str">
            <v>MNU_HYPER</v>
          </cell>
          <cell r="S1262" t="str">
            <v/>
          </cell>
          <cell r="T1262" t="str">
            <v>--</v>
          </cell>
          <cell r="V1262">
            <v>204</v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>
            <v>1232</v>
          </cell>
        </row>
        <row r="1263">
          <cell r="P1263" t="str">
            <v>ITM_HYPERP</v>
          </cell>
          <cell r="S1263" t="str">
            <v/>
          </cell>
          <cell r="T1263" t="str">
            <v>--</v>
          </cell>
          <cell r="V1263">
            <v>205</v>
          </cell>
          <cell r="W1263" t="str">
            <v/>
          </cell>
          <cell r="X1263" t="str">
            <v/>
          </cell>
          <cell r="Y1263" t="str">
            <v/>
          </cell>
          <cell r="Z1263" t="str">
            <v>"HYPER" STD_SUB_P</v>
          </cell>
          <cell r="AA1263" t="str">
            <v>HYPERP</v>
          </cell>
          <cell r="AB1263">
            <v>1233</v>
          </cell>
        </row>
        <row r="1264">
          <cell r="P1264" t="str">
            <v>ITM_HYPER</v>
          </cell>
          <cell r="S1264" t="str">
            <v/>
          </cell>
          <cell r="T1264" t="str">
            <v>--</v>
          </cell>
          <cell r="V1264">
            <v>206</v>
          </cell>
          <cell r="W1264" t="str">
            <v/>
          </cell>
          <cell r="X1264" t="str">
            <v/>
          </cell>
          <cell r="Y1264" t="str">
            <v/>
          </cell>
          <cell r="Z1264" t="str">
            <v>"HYPER" STD_GAUSS_BLACK_L STD_GAUSS_WHITE_R</v>
          </cell>
          <cell r="AA1264" t="str">
            <v>HYPERGAUSS_BLACK_LGAUSS_WHITE_R</v>
          </cell>
          <cell r="AB1264">
            <v>1234</v>
          </cell>
        </row>
        <row r="1265">
          <cell r="P1265" t="str">
            <v>ITM_HYPERU</v>
          </cell>
          <cell r="S1265" t="str">
            <v/>
          </cell>
          <cell r="T1265" t="str">
            <v>--</v>
          </cell>
          <cell r="V1265">
            <v>207</v>
          </cell>
          <cell r="W1265" t="str">
            <v/>
          </cell>
          <cell r="X1265" t="str">
            <v/>
          </cell>
          <cell r="Y1265" t="str">
            <v/>
          </cell>
          <cell r="Z1265" t="str">
            <v>"HYPER" STD_GAUSS_WHITE_L STD_GAUSS_BLACK_R</v>
          </cell>
          <cell r="AA1265" t="str">
            <v>HYPERGAUSS_WHITE_LGAUSS_BLACK_R</v>
          </cell>
          <cell r="AB1265">
            <v>1235</v>
          </cell>
        </row>
        <row r="1266">
          <cell r="P1266" t="str">
            <v>ITM_HYPERM1</v>
          </cell>
          <cell r="S1266" t="str">
            <v/>
          </cell>
          <cell r="T1266" t="str">
            <v>--</v>
          </cell>
          <cell r="V1266">
            <v>208</v>
          </cell>
          <cell r="W1266" t="str">
            <v/>
          </cell>
          <cell r="X1266" t="str">
            <v/>
          </cell>
          <cell r="Y1266" t="str">
            <v/>
          </cell>
          <cell r="Z1266" t="str">
            <v>"HYPER" STD_SUP_MINUS_1</v>
          </cell>
          <cell r="AA1266" t="str">
            <v>HYPER^MINUS_1</v>
          </cell>
          <cell r="AB1266">
            <v>1236</v>
          </cell>
        </row>
        <row r="1267">
          <cell r="P1267" t="str">
            <v>MNU_LGNRM</v>
          </cell>
          <cell r="S1267" t="str">
            <v/>
          </cell>
          <cell r="T1267" t="str">
            <v>--</v>
          </cell>
          <cell r="V1267">
            <v>208</v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>
            <v>1237</v>
          </cell>
        </row>
        <row r="1268">
          <cell r="P1268" t="str">
            <v>ITM_LGNRMP</v>
          </cell>
          <cell r="S1268" t="str">
            <v/>
          </cell>
          <cell r="T1268" t="str">
            <v>--</v>
          </cell>
          <cell r="V1268">
            <v>209</v>
          </cell>
          <cell r="W1268" t="str">
            <v/>
          </cell>
          <cell r="X1268" t="str">
            <v/>
          </cell>
          <cell r="Y1268" t="str">
            <v/>
          </cell>
          <cell r="Z1268" t="str">
            <v>"LGNRM" STD_SUB_P</v>
          </cell>
          <cell r="AA1268" t="str">
            <v>LGNRMP</v>
          </cell>
          <cell r="AB1268">
            <v>1238</v>
          </cell>
        </row>
        <row r="1269">
          <cell r="P1269" t="str">
            <v>ITM_LGNRM</v>
          </cell>
          <cell r="S1269" t="str">
            <v/>
          </cell>
          <cell r="T1269" t="str">
            <v>--</v>
          </cell>
          <cell r="V1269">
            <v>210</v>
          </cell>
          <cell r="W1269" t="str">
            <v/>
          </cell>
          <cell r="X1269" t="str">
            <v/>
          </cell>
          <cell r="Y1269" t="str">
            <v/>
          </cell>
          <cell r="Z1269" t="str">
            <v>"LGNRM" STD_GAUSS_BLACK_L STD_GAUSS_WHITE_R</v>
          </cell>
          <cell r="AA1269" t="str">
            <v>LGNRMGAUSS_BLACK_LGAUSS_WHITE_R</v>
          </cell>
          <cell r="AB1269">
            <v>1239</v>
          </cell>
        </row>
        <row r="1270">
          <cell r="P1270" t="str">
            <v>ITM_LGNRMU</v>
          </cell>
          <cell r="S1270" t="str">
            <v/>
          </cell>
          <cell r="T1270" t="str">
            <v>--</v>
          </cell>
          <cell r="V1270">
            <v>211</v>
          </cell>
          <cell r="W1270" t="str">
            <v/>
          </cell>
          <cell r="X1270" t="str">
            <v/>
          </cell>
          <cell r="Y1270" t="str">
            <v/>
          </cell>
          <cell r="Z1270" t="str">
            <v>"LGNRM" STD_GAUSS_WHITE_L STD_GAUSS_BLACK_R</v>
          </cell>
          <cell r="AA1270" t="str">
            <v>LGNRMGAUSS_WHITE_LGAUSS_BLACK_R</v>
          </cell>
          <cell r="AB1270">
            <v>1240</v>
          </cell>
        </row>
        <row r="1271">
          <cell r="P1271" t="str">
            <v>ITM_LGNRMM1</v>
          </cell>
          <cell r="S1271" t="str">
            <v/>
          </cell>
          <cell r="T1271" t="str">
            <v>--</v>
          </cell>
          <cell r="V1271">
            <v>212</v>
          </cell>
          <cell r="W1271" t="str">
            <v/>
          </cell>
          <cell r="X1271" t="str">
            <v/>
          </cell>
          <cell r="Y1271" t="str">
            <v/>
          </cell>
          <cell r="Z1271" t="str">
            <v>"LGNRM" STD_SUP_MINUS_1</v>
          </cell>
          <cell r="AA1271" t="str">
            <v>LGNRM^MINUS_1</v>
          </cell>
          <cell r="AB1271">
            <v>1241</v>
          </cell>
        </row>
        <row r="1272">
          <cell r="P1272" t="str">
            <v>MNU_LOGIS</v>
          </cell>
          <cell r="S1272" t="str">
            <v/>
          </cell>
          <cell r="T1272" t="str">
            <v>--</v>
          </cell>
          <cell r="V1272">
            <v>212</v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>
            <v>1242</v>
          </cell>
        </row>
        <row r="1273">
          <cell r="P1273" t="str">
            <v>ITM_LOGISP</v>
          </cell>
          <cell r="S1273" t="str">
            <v/>
          </cell>
          <cell r="T1273" t="str">
            <v>--</v>
          </cell>
          <cell r="V1273">
            <v>213</v>
          </cell>
          <cell r="W1273" t="str">
            <v/>
          </cell>
          <cell r="X1273" t="str">
            <v/>
          </cell>
          <cell r="Y1273" t="str">
            <v/>
          </cell>
          <cell r="Z1273" t="str">
            <v>"LOGIS" STD_SUB_P</v>
          </cell>
          <cell r="AA1273" t="str">
            <v>LOGISP</v>
          </cell>
          <cell r="AB1273">
            <v>1243</v>
          </cell>
        </row>
        <row r="1274">
          <cell r="P1274" t="str">
            <v>ITM_LOGIS</v>
          </cell>
          <cell r="S1274" t="str">
            <v/>
          </cell>
          <cell r="T1274" t="str">
            <v>--</v>
          </cell>
          <cell r="V1274">
            <v>214</v>
          </cell>
          <cell r="W1274" t="str">
            <v/>
          </cell>
          <cell r="X1274" t="str">
            <v/>
          </cell>
          <cell r="Y1274" t="str">
            <v/>
          </cell>
          <cell r="Z1274" t="str">
            <v>"LOGIS" STD_GAUSS_BLACK_L STD_GAUSS_WHITE_R</v>
          </cell>
          <cell r="AA1274" t="str">
            <v>LOGISGAUSS_BLACK_LGAUSS_WHITE_R</v>
          </cell>
          <cell r="AB1274">
            <v>1244</v>
          </cell>
        </row>
        <row r="1275">
          <cell r="P1275" t="str">
            <v>ITM_LOGISU</v>
          </cell>
          <cell r="S1275" t="str">
            <v/>
          </cell>
          <cell r="T1275" t="str">
            <v>--</v>
          </cell>
          <cell r="V1275">
            <v>215</v>
          </cell>
          <cell r="W1275" t="str">
            <v/>
          </cell>
          <cell r="X1275" t="str">
            <v/>
          </cell>
          <cell r="Y1275" t="str">
            <v/>
          </cell>
          <cell r="Z1275" t="str">
            <v>"LOGIS" STD_GAUSS_WHITE_L STD_GAUSS_BLACK_R</v>
          </cell>
          <cell r="AA1275" t="str">
            <v>LOGISGAUSS_WHITE_LGAUSS_BLACK_R</v>
          </cell>
          <cell r="AB1275">
            <v>1245</v>
          </cell>
        </row>
        <row r="1276">
          <cell r="P1276" t="str">
            <v>ITM_LOGISM1</v>
          </cell>
          <cell r="S1276" t="str">
            <v/>
          </cell>
          <cell r="T1276" t="str">
            <v>--</v>
          </cell>
          <cell r="V1276">
            <v>216</v>
          </cell>
          <cell r="W1276" t="str">
            <v/>
          </cell>
          <cell r="X1276" t="str">
            <v/>
          </cell>
          <cell r="Y1276" t="str">
            <v/>
          </cell>
          <cell r="Z1276" t="str">
            <v>"LOGIS" STD_SUP_MINUS_1</v>
          </cell>
          <cell r="AA1276" t="str">
            <v>LOGIS^MINUS_1</v>
          </cell>
          <cell r="AB1276">
            <v>1246</v>
          </cell>
        </row>
        <row r="1277">
          <cell r="P1277" t="str">
            <v>MNU_NBIN</v>
          </cell>
          <cell r="S1277" t="str">
            <v/>
          </cell>
          <cell r="T1277" t="str">
            <v>--</v>
          </cell>
          <cell r="V1277">
            <v>216</v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>
            <v>1247</v>
          </cell>
        </row>
        <row r="1278">
          <cell r="P1278" t="str">
            <v>ITM_NBINP</v>
          </cell>
          <cell r="S1278" t="str">
            <v/>
          </cell>
          <cell r="T1278" t="str">
            <v>--</v>
          </cell>
          <cell r="V1278">
            <v>217</v>
          </cell>
          <cell r="W1278" t="str">
            <v/>
          </cell>
          <cell r="X1278" t="str">
            <v/>
          </cell>
          <cell r="Y1278" t="str">
            <v/>
          </cell>
          <cell r="Z1278" t="str">
            <v>"NBIN" STD_SUB_P</v>
          </cell>
          <cell r="AA1278" t="str">
            <v>NBINP</v>
          </cell>
          <cell r="AB1278">
            <v>1248</v>
          </cell>
        </row>
        <row r="1279">
          <cell r="P1279" t="str">
            <v>ITM_NBIN</v>
          </cell>
          <cell r="S1279" t="str">
            <v/>
          </cell>
          <cell r="T1279" t="str">
            <v>--</v>
          </cell>
          <cell r="V1279">
            <v>218</v>
          </cell>
          <cell r="W1279" t="str">
            <v/>
          </cell>
          <cell r="X1279" t="str">
            <v/>
          </cell>
          <cell r="Y1279" t="str">
            <v/>
          </cell>
          <cell r="Z1279" t="str">
            <v>"NBIN" STD_GAUSS_BLACK_L STD_GAUSS_WHITE_R</v>
          </cell>
          <cell r="AA1279" t="str">
            <v>NBINGAUSS_BLACK_LGAUSS_WHITE_R</v>
          </cell>
          <cell r="AB1279">
            <v>1249</v>
          </cell>
        </row>
        <row r="1280">
          <cell r="P1280" t="str">
            <v>ITM_NBINU</v>
          </cell>
          <cell r="S1280" t="str">
            <v/>
          </cell>
          <cell r="T1280" t="str">
            <v>--</v>
          </cell>
          <cell r="V1280">
            <v>219</v>
          </cell>
          <cell r="W1280" t="str">
            <v/>
          </cell>
          <cell r="X1280" t="str">
            <v/>
          </cell>
          <cell r="Y1280" t="str">
            <v/>
          </cell>
          <cell r="Z1280" t="str">
            <v>"NBIN" STD_GAUSS_WHITE_L STD_GAUSS_BLACK_R</v>
          </cell>
          <cell r="AA1280" t="str">
            <v>NBINGAUSS_WHITE_LGAUSS_BLACK_R</v>
          </cell>
          <cell r="AB1280">
            <v>1250</v>
          </cell>
        </row>
        <row r="1281">
          <cell r="P1281" t="str">
            <v>ITM_NBINM1</v>
          </cell>
          <cell r="S1281" t="str">
            <v/>
          </cell>
          <cell r="T1281" t="str">
            <v>--</v>
          </cell>
          <cell r="V1281">
            <v>220</v>
          </cell>
          <cell r="W1281" t="str">
            <v/>
          </cell>
          <cell r="X1281" t="str">
            <v/>
          </cell>
          <cell r="Y1281" t="str">
            <v/>
          </cell>
          <cell r="Z1281" t="str">
            <v>"NBIN" STD_SUP_MINUS_1</v>
          </cell>
          <cell r="AA1281" t="str">
            <v>NBIN^MINUS_1</v>
          </cell>
          <cell r="AB1281">
            <v>1251</v>
          </cell>
        </row>
        <row r="1282">
          <cell r="P1282" t="str">
            <v>MNU_NORML</v>
          </cell>
          <cell r="S1282" t="str">
            <v/>
          </cell>
          <cell r="T1282" t="str">
            <v>--</v>
          </cell>
          <cell r="V1282">
            <v>220</v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>
            <v>1252</v>
          </cell>
        </row>
        <row r="1283">
          <cell r="P1283" t="str">
            <v>ITM_NORMLP</v>
          </cell>
          <cell r="S1283" t="str">
            <v/>
          </cell>
          <cell r="T1283" t="str">
            <v>--</v>
          </cell>
          <cell r="V1283">
            <v>221</v>
          </cell>
          <cell r="W1283" t="str">
            <v/>
          </cell>
          <cell r="X1283" t="str">
            <v/>
          </cell>
          <cell r="Y1283" t="str">
            <v/>
          </cell>
          <cell r="Z1283" t="str">
            <v>"NORML" STD_SUB_P</v>
          </cell>
          <cell r="AA1283" t="str">
            <v>NORMLP</v>
          </cell>
          <cell r="AB1283">
            <v>1253</v>
          </cell>
        </row>
        <row r="1284">
          <cell r="P1284" t="str">
            <v>ITM_NORML</v>
          </cell>
          <cell r="S1284" t="str">
            <v/>
          </cell>
          <cell r="T1284" t="str">
            <v>--</v>
          </cell>
          <cell r="V1284">
            <v>222</v>
          </cell>
          <cell r="W1284" t="str">
            <v/>
          </cell>
          <cell r="X1284" t="str">
            <v/>
          </cell>
          <cell r="Y1284" t="str">
            <v/>
          </cell>
          <cell r="Z1284" t="str">
            <v>"NORML" STD_GAUSS_BLACK_L STD_GAUSS_WHITE_R</v>
          </cell>
          <cell r="AA1284" t="str">
            <v>NORMLGAUSS_BLACK_LGAUSS_WHITE_R</v>
          </cell>
          <cell r="AB1284">
            <v>1254</v>
          </cell>
        </row>
        <row r="1285">
          <cell r="P1285" t="str">
            <v>ITM_NORMLU</v>
          </cell>
          <cell r="S1285" t="str">
            <v/>
          </cell>
          <cell r="T1285" t="str">
            <v>--</v>
          </cell>
          <cell r="V1285">
            <v>223</v>
          </cell>
          <cell r="W1285" t="str">
            <v/>
          </cell>
          <cell r="X1285" t="str">
            <v/>
          </cell>
          <cell r="Y1285" t="str">
            <v/>
          </cell>
          <cell r="Z1285" t="str">
            <v>"NORML" STD_GAUSS_WHITE_L STD_GAUSS_BLACK_R</v>
          </cell>
          <cell r="AA1285" t="str">
            <v>NORMLGAUSS_WHITE_LGAUSS_BLACK_R</v>
          </cell>
          <cell r="AB1285">
            <v>1255</v>
          </cell>
        </row>
        <row r="1286">
          <cell r="P1286" t="str">
            <v>ITM_NORMLM1</v>
          </cell>
          <cell r="S1286" t="str">
            <v/>
          </cell>
          <cell r="T1286" t="str">
            <v>--</v>
          </cell>
          <cell r="V1286">
            <v>224</v>
          </cell>
          <cell r="W1286" t="str">
            <v/>
          </cell>
          <cell r="X1286" t="str">
            <v/>
          </cell>
          <cell r="Y1286" t="str">
            <v/>
          </cell>
          <cell r="Z1286" t="str">
            <v>"NORML" STD_SUP_MINUS_1</v>
          </cell>
          <cell r="AA1286" t="str">
            <v>NORML^MINUS_1</v>
          </cell>
          <cell r="AB1286">
            <v>1256</v>
          </cell>
        </row>
        <row r="1287">
          <cell r="P1287" t="str">
            <v>MNU_POISS</v>
          </cell>
          <cell r="S1287" t="str">
            <v/>
          </cell>
          <cell r="T1287" t="str">
            <v>--</v>
          </cell>
          <cell r="V1287">
            <v>224</v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>
            <v>1257</v>
          </cell>
        </row>
        <row r="1288">
          <cell r="P1288" t="str">
            <v>ITM_POISSP</v>
          </cell>
          <cell r="S1288" t="str">
            <v/>
          </cell>
          <cell r="T1288" t="str">
            <v>--</v>
          </cell>
          <cell r="V1288">
            <v>225</v>
          </cell>
          <cell r="W1288" t="str">
            <v/>
          </cell>
          <cell r="X1288" t="str">
            <v/>
          </cell>
          <cell r="Y1288" t="str">
            <v/>
          </cell>
          <cell r="Z1288" t="str">
            <v>"POISS" STD_SUB_P</v>
          </cell>
          <cell r="AA1288" t="str">
            <v>POISSP</v>
          </cell>
          <cell r="AB1288">
            <v>1258</v>
          </cell>
        </row>
        <row r="1289">
          <cell r="P1289" t="str">
            <v>ITM_POISS</v>
          </cell>
          <cell r="S1289" t="str">
            <v/>
          </cell>
          <cell r="T1289" t="str">
            <v>--</v>
          </cell>
          <cell r="V1289">
            <v>226</v>
          </cell>
          <cell r="W1289" t="str">
            <v/>
          </cell>
          <cell r="X1289" t="str">
            <v/>
          </cell>
          <cell r="Y1289" t="str">
            <v/>
          </cell>
          <cell r="Z1289" t="str">
            <v>"POISS" STD_GAUSS_BLACK_L STD_GAUSS_WHITE_R</v>
          </cell>
          <cell r="AA1289" t="str">
            <v>POISSGAUSS_BLACK_LGAUSS_WHITE_R</v>
          </cell>
          <cell r="AB1289">
            <v>1259</v>
          </cell>
        </row>
        <row r="1290">
          <cell r="P1290" t="str">
            <v>ITM_POISSU</v>
          </cell>
          <cell r="S1290" t="str">
            <v/>
          </cell>
          <cell r="T1290" t="str">
            <v>--</v>
          </cell>
          <cell r="V1290">
            <v>227</v>
          </cell>
          <cell r="W1290" t="str">
            <v/>
          </cell>
          <cell r="X1290" t="str">
            <v/>
          </cell>
          <cell r="Y1290" t="str">
            <v/>
          </cell>
          <cell r="Z1290" t="str">
            <v>"POISS" STD_GAUSS_WHITE_L STD_GAUSS_BLACK_R</v>
          </cell>
          <cell r="AA1290" t="str">
            <v>POISSGAUSS_WHITE_LGAUSS_BLACK_R</v>
          </cell>
          <cell r="AB1290">
            <v>1260</v>
          </cell>
        </row>
        <row r="1291">
          <cell r="P1291" t="str">
            <v>ITM_POISSM1</v>
          </cell>
          <cell r="S1291" t="str">
            <v/>
          </cell>
          <cell r="T1291" t="str">
            <v>--</v>
          </cell>
          <cell r="V1291">
            <v>228</v>
          </cell>
          <cell r="W1291" t="str">
            <v/>
          </cell>
          <cell r="X1291" t="str">
            <v/>
          </cell>
          <cell r="Y1291" t="str">
            <v/>
          </cell>
          <cell r="Z1291" t="str">
            <v>"POISS" STD_SUP_MINUS_1</v>
          </cell>
          <cell r="AA1291" t="str">
            <v>POISS^MINUS_1</v>
          </cell>
          <cell r="AB1291">
            <v>1261</v>
          </cell>
        </row>
        <row r="1292">
          <cell r="P1292" t="str">
            <v>MNU_T</v>
          </cell>
          <cell r="S1292" t="str">
            <v/>
          </cell>
          <cell r="T1292" t="str">
            <v>--</v>
          </cell>
          <cell r="V1292">
            <v>228</v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>
            <v>1262</v>
          </cell>
        </row>
        <row r="1293">
          <cell r="P1293" t="str">
            <v>ITM_TPX</v>
          </cell>
          <cell r="S1293" t="str">
            <v/>
          </cell>
          <cell r="T1293" t="str">
            <v>--</v>
          </cell>
          <cell r="V1293">
            <v>229</v>
          </cell>
          <cell r="W1293" t="str">
            <v/>
          </cell>
          <cell r="X1293" t="str">
            <v/>
          </cell>
          <cell r="Y1293" t="str">
            <v/>
          </cell>
          <cell r="Z1293" t="str">
            <v>"T" STD_SUB_P "(X)"</v>
          </cell>
          <cell r="AA1293" t="str">
            <v>TP(X)</v>
          </cell>
          <cell r="AB1293">
            <v>1263</v>
          </cell>
        </row>
        <row r="1294">
          <cell r="P1294" t="str">
            <v>ITM_TX</v>
          </cell>
          <cell r="S1294" t="str">
            <v/>
          </cell>
          <cell r="T1294" t="str">
            <v>--</v>
          </cell>
          <cell r="V1294">
            <v>230</v>
          </cell>
          <cell r="W1294" t="str">
            <v/>
          </cell>
          <cell r="X1294" t="str">
            <v/>
          </cell>
          <cell r="Y1294" t="str">
            <v/>
          </cell>
          <cell r="Z1294" t="str">
            <v>"T" STD_GAUSS_BLACK_L STD_GAUSS_WHITE_R "(X)"</v>
          </cell>
          <cell r="AA1294" t="str">
            <v>TGAUSS_BLACK_LGAUSS_WHITE_R(X)</v>
          </cell>
          <cell r="AB1294">
            <v>1264</v>
          </cell>
        </row>
        <row r="1295">
          <cell r="P1295" t="str">
            <v>ITM_TUX</v>
          </cell>
          <cell r="S1295" t="str">
            <v/>
          </cell>
          <cell r="T1295" t="str">
            <v>--</v>
          </cell>
          <cell r="V1295">
            <v>231</v>
          </cell>
          <cell r="W1295" t="str">
            <v/>
          </cell>
          <cell r="X1295" t="str">
            <v/>
          </cell>
          <cell r="Y1295" t="str">
            <v/>
          </cell>
          <cell r="Z1295" t="str">
            <v>"T" STD_GAUSS_WHITE_L STD_GAUSS_BLACK_R "(X)"</v>
          </cell>
          <cell r="AA1295" t="str">
            <v>TGAUSS_WHITE_LGAUSS_BLACK_R(X)</v>
          </cell>
          <cell r="AB1295">
            <v>1265</v>
          </cell>
        </row>
        <row r="1296">
          <cell r="P1296" t="str">
            <v>ITM_TM1P</v>
          </cell>
          <cell r="S1296" t="str">
            <v/>
          </cell>
          <cell r="T1296" t="str">
            <v>--</v>
          </cell>
          <cell r="V1296">
            <v>232</v>
          </cell>
          <cell r="W1296" t="str">
            <v/>
          </cell>
          <cell r="X1296" t="str">
            <v/>
          </cell>
          <cell r="Y1296" t="str">
            <v/>
          </cell>
          <cell r="Z1296" t="str">
            <v>"T" STD_SUP_MINUS_1 "(P)"</v>
          </cell>
          <cell r="AA1296" t="str">
            <v>T^MINUS_1(P)</v>
          </cell>
          <cell r="AB1296">
            <v>1266</v>
          </cell>
        </row>
        <row r="1297">
          <cell r="P1297" t="str">
            <v>MNU_WEIBL</v>
          </cell>
          <cell r="S1297" t="str">
            <v/>
          </cell>
          <cell r="T1297" t="str">
            <v>--</v>
          </cell>
          <cell r="V1297">
            <v>232</v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>
            <v>1267</v>
          </cell>
        </row>
        <row r="1298">
          <cell r="P1298" t="str">
            <v>ITM_WEIBLP</v>
          </cell>
          <cell r="S1298" t="str">
            <v/>
          </cell>
          <cell r="T1298" t="str">
            <v>--</v>
          </cell>
          <cell r="V1298">
            <v>233</v>
          </cell>
          <cell r="W1298" t="str">
            <v/>
          </cell>
          <cell r="X1298" t="str">
            <v/>
          </cell>
          <cell r="Y1298" t="str">
            <v/>
          </cell>
          <cell r="Z1298" t="str">
            <v>"WEIBL" STD_SUB_P</v>
          </cell>
          <cell r="AA1298" t="str">
            <v>WEIBLP</v>
          </cell>
          <cell r="AB1298">
            <v>1268</v>
          </cell>
        </row>
        <row r="1299">
          <cell r="P1299" t="str">
            <v>ITM_WEIBL</v>
          </cell>
          <cell r="S1299" t="str">
            <v/>
          </cell>
          <cell r="T1299" t="str">
            <v>--</v>
          </cell>
          <cell r="V1299">
            <v>234</v>
          </cell>
          <cell r="W1299" t="str">
            <v/>
          </cell>
          <cell r="X1299" t="str">
            <v/>
          </cell>
          <cell r="Y1299" t="str">
            <v/>
          </cell>
          <cell r="Z1299" t="str">
            <v>"WEIBL" STD_GAUSS_BLACK_L STD_GAUSS_WHITE_R</v>
          </cell>
          <cell r="AA1299" t="str">
            <v>WEIBLGAUSS_BLACK_LGAUSS_WHITE_R</v>
          </cell>
          <cell r="AB1299">
            <v>1269</v>
          </cell>
        </row>
        <row r="1300">
          <cell r="P1300" t="str">
            <v>ITM_WEIBLU</v>
          </cell>
          <cell r="S1300" t="str">
            <v/>
          </cell>
          <cell r="T1300" t="str">
            <v>--</v>
          </cell>
          <cell r="V1300">
            <v>235</v>
          </cell>
          <cell r="W1300" t="str">
            <v/>
          </cell>
          <cell r="X1300" t="str">
            <v/>
          </cell>
          <cell r="Y1300" t="str">
            <v/>
          </cell>
          <cell r="Z1300" t="str">
            <v>"WEIBL" STD_GAUSS_WHITE_L STD_GAUSS_BLACK_R</v>
          </cell>
          <cell r="AA1300" t="str">
            <v>WEIBLGAUSS_WHITE_LGAUSS_BLACK_R</v>
          </cell>
          <cell r="AB1300">
            <v>1270</v>
          </cell>
        </row>
        <row r="1301">
          <cell r="P1301" t="str">
            <v>ITM_WEIBLM1</v>
          </cell>
          <cell r="S1301" t="str">
            <v/>
          </cell>
          <cell r="T1301" t="str">
            <v>--</v>
          </cell>
          <cell r="V1301">
            <v>236</v>
          </cell>
          <cell r="W1301" t="str">
            <v/>
          </cell>
          <cell r="X1301" t="str">
            <v/>
          </cell>
          <cell r="Y1301" t="str">
            <v/>
          </cell>
          <cell r="Z1301" t="str">
            <v>"WEIBL" STD_SUP_MINUS_1</v>
          </cell>
          <cell r="AA1301" t="str">
            <v>WEIBL^MINUS_1</v>
          </cell>
          <cell r="AB1301">
            <v>1271</v>
          </cell>
        </row>
        <row r="1302">
          <cell r="P1302" t="str">
            <v>MNU_CHI2</v>
          </cell>
          <cell r="S1302" t="str">
            <v/>
          </cell>
          <cell r="T1302" t="str">
            <v>--</v>
          </cell>
          <cell r="V1302">
            <v>236</v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>
            <v>1272</v>
          </cell>
        </row>
        <row r="1303">
          <cell r="P1303" t="str">
            <v>ITM_chi2Px</v>
          </cell>
          <cell r="S1303" t="str">
            <v/>
          </cell>
          <cell r="T1303" t="str">
            <v>--</v>
          </cell>
          <cell r="V1303">
            <v>237</v>
          </cell>
          <cell r="W1303" t="str">
            <v/>
          </cell>
          <cell r="X1303" t="str">
            <v/>
          </cell>
          <cell r="Y1303" t="str">
            <v/>
          </cell>
          <cell r="Z1303" t="str">
            <v>STD_CHI STD_SUP_2 STD_SUB_P "(X)"</v>
          </cell>
          <cell r="AA1303" t="str">
            <v>CHI^2P(X)</v>
          </cell>
          <cell r="AB1303">
            <v>1273</v>
          </cell>
        </row>
        <row r="1304">
          <cell r="P1304" t="str">
            <v>ITM_chi2x</v>
          </cell>
          <cell r="S1304" t="str">
            <v/>
          </cell>
          <cell r="T1304" t="str">
            <v>--</v>
          </cell>
          <cell r="V1304">
            <v>238</v>
          </cell>
          <cell r="W1304" t="str">
            <v/>
          </cell>
          <cell r="X1304" t="str">
            <v/>
          </cell>
          <cell r="Y1304" t="str">
            <v/>
          </cell>
          <cell r="Z1304" t="str">
            <v>STD_CHI STD_SUP_2 STD_GAUSS_BLACK_L STD_GAUSS_WHITE_R "(X)"</v>
          </cell>
          <cell r="AA1304" t="str">
            <v>CHI^2GAUSS_BLACK_LGAUSS_WHITE_R(X)</v>
          </cell>
          <cell r="AB1304">
            <v>1274</v>
          </cell>
        </row>
        <row r="1305">
          <cell r="P1305" t="str">
            <v>ITM_chi2ux</v>
          </cell>
          <cell r="S1305" t="str">
            <v/>
          </cell>
          <cell r="T1305" t="str">
            <v>--</v>
          </cell>
          <cell r="V1305">
            <v>239</v>
          </cell>
          <cell r="W1305" t="str">
            <v/>
          </cell>
          <cell r="X1305" t="str">
            <v/>
          </cell>
          <cell r="Y1305" t="str">
            <v/>
          </cell>
          <cell r="Z1305" t="str">
            <v>STD_CHI STD_SUP_2 STD_GAUSS_WHITE_L STD_GAUSS_BLACK_R "(X)"</v>
          </cell>
          <cell r="AA1305" t="str">
            <v>CHI^2GAUSS_WHITE_LGAUSS_BLACK_R(X)</v>
          </cell>
          <cell r="AB1305">
            <v>1275</v>
          </cell>
        </row>
        <row r="1306">
          <cell r="P1306" t="str">
            <v>ITM_chi2M1</v>
          </cell>
          <cell r="S1306" t="str">
            <v/>
          </cell>
          <cell r="T1306" t="str">
            <v>--</v>
          </cell>
          <cell r="V1306">
            <v>240</v>
          </cell>
          <cell r="W1306" t="str">
            <v/>
          </cell>
          <cell r="X1306" t="str">
            <v/>
          </cell>
          <cell r="Y1306" t="str">
            <v/>
          </cell>
          <cell r="Z1306" t="str">
            <v>"(" STD_CHI STD_SUP_2 ")" STD_SUP_MINUS_1</v>
          </cell>
          <cell r="AA1306" t="str">
            <v>(CHI^2)^MINUS_1</v>
          </cell>
          <cell r="AB1306">
            <v>1276</v>
          </cell>
        </row>
        <row r="1307">
          <cell r="P1307" t="str">
            <v>MNU_STDNORML</v>
          </cell>
          <cell r="S1307" t="str">
            <v/>
          </cell>
          <cell r="T1307" t="str">
            <v>--</v>
          </cell>
          <cell r="V1307">
            <v>240</v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>
            <v>1277</v>
          </cell>
        </row>
        <row r="1308">
          <cell r="P1308" t="str">
            <v>ITM_STDNORMLP</v>
          </cell>
          <cell r="S1308" t="str">
            <v/>
          </cell>
          <cell r="T1308" t="str">
            <v>--</v>
          </cell>
          <cell r="V1308">
            <v>241</v>
          </cell>
          <cell r="W1308" t="str">
            <v/>
          </cell>
          <cell r="X1308" t="str">
            <v/>
          </cell>
          <cell r="Y1308" t="str">
            <v/>
          </cell>
          <cell r="Z1308" t="str">
            <v>STD_PHI STD_SUB_P</v>
          </cell>
          <cell r="AA1308" t="str">
            <v>PHIP</v>
          </cell>
          <cell r="AB1308">
            <v>1278</v>
          </cell>
        </row>
        <row r="1309">
          <cell r="P1309" t="str">
            <v>ITM_STDNORML</v>
          </cell>
          <cell r="S1309" t="str">
            <v/>
          </cell>
          <cell r="T1309" t="str">
            <v>--</v>
          </cell>
          <cell r="V1309">
            <v>242</v>
          </cell>
          <cell r="W1309" t="str">
            <v/>
          </cell>
          <cell r="X1309" t="str">
            <v/>
          </cell>
          <cell r="Y1309" t="str">
            <v/>
          </cell>
          <cell r="Z1309" t="str">
            <v>STD_PHI STD_GAUSS_BLACK_L STD_GAUSS_WHITE_R</v>
          </cell>
          <cell r="AA1309" t="str">
            <v>PHIGAUSS_BLACK_LGAUSS_WHITE_R</v>
          </cell>
          <cell r="AB1309">
            <v>1279</v>
          </cell>
        </row>
        <row r="1310">
          <cell r="P1310" t="str">
            <v>ITM_STDNORMLU</v>
          </cell>
          <cell r="S1310" t="str">
            <v/>
          </cell>
          <cell r="T1310" t="str">
            <v>--</v>
          </cell>
          <cell r="V1310">
            <v>243</v>
          </cell>
          <cell r="W1310" t="str">
            <v/>
          </cell>
          <cell r="X1310" t="str">
            <v/>
          </cell>
          <cell r="Y1310" t="str">
            <v/>
          </cell>
          <cell r="Z1310" t="str">
            <v>STD_PHI STD_GAUSS_WHITE_L STD_GAUSS_BLACK_R</v>
          </cell>
          <cell r="AA1310" t="str">
            <v>PHIGAUSS_WHITE_LGAUSS_BLACK_R</v>
          </cell>
          <cell r="AB1310">
            <v>1280</v>
          </cell>
        </row>
        <row r="1311">
          <cell r="P1311" t="str">
            <v>ITM_STDNORMLM1</v>
          </cell>
          <cell r="S1311" t="str">
            <v/>
          </cell>
          <cell r="T1311" t="str">
            <v>--</v>
          </cell>
          <cell r="V1311">
            <v>244</v>
          </cell>
          <cell r="W1311" t="str">
            <v/>
          </cell>
          <cell r="X1311" t="str">
            <v/>
          </cell>
          <cell r="Y1311" t="str">
            <v/>
          </cell>
          <cell r="Z1311" t="str">
            <v>STD_PHI STD_SUP_MINUS_1</v>
          </cell>
          <cell r="AA1311" t="str">
            <v>PHI^MINUS_1</v>
          </cell>
          <cell r="AB1311">
            <v>1281</v>
          </cell>
        </row>
        <row r="1312">
          <cell r="P1312" t="str">
            <v>ITM_1282</v>
          </cell>
          <cell r="S1312" t="str">
            <v/>
          </cell>
          <cell r="T1312" t="str">
            <v>--</v>
          </cell>
          <cell r="V1312">
            <v>244</v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>
            <v>1282</v>
          </cell>
        </row>
        <row r="1313">
          <cell r="P1313" t="str">
            <v>ITM_1283</v>
          </cell>
          <cell r="S1313" t="str">
            <v/>
          </cell>
          <cell r="T1313" t="str">
            <v>--</v>
          </cell>
          <cell r="V1313">
            <v>244</v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>
            <v>1283</v>
          </cell>
        </row>
        <row r="1314">
          <cell r="P1314" t="str">
            <v>ITM_1284</v>
          </cell>
          <cell r="S1314" t="str">
            <v/>
          </cell>
          <cell r="T1314" t="str">
            <v>--</v>
          </cell>
          <cell r="V1314">
            <v>244</v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>
            <v>1284</v>
          </cell>
        </row>
        <row r="1315">
          <cell r="P1315" t="str">
            <v>ITM_1285</v>
          </cell>
          <cell r="S1315" t="str">
            <v/>
          </cell>
          <cell r="T1315" t="str">
            <v>--</v>
          </cell>
          <cell r="V1315">
            <v>244</v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>
            <v>1285</v>
          </cell>
        </row>
        <row r="1316">
          <cell r="P1316" t="str">
            <v>ITM_1286</v>
          </cell>
          <cell r="S1316" t="str">
            <v/>
          </cell>
          <cell r="T1316" t="str">
            <v>--</v>
          </cell>
          <cell r="V1316">
            <v>244</v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>
            <v>1286</v>
          </cell>
        </row>
        <row r="1317">
          <cell r="P1317" t="str">
            <v>ITM_1287</v>
          </cell>
          <cell r="S1317" t="str">
            <v/>
          </cell>
          <cell r="T1317" t="str">
            <v>--</v>
          </cell>
          <cell r="V1317">
            <v>244</v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>
            <v>1287</v>
          </cell>
        </row>
        <row r="1318">
          <cell r="P1318" t="str">
            <v>ITM_1288</v>
          </cell>
          <cell r="S1318" t="str">
            <v/>
          </cell>
          <cell r="T1318" t="str">
            <v>--</v>
          </cell>
          <cell r="V1318">
            <v>244</v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>
            <v>1288</v>
          </cell>
        </row>
        <row r="1319">
          <cell r="P1319" t="str">
            <v>ITM_1289</v>
          </cell>
          <cell r="S1319" t="str">
            <v/>
          </cell>
          <cell r="T1319" t="str">
            <v>--</v>
          </cell>
          <cell r="V1319">
            <v>244</v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>
            <v>1289</v>
          </cell>
        </row>
        <row r="1320">
          <cell r="P1320" t="str">
            <v>ITM_1290</v>
          </cell>
          <cell r="S1320" t="str">
            <v/>
          </cell>
          <cell r="T1320" t="str">
            <v>--</v>
          </cell>
          <cell r="V1320">
            <v>244</v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>
            <v>1290</v>
          </cell>
        </row>
        <row r="1321">
          <cell r="P1321" t="str">
            <v>ITM_1291</v>
          </cell>
          <cell r="S1321" t="str">
            <v/>
          </cell>
          <cell r="T1321" t="str">
            <v>--</v>
          </cell>
          <cell r="V1321">
            <v>244</v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>
            <v>1291</v>
          </cell>
        </row>
        <row r="1322">
          <cell r="P1322" t="str">
            <v>ITM_1292</v>
          </cell>
          <cell r="S1322" t="str">
            <v/>
          </cell>
          <cell r="T1322" t="str">
            <v>--</v>
          </cell>
          <cell r="V1322">
            <v>244</v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>
            <v>1292</v>
          </cell>
        </row>
        <row r="1323">
          <cell r="P1323" t="str">
            <v>ITM_1293</v>
          </cell>
          <cell r="S1323" t="str">
            <v/>
          </cell>
          <cell r="T1323" t="str">
            <v>--</v>
          </cell>
          <cell r="V1323">
            <v>244</v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>
            <v>1293</v>
          </cell>
        </row>
        <row r="1324">
          <cell r="P1324" t="str">
            <v>ITM_1294</v>
          </cell>
          <cell r="S1324" t="str">
            <v/>
          </cell>
          <cell r="T1324" t="str">
            <v>--</v>
          </cell>
          <cell r="V1324">
            <v>244</v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>
            <v>1294</v>
          </cell>
        </row>
        <row r="1325">
          <cell r="P1325" t="str">
            <v>ITM_1295</v>
          </cell>
          <cell r="S1325" t="str">
            <v/>
          </cell>
          <cell r="T1325" t="str">
            <v>--</v>
          </cell>
          <cell r="V1325">
            <v>244</v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>
            <v>1295</v>
          </cell>
        </row>
        <row r="1326">
          <cell r="P1326" t="str">
            <v>ITM_1296</v>
          </cell>
          <cell r="S1326" t="str">
            <v/>
          </cell>
          <cell r="T1326" t="str">
            <v>--</v>
          </cell>
          <cell r="V1326">
            <v>244</v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>
            <v>1296</v>
          </cell>
        </row>
        <row r="1327">
          <cell r="P1327" t="str">
            <v/>
          </cell>
          <cell r="T1327" t="str">
            <v>--</v>
          </cell>
          <cell r="V1327">
            <v>244</v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>
            <v>1296.01</v>
          </cell>
        </row>
        <row r="1328">
          <cell r="P1328" t="str">
            <v/>
          </cell>
          <cell r="T1328" t="str">
            <v>--</v>
          </cell>
          <cell r="V1328">
            <v>244</v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>
            <v>1296.02</v>
          </cell>
        </row>
        <row r="1329">
          <cell r="P1329" t="str">
            <v>// Curve fitting</v>
          </cell>
          <cell r="T1329" t="str">
            <v>--</v>
          </cell>
          <cell r="V1329">
            <v>244</v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>
            <v>1296.03</v>
          </cell>
        </row>
        <row r="1330">
          <cell r="P1330" t="str">
            <v>ITM_BESTF</v>
          </cell>
          <cell r="S1330" t="str">
            <v/>
          </cell>
          <cell r="T1330" t="str">
            <v>--</v>
          </cell>
          <cell r="V1330">
            <v>245</v>
          </cell>
          <cell r="W1330" t="str">
            <v/>
          </cell>
          <cell r="X1330" t="str">
            <v/>
          </cell>
          <cell r="Y1330" t="str">
            <v/>
          </cell>
          <cell r="Z1330" t="str">
            <v>"BESTF"</v>
          </cell>
          <cell r="AA1330" t="str">
            <v>BESTF</v>
          </cell>
          <cell r="AB1330">
            <v>1297</v>
          </cell>
        </row>
        <row r="1331">
          <cell r="P1331" t="str">
            <v>ITM_T_EXPF</v>
          </cell>
          <cell r="S1331" t="str">
            <v/>
          </cell>
          <cell r="T1331" t="str">
            <v>--</v>
          </cell>
          <cell r="V1331">
            <v>246</v>
          </cell>
          <cell r="W1331" t="str">
            <v/>
          </cell>
          <cell r="X1331" t="str">
            <v/>
          </cell>
          <cell r="Y1331" t="str">
            <v/>
          </cell>
          <cell r="Z1331" t="str">
            <v>"EXPF"</v>
          </cell>
          <cell r="AA1331" t="str">
            <v>EXPF</v>
          </cell>
          <cell r="AB1331">
            <v>1298</v>
          </cell>
        </row>
        <row r="1332">
          <cell r="P1332" t="str">
            <v>ITM_T_LINF</v>
          </cell>
          <cell r="S1332" t="str">
            <v/>
          </cell>
          <cell r="T1332" t="str">
            <v>--</v>
          </cell>
          <cell r="V1332">
            <v>247</v>
          </cell>
          <cell r="W1332" t="str">
            <v/>
          </cell>
          <cell r="X1332" t="str">
            <v/>
          </cell>
          <cell r="Y1332" t="str">
            <v/>
          </cell>
          <cell r="Z1332" t="str">
            <v>"LINF"</v>
          </cell>
          <cell r="AA1332" t="str">
            <v>LINF</v>
          </cell>
          <cell r="AB1332">
            <v>1299</v>
          </cell>
        </row>
        <row r="1333">
          <cell r="P1333" t="str">
            <v>ITM_T_LOGF</v>
          </cell>
          <cell r="S1333" t="str">
            <v/>
          </cell>
          <cell r="T1333" t="str">
            <v>--</v>
          </cell>
          <cell r="V1333">
            <v>248</v>
          </cell>
          <cell r="W1333" t="str">
            <v/>
          </cell>
          <cell r="X1333" t="str">
            <v/>
          </cell>
          <cell r="Y1333" t="str">
            <v/>
          </cell>
          <cell r="Z1333" t="str">
            <v>"LOGF"</v>
          </cell>
          <cell r="AA1333" t="str">
            <v>LOGF</v>
          </cell>
          <cell r="AB1333">
            <v>1300</v>
          </cell>
        </row>
        <row r="1334">
          <cell r="P1334" t="str">
            <v>ITM_T_ORTHOF</v>
          </cell>
          <cell r="S1334" t="str">
            <v/>
          </cell>
          <cell r="T1334" t="str">
            <v>--</v>
          </cell>
          <cell r="V1334">
            <v>249</v>
          </cell>
          <cell r="W1334" t="str">
            <v/>
          </cell>
          <cell r="X1334" t="str">
            <v/>
          </cell>
          <cell r="Y1334" t="str">
            <v/>
          </cell>
          <cell r="Z1334" t="str">
            <v>"ORTHOF"</v>
          </cell>
          <cell r="AA1334" t="str">
            <v>ORTHOF</v>
          </cell>
          <cell r="AB1334">
            <v>1301</v>
          </cell>
        </row>
        <row r="1335">
          <cell r="P1335" t="str">
            <v>ITM_T_POWERF</v>
          </cell>
          <cell r="S1335" t="str">
            <v/>
          </cell>
          <cell r="T1335" t="str">
            <v>--</v>
          </cell>
          <cell r="V1335">
            <v>250</v>
          </cell>
          <cell r="W1335" t="str">
            <v/>
          </cell>
          <cell r="X1335" t="str">
            <v/>
          </cell>
          <cell r="Y1335" t="str">
            <v/>
          </cell>
          <cell r="Z1335" t="str">
            <v>"POWERF"</v>
          </cell>
          <cell r="AA1335" t="str">
            <v>POWERF</v>
          </cell>
          <cell r="AB1335">
            <v>1302</v>
          </cell>
        </row>
        <row r="1336">
          <cell r="P1336" t="str">
            <v>ITM_T_GAUSSF</v>
          </cell>
          <cell r="S1336" t="str">
            <v/>
          </cell>
          <cell r="T1336" t="str">
            <v>--</v>
          </cell>
          <cell r="V1336">
            <v>251</v>
          </cell>
          <cell r="W1336" t="str">
            <v/>
          </cell>
          <cell r="X1336" t="str">
            <v/>
          </cell>
          <cell r="Y1336" t="str">
            <v/>
          </cell>
          <cell r="Z1336" t="str">
            <v>"GAUSSF"</v>
          </cell>
          <cell r="AA1336" t="str">
            <v>GAUSSF</v>
          </cell>
          <cell r="AB1336">
            <v>1303</v>
          </cell>
        </row>
        <row r="1337">
          <cell r="P1337" t="str">
            <v>ITM_T_CAUCHF</v>
          </cell>
          <cell r="S1337" t="str">
            <v/>
          </cell>
          <cell r="T1337" t="str">
            <v>--</v>
          </cell>
          <cell r="V1337">
            <v>252</v>
          </cell>
          <cell r="W1337" t="str">
            <v/>
          </cell>
          <cell r="X1337" t="str">
            <v/>
          </cell>
          <cell r="Y1337" t="str">
            <v/>
          </cell>
          <cell r="Z1337" t="str">
            <v>"CAUCHF"</v>
          </cell>
          <cell r="AA1337" t="str">
            <v>CAUCHF</v>
          </cell>
          <cell r="AB1337">
            <v>1304</v>
          </cell>
        </row>
        <row r="1338">
          <cell r="P1338" t="str">
            <v>ITM_T_PARABF</v>
          </cell>
          <cell r="S1338" t="str">
            <v/>
          </cell>
          <cell r="T1338" t="str">
            <v>--</v>
          </cell>
          <cell r="V1338">
            <v>253</v>
          </cell>
          <cell r="W1338" t="str">
            <v/>
          </cell>
          <cell r="X1338" t="str">
            <v/>
          </cell>
          <cell r="Y1338" t="str">
            <v/>
          </cell>
          <cell r="Z1338" t="str">
            <v>"PARABF"</v>
          </cell>
          <cell r="AA1338" t="str">
            <v>PARABF</v>
          </cell>
          <cell r="AB1338">
            <v>1305</v>
          </cell>
        </row>
        <row r="1339">
          <cell r="P1339" t="str">
            <v>ITM_T_HYPF</v>
          </cell>
          <cell r="S1339" t="str">
            <v/>
          </cell>
          <cell r="T1339" t="str">
            <v>--</v>
          </cell>
          <cell r="V1339">
            <v>254</v>
          </cell>
          <cell r="W1339" t="str">
            <v/>
          </cell>
          <cell r="X1339" t="str">
            <v/>
          </cell>
          <cell r="Y1339" t="str">
            <v/>
          </cell>
          <cell r="Z1339" t="str">
            <v>"HYPF"</v>
          </cell>
          <cell r="AA1339" t="str">
            <v>HYPF</v>
          </cell>
          <cell r="AB1339">
            <v>1306</v>
          </cell>
        </row>
        <row r="1340">
          <cell r="P1340" t="str">
            <v>ITM_T_ROOTF</v>
          </cell>
          <cell r="S1340" t="str">
            <v/>
          </cell>
          <cell r="T1340" t="str">
            <v>--</v>
          </cell>
          <cell r="V1340">
            <v>255</v>
          </cell>
          <cell r="W1340" t="str">
            <v/>
          </cell>
          <cell r="X1340" t="str">
            <v/>
          </cell>
          <cell r="Y1340" t="str">
            <v/>
          </cell>
          <cell r="Z1340" t="str">
            <v>"ROOTF"</v>
          </cell>
          <cell r="AA1340" t="str">
            <v>ROOTF</v>
          </cell>
          <cell r="AB1340">
            <v>1307</v>
          </cell>
        </row>
        <row r="1341">
          <cell r="P1341" t="str">
            <v>ITM_SETALLF</v>
          </cell>
          <cell r="S1341" t="str">
            <v/>
          </cell>
          <cell r="T1341" t="str">
            <v>--</v>
          </cell>
          <cell r="V1341">
            <v>255</v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>
            <v>1308</v>
          </cell>
        </row>
        <row r="1342">
          <cell r="P1342" t="str">
            <v>ITM_RSTF</v>
          </cell>
          <cell r="S1342" t="str">
            <v/>
          </cell>
          <cell r="T1342" t="str">
            <v>--</v>
          </cell>
          <cell r="V1342">
            <v>256</v>
          </cell>
          <cell r="W1342" t="str">
            <v/>
          </cell>
          <cell r="X1342" t="str">
            <v/>
          </cell>
          <cell r="Y1342" t="str">
            <v/>
          </cell>
          <cell r="Z1342" t="str">
            <v>"RESETF"</v>
          </cell>
          <cell r="AA1342" t="str">
            <v>RESETF</v>
          </cell>
          <cell r="AB1342">
            <v>1309</v>
          </cell>
        </row>
        <row r="1343">
          <cell r="P1343" t="str">
            <v>ITM_1310</v>
          </cell>
          <cell r="S1343" t="str">
            <v/>
          </cell>
          <cell r="T1343" t="str">
            <v>--</v>
          </cell>
          <cell r="V1343">
            <v>256</v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>
            <v>1310</v>
          </cell>
        </row>
        <row r="1344">
          <cell r="P1344" t="str">
            <v>ITM_1311</v>
          </cell>
          <cell r="S1344" t="str">
            <v/>
          </cell>
          <cell r="T1344" t="str">
            <v>--</v>
          </cell>
          <cell r="V1344">
            <v>256</v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>
            <v>1311</v>
          </cell>
        </row>
        <row r="1345">
          <cell r="P1345" t="str">
            <v>ITM_1312</v>
          </cell>
          <cell r="S1345" t="str">
            <v/>
          </cell>
          <cell r="T1345" t="str">
            <v>--</v>
          </cell>
          <cell r="V1345">
            <v>256</v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>
            <v>1312</v>
          </cell>
        </row>
        <row r="1346">
          <cell r="P1346" t="str">
            <v/>
          </cell>
          <cell r="T1346" t="str">
            <v>--</v>
          </cell>
          <cell r="V1346">
            <v>256</v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>
            <v>1312.01</v>
          </cell>
        </row>
        <row r="1347">
          <cell r="P1347" t="str">
            <v/>
          </cell>
          <cell r="T1347" t="str">
            <v>--</v>
          </cell>
          <cell r="V1347">
            <v>256</v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>
            <v>1312.02</v>
          </cell>
        </row>
        <row r="1348">
          <cell r="P1348" t="str">
            <v>// Menus</v>
          </cell>
          <cell r="T1348" t="str">
            <v>--</v>
          </cell>
          <cell r="V1348">
            <v>256</v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>
            <v>1312.03</v>
          </cell>
        </row>
        <row r="1349">
          <cell r="P1349" t="str">
            <v>MNU_ADV</v>
          </cell>
          <cell r="S1349" t="str">
            <v/>
          </cell>
          <cell r="T1349" t="str">
            <v>--</v>
          </cell>
          <cell r="V1349">
            <v>256</v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>
            <v>1313</v>
          </cell>
        </row>
        <row r="1350">
          <cell r="P1350" t="str">
            <v>MNU_ANGLES</v>
          </cell>
          <cell r="S1350" t="str">
            <v/>
          </cell>
          <cell r="T1350" t="str">
            <v>--</v>
          </cell>
          <cell r="V1350">
            <v>256</v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>
            <v>1314</v>
          </cell>
        </row>
        <row r="1351">
          <cell r="P1351" t="str">
            <v>MNU_PRINT</v>
          </cell>
          <cell r="S1351" t="str">
            <v/>
          </cell>
          <cell r="T1351" t="str">
            <v>--</v>
          </cell>
          <cell r="V1351">
            <v>256</v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>
            <v>1315</v>
          </cell>
        </row>
        <row r="1352">
          <cell r="P1352" t="str">
            <v>MNU_CONVA</v>
          </cell>
          <cell r="S1352" t="str">
            <v/>
          </cell>
          <cell r="T1352" t="str">
            <v>--</v>
          </cell>
          <cell r="V1352">
            <v>256</v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>
            <v>1316</v>
          </cell>
        </row>
        <row r="1353">
          <cell r="P1353" t="str">
            <v>MNU_BITS</v>
          </cell>
          <cell r="S1353" t="str">
            <v/>
          </cell>
          <cell r="T1353" t="str">
            <v>--</v>
          </cell>
          <cell r="V1353">
            <v>256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>
            <v>1317</v>
          </cell>
        </row>
        <row r="1354">
          <cell r="P1354" t="str">
            <v>MNU_CATALOG</v>
          </cell>
          <cell r="S1354" t="str">
            <v>NOT EQUAL</v>
          </cell>
          <cell r="T1354" t="str">
            <v>--</v>
          </cell>
          <cell r="V1354">
            <v>256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>
            <v>1318</v>
          </cell>
        </row>
        <row r="1355">
          <cell r="P1355" t="str">
            <v>MNU_CHARS</v>
          </cell>
          <cell r="S1355" t="str">
            <v/>
          </cell>
          <cell r="T1355" t="str">
            <v>--</v>
          </cell>
          <cell r="V1355">
            <v>256</v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>
            <v>1319</v>
          </cell>
        </row>
        <row r="1356">
          <cell r="P1356" t="str">
            <v>MNU_CLK</v>
          </cell>
          <cell r="S1356" t="str">
            <v/>
          </cell>
          <cell r="T1356" t="str">
            <v>--</v>
          </cell>
          <cell r="V1356">
            <v>256</v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>
            <v>1320</v>
          </cell>
        </row>
        <row r="1357">
          <cell r="P1357" t="str">
            <v>MNU_CLR</v>
          </cell>
          <cell r="S1357" t="str">
            <v/>
          </cell>
          <cell r="T1357" t="str">
            <v>--</v>
          </cell>
          <cell r="V1357">
            <v>256</v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>
            <v>1321</v>
          </cell>
        </row>
        <row r="1358">
          <cell r="P1358" t="str">
            <v>MNU_CONST</v>
          </cell>
          <cell r="S1358" t="str">
            <v/>
          </cell>
          <cell r="T1358" t="str">
            <v>--</v>
          </cell>
          <cell r="V1358">
            <v>256</v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>
            <v>1322</v>
          </cell>
        </row>
        <row r="1359">
          <cell r="P1359" t="str">
            <v>MNU_CPX</v>
          </cell>
          <cell r="S1359" t="str">
            <v/>
          </cell>
          <cell r="T1359" t="str">
            <v>--</v>
          </cell>
          <cell r="V1359">
            <v>256</v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>
            <v>1323</v>
          </cell>
        </row>
        <row r="1360">
          <cell r="P1360" t="str">
            <v>MNU_CPXS</v>
          </cell>
          <cell r="S1360" t="str">
            <v/>
          </cell>
          <cell r="T1360" t="str">
            <v>--</v>
          </cell>
          <cell r="V1360">
            <v>256</v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>
            <v>1324</v>
          </cell>
        </row>
        <row r="1361">
          <cell r="P1361" t="str">
            <v>MNU_DATES</v>
          </cell>
          <cell r="S1361" t="str">
            <v/>
          </cell>
          <cell r="T1361" t="str">
            <v>--</v>
          </cell>
          <cell r="V1361">
            <v>256</v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>
            <v>1325</v>
          </cell>
        </row>
        <row r="1362">
          <cell r="P1362" t="str">
            <v>MNU_DISP</v>
          </cell>
          <cell r="S1362" t="str">
            <v/>
          </cell>
          <cell r="T1362" t="str">
            <v>--</v>
          </cell>
          <cell r="V1362">
            <v>256</v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>
            <v>1326</v>
          </cell>
        </row>
        <row r="1363">
          <cell r="P1363" t="str">
            <v>MNU_EQN</v>
          </cell>
          <cell r="S1363" t="str">
            <v/>
          </cell>
          <cell r="T1363" t="str">
            <v>--</v>
          </cell>
          <cell r="V1363">
            <v>256</v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>
            <v>1327</v>
          </cell>
        </row>
        <row r="1364">
          <cell r="P1364" t="str">
            <v>MNU_EXP</v>
          </cell>
          <cell r="S1364" t="str">
            <v/>
          </cell>
          <cell r="T1364" t="str">
            <v>--</v>
          </cell>
          <cell r="V1364">
            <v>256</v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>
            <v>1328</v>
          </cell>
        </row>
        <row r="1365">
          <cell r="P1365" t="str">
            <v>MNU_CONVE</v>
          </cell>
          <cell r="S1365" t="str">
            <v/>
          </cell>
          <cell r="T1365" t="str">
            <v>--</v>
          </cell>
          <cell r="V1365">
            <v>256</v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>
            <v>1329</v>
          </cell>
        </row>
        <row r="1366">
          <cell r="P1366" t="str">
            <v>MNU_FCNS</v>
          </cell>
          <cell r="S1366" t="str">
            <v/>
          </cell>
          <cell r="T1366" t="str">
            <v>--</v>
          </cell>
          <cell r="V1366">
            <v>256</v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>
            <v>1330</v>
          </cell>
        </row>
        <row r="1367">
          <cell r="P1367" t="str">
            <v>MNU_FIN</v>
          </cell>
          <cell r="S1367" t="str">
            <v/>
          </cell>
          <cell r="T1367" t="str">
            <v>--</v>
          </cell>
          <cell r="V1367">
            <v>256</v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>
            <v>1331</v>
          </cell>
        </row>
        <row r="1368">
          <cell r="P1368" t="str">
            <v>MNU_SINTS</v>
          </cell>
          <cell r="S1368" t="str">
            <v/>
          </cell>
          <cell r="T1368" t="str">
            <v>--</v>
          </cell>
          <cell r="V1368">
            <v>256</v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/>
          </cell>
          <cell r="AB1368">
            <v>1332</v>
          </cell>
        </row>
        <row r="1369">
          <cell r="P1369" t="str">
            <v>MNU_FLAGS</v>
          </cell>
          <cell r="S1369" t="str">
            <v/>
          </cell>
          <cell r="T1369" t="str">
            <v>--</v>
          </cell>
          <cell r="V1369">
            <v>256</v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/>
          </cell>
          <cell r="AB1369">
            <v>1333</v>
          </cell>
        </row>
        <row r="1370">
          <cell r="P1370" t="str">
            <v>MNU_FLASH</v>
          </cell>
          <cell r="S1370" t="str">
            <v/>
          </cell>
          <cell r="T1370" t="str">
            <v>--</v>
          </cell>
          <cell r="V1370">
            <v>256</v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/>
          </cell>
          <cell r="AB1370">
            <v>1334</v>
          </cell>
        </row>
        <row r="1371">
          <cell r="P1371" t="str">
            <v>MNU_1STDERIV</v>
          </cell>
          <cell r="S1371" t="str">
            <v/>
          </cell>
          <cell r="T1371" t="str">
            <v>--</v>
          </cell>
          <cell r="V1371">
            <v>256</v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/>
          </cell>
          <cell r="AB1371">
            <v>1335</v>
          </cell>
        </row>
        <row r="1372">
          <cell r="P1372" t="str">
            <v>MNU_2NDDERIV</v>
          </cell>
          <cell r="S1372" t="str">
            <v/>
          </cell>
          <cell r="T1372" t="str">
            <v>--</v>
          </cell>
          <cell r="V1372">
            <v>256</v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/>
          </cell>
          <cell r="AB1372">
            <v>1336</v>
          </cell>
        </row>
        <row r="1373">
          <cell r="P1373" t="str">
            <v>MNU_CONVFP</v>
          </cell>
          <cell r="S1373" t="str">
            <v/>
          </cell>
          <cell r="T1373" t="str">
            <v>--</v>
          </cell>
          <cell r="V1373">
            <v>256</v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/>
          </cell>
          <cell r="AB1373">
            <v>1337</v>
          </cell>
        </row>
        <row r="1374">
          <cell r="P1374" t="str">
            <v>MNU_LINTS</v>
          </cell>
          <cell r="S1374" t="str">
            <v/>
          </cell>
          <cell r="T1374" t="str">
            <v>--</v>
          </cell>
          <cell r="V1374">
            <v>256</v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/>
          </cell>
          <cell r="AB1374">
            <v>1338</v>
          </cell>
        </row>
        <row r="1375">
          <cell r="P1375" t="str">
            <v>MNU_INFO</v>
          </cell>
          <cell r="S1375" t="str">
            <v/>
          </cell>
          <cell r="T1375" t="str">
            <v>--</v>
          </cell>
          <cell r="V1375">
            <v>256</v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/>
          </cell>
          <cell r="AB1375">
            <v>1339</v>
          </cell>
        </row>
        <row r="1376">
          <cell r="P1376" t="str">
            <v>MNU_INTS</v>
          </cell>
          <cell r="S1376" t="str">
            <v/>
          </cell>
          <cell r="T1376" t="str">
            <v>--</v>
          </cell>
          <cell r="V1376">
            <v>256</v>
          </cell>
          <cell r="W1376" t="str">
            <v>MENU</v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>
            <v>1340</v>
          </cell>
        </row>
        <row r="1377">
          <cell r="P1377" t="str">
            <v>MNU_IO</v>
          </cell>
          <cell r="S1377" t="str">
            <v/>
          </cell>
          <cell r="T1377" t="str">
            <v>--</v>
          </cell>
          <cell r="V1377">
            <v>256</v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>
            <v>1341</v>
          </cell>
        </row>
        <row r="1378">
          <cell r="P1378" t="str">
            <v>MNU_LOOP</v>
          </cell>
          <cell r="S1378" t="str">
            <v/>
          </cell>
          <cell r="T1378" t="str">
            <v>--</v>
          </cell>
          <cell r="V1378">
            <v>256</v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>
            <v>1342</v>
          </cell>
        </row>
        <row r="1379">
          <cell r="P1379" t="str">
            <v>MNU_MATRS</v>
          </cell>
          <cell r="S1379" t="str">
            <v/>
          </cell>
          <cell r="T1379" t="str">
            <v>--</v>
          </cell>
          <cell r="V1379">
            <v>256</v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>
            <v>1343</v>
          </cell>
        </row>
        <row r="1380">
          <cell r="P1380" t="str">
            <v>MNU_MATX</v>
          </cell>
          <cell r="S1380" t="str">
            <v/>
          </cell>
          <cell r="T1380" t="str">
            <v>--</v>
          </cell>
          <cell r="V1380">
            <v>256</v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>
            <v>1344</v>
          </cell>
        </row>
        <row r="1381">
          <cell r="P1381" t="str">
            <v>MNU_MENUS</v>
          </cell>
          <cell r="S1381" t="str">
            <v/>
          </cell>
          <cell r="T1381" t="str">
            <v>--</v>
          </cell>
          <cell r="V1381">
            <v>256</v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>
            <v>1345</v>
          </cell>
        </row>
        <row r="1382">
          <cell r="P1382" t="str">
            <v>MNU_MODE</v>
          </cell>
          <cell r="S1382" t="str">
            <v/>
          </cell>
          <cell r="T1382" t="str">
            <v>--</v>
          </cell>
          <cell r="V1382">
            <v>256</v>
          </cell>
          <cell r="W1382" t="str">
            <v/>
          </cell>
          <cell r="X1382" t="str">
            <v/>
          </cell>
          <cell r="Y1382" t="str">
            <v/>
          </cell>
          <cell r="Z1382" t="str">
            <v/>
          </cell>
          <cell r="AA1382" t="str">
            <v/>
          </cell>
          <cell r="AB1382">
            <v>1346</v>
          </cell>
        </row>
        <row r="1383">
          <cell r="P1383" t="str">
            <v>MNU_SIMQ</v>
          </cell>
          <cell r="S1383" t="str">
            <v/>
          </cell>
          <cell r="T1383" t="str">
            <v>--</v>
          </cell>
          <cell r="V1383">
            <v>256</v>
          </cell>
          <cell r="W1383" t="str">
            <v/>
          </cell>
          <cell r="X1383" t="str">
            <v/>
          </cell>
          <cell r="Y1383" t="str">
            <v/>
          </cell>
          <cell r="Z1383" t="str">
            <v/>
          </cell>
          <cell r="AA1383" t="str">
            <v/>
          </cell>
          <cell r="AB1383">
            <v>1347</v>
          </cell>
        </row>
        <row r="1384">
          <cell r="P1384" t="str">
            <v>MNU_M_EDIT</v>
          </cell>
          <cell r="S1384" t="str">
            <v/>
          </cell>
          <cell r="T1384" t="str">
            <v>--</v>
          </cell>
          <cell r="V1384">
            <v>256</v>
          </cell>
          <cell r="W1384" t="str">
            <v/>
          </cell>
          <cell r="X1384" t="str">
            <v/>
          </cell>
          <cell r="Y1384" t="str">
            <v/>
          </cell>
          <cell r="Z1384" t="str">
            <v/>
          </cell>
          <cell r="AA1384" t="str">
            <v/>
          </cell>
          <cell r="AB1384">
            <v>1348</v>
          </cell>
        </row>
        <row r="1385">
          <cell r="P1385" t="str">
            <v>MNU_MyMenu</v>
          </cell>
          <cell r="S1385" t="str">
            <v>NOT EQUAL</v>
          </cell>
          <cell r="T1385" t="str">
            <v>--</v>
          </cell>
          <cell r="V1385">
            <v>256</v>
          </cell>
          <cell r="W1385" t="str">
            <v/>
          </cell>
          <cell r="X1385" t="str">
            <v/>
          </cell>
          <cell r="Y1385" t="str">
            <v/>
          </cell>
          <cell r="Z1385" t="str">
            <v/>
          </cell>
          <cell r="AA1385" t="str">
            <v/>
          </cell>
          <cell r="AB1385">
            <v>1349</v>
          </cell>
        </row>
        <row r="1386">
          <cell r="P1386" t="str">
            <v>MNU_MyAlpha</v>
          </cell>
          <cell r="S1386" t="str">
            <v/>
          </cell>
          <cell r="T1386" t="str">
            <v>--</v>
          </cell>
          <cell r="V1386">
            <v>256</v>
          </cell>
          <cell r="W1386" t="str">
            <v/>
          </cell>
          <cell r="X1386" t="str">
            <v/>
          </cell>
          <cell r="Y1386" t="str">
            <v/>
          </cell>
          <cell r="Z1386" t="str">
            <v/>
          </cell>
          <cell r="AA1386" t="str">
            <v/>
          </cell>
          <cell r="AB1386">
            <v>1350</v>
          </cell>
        </row>
        <row r="1387">
          <cell r="P1387" t="str">
            <v>MNU_CONVM</v>
          </cell>
          <cell r="S1387" t="str">
            <v/>
          </cell>
          <cell r="T1387" t="str">
            <v>--</v>
          </cell>
          <cell r="V1387">
            <v>256</v>
          </cell>
          <cell r="W1387" t="str">
            <v/>
          </cell>
          <cell r="X1387" t="str">
            <v/>
          </cell>
          <cell r="Y1387" t="str">
            <v/>
          </cell>
          <cell r="Z1387" t="str">
            <v/>
          </cell>
          <cell r="AA1387" t="str">
            <v/>
          </cell>
          <cell r="AB1387">
            <v>1351</v>
          </cell>
        </row>
        <row r="1388">
          <cell r="P1388" t="str">
            <v>MNU_ORTHOG</v>
          </cell>
          <cell r="S1388" t="str">
            <v/>
          </cell>
          <cell r="T1388" t="str">
            <v>--</v>
          </cell>
          <cell r="V1388">
            <v>256</v>
          </cell>
          <cell r="W1388" t="str">
            <v/>
          </cell>
          <cell r="X1388" t="str">
            <v/>
          </cell>
          <cell r="Y1388" t="str">
            <v/>
          </cell>
          <cell r="Z1388" t="str">
            <v/>
          </cell>
          <cell r="AA1388" t="str">
            <v/>
          </cell>
          <cell r="AB1388">
            <v>1352</v>
          </cell>
        </row>
        <row r="1389">
          <cell r="P1389" t="str">
            <v>MNU_PARTS</v>
          </cell>
          <cell r="S1389" t="str">
            <v/>
          </cell>
          <cell r="T1389" t="str">
            <v>--</v>
          </cell>
          <cell r="V1389">
            <v>256</v>
          </cell>
          <cell r="W1389" t="str">
            <v/>
          </cell>
          <cell r="X1389" t="str">
            <v/>
          </cell>
          <cell r="Y1389" t="str">
            <v/>
          </cell>
          <cell r="Z1389" t="str">
            <v/>
          </cell>
          <cell r="AA1389" t="str">
            <v/>
          </cell>
          <cell r="AB1389">
            <v>1353</v>
          </cell>
        </row>
        <row r="1390">
          <cell r="P1390" t="str">
            <v>MNU_PROB</v>
          </cell>
          <cell r="S1390" t="str">
            <v/>
          </cell>
          <cell r="T1390" t="str">
            <v>--</v>
          </cell>
          <cell r="V1390">
            <v>256</v>
          </cell>
          <cell r="W1390" t="str">
            <v/>
          </cell>
          <cell r="X1390" t="str">
            <v/>
          </cell>
          <cell r="Y1390" t="str">
            <v/>
          </cell>
          <cell r="Z1390" t="str">
            <v/>
          </cell>
          <cell r="AA1390" t="str">
            <v/>
          </cell>
          <cell r="AB1390">
            <v>1354</v>
          </cell>
        </row>
        <row r="1391">
          <cell r="P1391" t="str">
            <v>MNU_PROGS</v>
          </cell>
          <cell r="S1391" t="str">
            <v/>
          </cell>
          <cell r="T1391" t="str">
            <v>--</v>
          </cell>
          <cell r="V1391">
            <v>256</v>
          </cell>
          <cell r="W1391" t="str">
            <v/>
          </cell>
          <cell r="X1391" t="str">
            <v/>
          </cell>
          <cell r="Y1391" t="str">
            <v/>
          </cell>
          <cell r="Z1391" t="str">
            <v/>
          </cell>
          <cell r="AA1391" t="str">
            <v/>
          </cell>
          <cell r="AB1391">
            <v>1355</v>
          </cell>
        </row>
        <row r="1392">
          <cell r="P1392" t="str">
            <v>MNU_PFN</v>
          </cell>
          <cell r="S1392" t="str">
            <v/>
          </cell>
          <cell r="T1392" t="str">
            <v>--</v>
          </cell>
          <cell r="V1392">
            <v>256</v>
          </cell>
          <cell r="W1392" t="str">
            <v/>
          </cell>
          <cell r="X1392" t="str">
            <v/>
          </cell>
          <cell r="Y1392" t="str">
            <v/>
          </cell>
          <cell r="Z1392" t="str">
            <v/>
          </cell>
          <cell r="AA1392" t="str">
            <v/>
          </cell>
          <cell r="AB1392">
            <v>1356</v>
          </cell>
        </row>
        <row r="1393">
          <cell r="P1393" t="str">
            <v>MNU_PFN_MORE</v>
          </cell>
          <cell r="S1393" t="str">
            <v/>
          </cell>
          <cell r="T1393" t="str">
            <v>--</v>
          </cell>
          <cell r="V1393">
            <v>256</v>
          </cell>
          <cell r="W1393" t="str">
            <v/>
          </cell>
          <cell r="X1393" t="str">
            <v/>
          </cell>
          <cell r="Y1393" t="str">
            <v/>
          </cell>
          <cell r="Z1393" t="str">
            <v/>
          </cell>
          <cell r="AA1393" t="str">
            <v/>
          </cell>
          <cell r="AB1393">
            <v>1357</v>
          </cell>
        </row>
        <row r="1394">
          <cell r="P1394" t="str">
            <v>MNU_CONVP</v>
          </cell>
          <cell r="S1394" t="str">
            <v/>
          </cell>
          <cell r="T1394" t="str">
            <v>--</v>
          </cell>
          <cell r="V1394">
            <v>256</v>
          </cell>
          <cell r="W1394" t="str">
            <v/>
          </cell>
          <cell r="X1394" t="str">
            <v/>
          </cell>
          <cell r="Y1394" t="str">
            <v/>
          </cell>
          <cell r="Z1394" t="str">
            <v/>
          </cell>
          <cell r="AA1394" t="str">
            <v/>
          </cell>
          <cell r="AB1394">
            <v>1358</v>
          </cell>
        </row>
        <row r="1395">
          <cell r="P1395" t="str">
            <v>MNU_RAM</v>
          </cell>
          <cell r="S1395" t="str">
            <v/>
          </cell>
          <cell r="T1395" t="str">
            <v>--</v>
          </cell>
          <cell r="V1395">
            <v>256</v>
          </cell>
          <cell r="W1395" t="str">
            <v/>
          </cell>
          <cell r="X1395" t="str">
            <v/>
          </cell>
          <cell r="Y1395" t="str">
            <v/>
          </cell>
          <cell r="Z1395" t="str">
            <v/>
          </cell>
          <cell r="AA1395" t="str">
            <v/>
          </cell>
          <cell r="AB1395">
            <v>1359</v>
          </cell>
        </row>
        <row r="1396">
          <cell r="P1396" t="str">
            <v>MNU_REALS</v>
          </cell>
          <cell r="S1396" t="str">
            <v/>
          </cell>
          <cell r="T1396" t="str">
            <v>--</v>
          </cell>
          <cell r="V1396">
            <v>256</v>
          </cell>
          <cell r="W1396" t="str">
            <v/>
          </cell>
          <cell r="X1396" t="str">
            <v/>
          </cell>
          <cell r="Y1396" t="str">
            <v/>
          </cell>
          <cell r="Z1396" t="str">
            <v/>
          </cell>
          <cell r="AA1396" t="str">
            <v/>
          </cell>
          <cell r="AB1396">
            <v>1360</v>
          </cell>
        </row>
        <row r="1397">
          <cell r="P1397" t="str">
            <v>MNU_Solver</v>
          </cell>
          <cell r="S1397" t="str">
            <v/>
          </cell>
          <cell r="T1397" t="str">
            <v>--</v>
          </cell>
          <cell r="V1397">
            <v>256</v>
          </cell>
          <cell r="W1397" t="str">
            <v/>
          </cell>
          <cell r="X1397" t="str">
            <v/>
          </cell>
          <cell r="Y1397" t="str">
            <v/>
          </cell>
          <cell r="Z1397" t="str">
            <v/>
          </cell>
          <cell r="AA1397" t="str">
            <v/>
          </cell>
          <cell r="AB1397">
            <v>1361</v>
          </cell>
        </row>
        <row r="1398">
          <cell r="P1398" t="str">
            <v>MNU_STAT</v>
          </cell>
          <cell r="S1398" t="str">
            <v/>
          </cell>
          <cell r="T1398" t="str">
            <v>--</v>
          </cell>
          <cell r="V1398">
            <v>256</v>
          </cell>
          <cell r="W1398" t="str">
            <v/>
          </cell>
          <cell r="X1398" t="str">
            <v/>
          </cell>
          <cell r="Y1398" t="str">
            <v/>
          </cell>
          <cell r="Z1398" t="str">
            <v/>
          </cell>
          <cell r="AA1398" t="str">
            <v/>
          </cell>
          <cell r="AB1398">
            <v>1362</v>
          </cell>
        </row>
        <row r="1399">
          <cell r="P1399" t="str">
            <v>MNU_STK</v>
          </cell>
          <cell r="S1399" t="str">
            <v/>
          </cell>
          <cell r="T1399" t="str">
            <v>--</v>
          </cell>
          <cell r="V1399">
            <v>256</v>
          </cell>
          <cell r="W1399" t="str">
            <v/>
          </cell>
          <cell r="X1399" t="str">
            <v/>
          </cell>
          <cell r="Y1399" t="str">
            <v/>
          </cell>
          <cell r="Z1399" t="str">
            <v/>
          </cell>
          <cell r="AA1399" t="str">
            <v/>
          </cell>
          <cell r="AB1399">
            <v>1363</v>
          </cell>
        </row>
        <row r="1400">
          <cell r="P1400" t="str">
            <v>MNU_STRINGS</v>
          </cell>
          <cell r="S1400" t="str">
            <v/>
          </cell>
          <cell r="T1400" t="str">
            <v>--</v>
          </cell>
          <cell r="V1400">
            <v>256</v>
          </cell>
          <cell r="Z1400" t="str">
            <v/>
          </cell>
          <cell r="AA1400" t="str">
            <v/>
          </cell>
          <cell r="AB1400">
            <v>1364</v>
          </cell>
        </row>
        <row r="1401">
          <cell r="P1401" t="str">
            <v>MNU_TEST</v>
          </cell>
          <cell r="S1401" t="str">
            <v/>
          </cell>
          <cell r="T1401" t="str">
            <v>--</v>
          </cell>
          <cell r="V1401">
            <v>256</v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>
            <v>1365</v>
          </cell>
        </row>
        <row r="1402">
          <cell r="P1402" t="str">
            <v>MNU_TIMES</v>
          </cell>
          <cell r="S1402" t="str">
            <v/>
          </cell>
          <cell r="T1402" t="str">
            <v>--</v>
          </cell>
          <cell r="V1402">
            <v>256</v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>
            <v>1366</v>
          </cell>
        </row>
        <row r="1403">
          <cell r="P1403" t="str">
            <v>MNU_TRI</v>
          </cell>
          <cell r="S1403" t="str">
            <v/>
          </cell>
          <cell r="T1403" t="str">
            <v>--</v>
          </cell>
          <cell r="V1403">
            <v>256</v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>
            <v>1367</v>
          </cell>
        </row>
        <row r="1404">
          <cell r="P1404" t="str">
            <v>MNU_TVM</v>
          </cell>
          <cell r="S1404" t="str">
            <v/>
          </cell>
          <cell r="T1404" t="str">
            <v>--</v>
          </cell>
          <cell r="V1404">
            <v>256</v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>
            <v>1368</v>
          </cell>
        </row>
        <row r="1405">
          <cell r="P1405" t="str">
            <v>MNU_UNITCONV</v>
          </cell>
          <cell r="S1405" t="str">
            <v/>
          </cell>
          <cell r="T1405" t="str">
            <v>--</v>
          </cell>
          <cell r="V1405">
            <v>256</v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>
            <v>1369</v>
          </cell>
        </row>
        <row r="1406">
          <cell r="P1406" t="str">
            <v>MNU_VARS</v>
          </cell>
          <cell r="S1406" t="str">
            <v/>
          </cell>
          <cell r="T1406" t="str">
            <v>--</v>
          </cell>
          <cell r="V1406">
            <v>256</v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>
            <v>1370</v>
          </cell>
        </row>
        <row r="1407">
          <cell r="P1407" t="str">
            <v>MNU_CONVV</v>
          </cell>
          <cell r="S1407" t="str">
            <v/>
          </cell>
          <cell r="T1407" t="str">
            <v>--</v>
          </cell>
          <cell r="V1407">
            <v>256</v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>
            <v>1371</v>
          </cell>
        </row>
        <row r="1408">
          <cell r="P1408" t="str">
            <v>MNU_XFN</v>
          </cell>
          <cell r="S1408" t="str">
            <v/>
          </cell>
          <cell r="T1408" t="str">
            <v>--</v>
          </cell>
          <cell r="V1408">
            <v>256</v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>
            <v>1372</v>
          </cell>
        </row>
        <row r="1409">
          <cell r="P1409" t="str">
            <v>MNU_CONVX</v>
          </cell>
          <cell r="S1409" t="str">
            <v/>
          </cell>
          <cell r="T1409" t="str">
            <v>--</v>
          </cell>
          <cell r="V1409">
            <v>256</v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>
            <v>1373</v>
          </cell>
        </row>
        <row r="1410">
          <cell r="P1410" t="str">
            <v>MNU_ALPHAINTL</v>
          </cell>
          <cell r="S1410" t="str">
            <v/>
          </cell>
          <cell r="T1410" t="str">
            <v>--</v>
          </cell>
          <cell r="V1410">
            <v>256</v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>
            <v>1374</v>
          </cell>
        </row>
        <row r="1411">
          <cell r="P1411" t="str">
            <v>MNU_ALPHAMATH</v>
          </cell>
          <cell r="S1411" t="str">
            <v/>
          </cell>
          <cell r="T1411" t="str">
            <v>--</v>
          </cell>
          <cell r="V1411">
            <v>256</v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>
            <v>1375</v>
          </cell>
        </row>
        <row r="1412">
          <cell r="P1412" t="str">
            <v>MNU_ALPHAFN</v>
          </cell>
          <cell r="S1412" t="str">
            <v/>
          </cell>
          <cell r="T1412" t="str">
            <v>--</v>
          </cell>
          <cell r="V1412">
            <v>256</v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>
            <v>1376</v>
          </cell>
        </row>
        <row r="1413">
          <cell r="P1413" t="str">
            <v>MNU_ALPHA_OMEGA</v>
          </cell>
          <cell r="S1413" t="str">
            <v/>
          </cell>
          <cell r="T1413" t="str">
            <v>--</v>
          </cell>
          <cell r="V1413">
            <v>256</v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>
            <v>1377</v>
          </cell>
        </row>
        <row r="1414">
          <cell r="P1414" t="str">
            <v>MNU_ALPHADOT</v>
          </cell>
          <cell r="S1414" t="str">
            <v/>
          </cell>
          <cell r="T1414" t="str">
            <v>--</v>
          </cell>
          <cell r="V1414">
            <v>256</v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>
            <v>1378</v>
          </cell>
        </row>
        <row r="1415">
          <cell r="P1415" t="str">
            <v>MNU_SYSFL</v>
          </cell>
          <cell r="S1415" t="str">
            <v/>
          </cell>
          <cell r="T1415" t="str">
            <v>--</v>
          </cell>
          <cell r="V1415">
            <v>256</v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>
            <v>1379</v>
          </cell>
        </row>
        <row r="1416">
          <cell r="P1416" t="str">
            <v>MNU_Sf</v>
          </cell>
          <cell r="S1416" t="str">
            <v/>
          </cell>
          <cell r="T1416" t="str">
            <v>--</v>
          </cell>
          <cell r="V1416">
            <v>256</v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>
            <v>1380</v>
          </cell>
        </row>
        <row r="1417">
          <cell r="P1417" t="str">
            <v>MNU_Sfdx</v>
          </cell>
          <cell r="S1417" t="str">
            <v/>
          </cell>
          <cell r="T1417" t="str">
            <v>--</v>
          </cell>
          <cell r="V1417">
            <v>256</v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>
            <v>1381</v>
          </cell>
        </row>
        <row r="1418">
          <cell r="P1418" t="str">
            <v>MNU_ANGLECONV_C43</v>
          </cell>
          <cell r="S1418" t="str">
            <v>NOT EQUAL</v>
          </cell>
          <cell r="T1418" t="str">
            <v>--</v>
          </cell>
          <cell r="V1418">
            <v>256</v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>
            <v>1382</v>
          </cell>
        </row>
        <row r="1419">
          <cell r="P1419" t="str">
            <v>MNU_alpha_omega</v>
          </cell>
          <cell r="S1419" t="str">
            <v/>
          </cell>
          <cell r="T1419" t="str">
            <v>--</v>
          </cell>
          <cell r="V1419">
            <v>256</v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>
            <v>1383</v>
          </cell>
        </row>
        <row r="1420">
          <cell r="P1420" t="str">
            <v>MNU_ALPHAintl</v>
          </cell>
          <cell r="S1420" t="str">
            <v/>
          </cell>
          <cell r="T1420" t="str">
            <v>--</v>
          </cell>
          <cell r="V1420">
            <v>256</v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>
            <v>1384</v>
          </cell>
        </row>
        <row r="1421">
          <cell r="P1421" t="str">
            <v>MNU_TAM</v>
          </cell>
          <cell r="S1421" t="str">
            <v>NOT EQUAL</v>
          </cell>
          <cell r="T1421" t="str">
            <v>--</v>
          </cell>
          <cell r="V1421">
            <v>256</v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>
            <v>1385</v>
          </cell>
        </row>
        <row r="1422">
          <cell r="P1422" t="str">
            <v>MNU_TAMCMP</v>
          </cell>
          <cell r="S1422" t="str">
            <v>NOT EQUAL</v>
          </cell>
          <cell r="T1422" t="str">
            <v>--</v>
          </cell>
          <cell r="V1422">
            <v>256</v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>
            <v>1386</v>
          </cell>
        </row>
        <row r="1423">
          <cell r="P1423" t="str">
            <v>MNU_TAMSTORCL</v>
          </cell>
          <cell r="S1423" t="str">
            <v>NOT EQUAL</v>
          </cell>
          <cell r="T1423" t="str">
            <v>--</v>
          </cell>
          <cell r="V1423">
            <v>256</v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>
            <v>1387</v>
          </cell>
        </row>
        <row r="1424">
          <cell r="P1424" t="str">
            <v>MNU_SUMS_C43</v>
          </cell>
          <cell r="S1424" t="str">
            <v/>
          </cell>
          <cell r="T1424" t="str">
            <v>--</v>
          </cell>
          <cell r="V1424">
            <v>256</v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>
            <v>1388</v>
          </cell>
        </row>
        <row r="1425">
          <cell r="P1425" t="str">
            <v>MNU_VAR</v>
          </cell>
          <cell r="S1425" t="str">
            <v/>
          </cell>
          <cell r="T1425" t="str">
            <v>--</v>
          </cell>
          <cell r="V1425">
            <v>256</v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>
            <v>1389</v>
          </cell>
        </row>
        <row r="1426">
          <cell r="P1426" t="str">
            <v>MNU_TAMFLAG</v>
          </cell>
          <cell r="S1426" t="str">
            <v>NOT EQUAL</v>
          </cell>
          <cell r="T1426" t="str">
            <v>--</v>
          </cell>
          <cell r="V1426">
            <v>256</v>
          </cell>
          <cell r="W1426" t="str">
            <v/>
          </cell>
          <cell r="X1426" t="str">
            <v/>
          </cell>
          <cell r="Y1426" t="str">
            <v/>
          </cell>
          <cell r="Z1426" t="str">
            <v/>
          </cell>
          <cell r="AA1426" t="str">
            <v/>
          </cell>
          <cell r="AB1426">
            <v>1390</v>
          </cell>
        </row>
        <row r="1427">
          <cell r="P1427" t="str">
            <v>MNU_TAMSHUFFLE</v>
          </cell>
          <cell r="S1427" t="str">
            <v>NOT EQUAL</v>
          </cell>
          <cell r="T1427" t="str">
            <v>--</v>
          </cell>
          <cell r="V1427">
            <v>256</v>
          </cell>
          <cell r="W1427" t="str">
            <v/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>
            <v>1391</v>
          </cell>
        </row>
        <row r="1428">
          <cell r="P1428" t="str">
            <v>MNU_PROG</v>
          </cell>
          <cell r="S1428" t="str">
            <v/>
          </cell>
          <cell r="T1428" t="str">
            <v>--</v>
          </cell>
          <cell r="V1428">
            <v>256</v>
          </cell>
          <cell r="Z1428" t="str">
            <v/>
          </cell>
          <cell r="AA1428" t="str">
            <v/>
          </cell>
          <cell r="AB1428">
            <v>1392</v>
          </cell>
        </row>
        <row r="1429">
          <cell r="P1429" t="str">
            <v>MNU_TAMLABEL</v>
          </cell>
          <cell r="S1429" t="str">
            <v>NOT EQUAL</v>
          </cell>
          <cell r="T1429" t="str">
            <v>--</v>
          </cell>
          <cell r="V1429">
            <v>256</v>
          </cell>
          <cell r="Z1429" t="str">
            <v/>
          </cell>
          <cell r="AA1429" t="str">
            <v/>
          </cell>
          <cell r="AB1429">
            <v>1393</v>
          </cell>
        </row>
        <row r="1430">
          <cell r="P1430" t="str">
            <v>MNU_DYNAMIC</v>
          </cell>
          <cell r="S1430" t="str">
            <v>NOT EQUAL</v>
          </cell>
          <cell r="T1430" t="str">
            <v>--</v>
          </cell>
          <cell r="V1430">
            <v>256</v>
          </cell>
          <cell r="Z1430" t="str">
            <v/>
          </cell>
          <cell r="AA1430" t="str">
            <v/>
          </cell>
          <cell r="AB1430">
            <v>1394</v>
          </cell>
        </row>
        <row r="1431">
          <cell r="P1431" t="str">
            <v>MNU_PLOT_STAT</v>
          </cell>
          <cell r="S1431" t="str">
            <v/>
          </cell>
          <cell r="T1431" t="str">
            <v>--</v>
          </cell>
          <cell r="V1431">
            <v>256</v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>
            <v>1395</v>
          </cell>
        </row>
        <row r="1432">
          <cell r="P1432" t="str">
            <v>MNU_PLOT_LR</v>
          </cell>
          <cell r="S1432" t="str">
            <v/>
          </cell>
          <cell r="T1432" t="str">
            <v>--</v>
          </cell>
          <cell r="V1432">
            <v>256</v>
          </cell>
          <cell r="W1432" t="str">
            <v/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>
            <v>1396</v>
          </cell>
        </row>
        <row r="1433">
          <cell r="P1433" t="str">
            <v>MNU_ELLIPT</v>
          </cell>
          <cell r="S1433" t="str">
            <v/>
          </cell>
          <cell r="T1433" t="str">
            <v>--</v>
          </cell>
          <cell r="V1433">
            <v>256</v>
          </cell>
          <cell r="Z1433" t="str">
            <v/>
          </cell>
          <cell r="AA1433" t="str">
            <v/>
          </cell>
          <cell r="AB1433">
            <v>1397</v>
          </cell>
        </row>
        <row r="1434">
          <cell r="P1434" t="str">
            <v>MNU_MVAR</v>
          </cell>
          <cell r="S1434" t="str">
            <v/>
          </cell>
          <cell r="T1434" t="str">
            <v>--</v>
          </cell>
          <cell r="V1434">
            <v>256</v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>
            <v>1398</v>
          </cell>
        </row>
        <row r="1435">
          <cell r="P1435" t="str">
            <v>MNU_EQ_EDIT</v>
          </cell>
          <cell r="S1435" t="str">
            <v/>
          </cell>
          <cell r="T1435" t="str">
            <v>--</v>
          </cell>
          <cell r="V1435">
            <v>256</v>
          </cell>
          <cell r="Z1435" t="str">
            <v/>
          </cell>
          <cell r="AA1435" t="str">
            <v/>
          </cell>
          <cell r="AB1435">
            <v>1399</v>
          </cell>
        </row>
        <row r="1436">
          <cell r="P1436" t="str">
            <v>MNU_TIMERF</v>
          </cell>
          <cell r="S1436" t="str">
            <v/>
          </cell>
          <cell r="T1436" t="str">
            <v>--</v>
          </cell>
          <cell r="V1436">
            <v>256</v>
          </cell>
          <cell r="Z1436" t="str">
            <v/>
          </cell>
          <cell r="AA1436" t="str">
            <v/>
          </cell>
          <cell r="AB1436">
            <v>1400</v>
          </cell>
        </row>
        <row r="1437">
          <cell r="P1437" t="str">
            <v>MNU_HIST</v>
          </cell>
          <cell r="S1437" t="str">
            <v/>
          </cell>
          <cell r="T1437" t="str">
            <v>--</v>
          </cell>
          <cell r="V1437">
            <v>256</v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>
            <v>1401</v>
          </cell>
        </row>
        <row r="1438">
          <cell r="P1438" t="str">
            <v>MNU_HPLOT</v>
          </cell>
          <cell r="S1438" t="str">
            <v/>
          </cell>
          <cell r="T1438" t="str">
            <v>--</v>
          </cell>
          <cell r="V1438">
            <v>256</v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>
            <v>1402</v>
          </cell>
        </row>
        <row r="1439">
          <cell r="P1439" t="str">
            <v>ITM_1403</v>
          </cell>
          <cell r="S1439" t="str">
            <v/>
          </cell>
          <cell r="T1439" t="str">
            <v>--</v>
          </cell>
          <cell r="V1439">
            <v>256</v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>
            <v>1403</v>
          </cell>
        </row>
        <row r="1440">
          <cell r="P1440" t="str">
            <v/>
          </cell>
          <cell r="T1440" t="str">
            <v>--</v>
          </cell>
          <cell r="V1440">
            <v>256</v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>
            <v>1403.01</v>
          </cell>
        </row>
        <row r="1441">
          <cell r="P1441" t="str">
            <v/>
          </cell>
          <cell r="T1441" t="str">
            <v>--</v>
          </cell>
          <cell r="V1441">
            <v>256</v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>
            <v>1403.02</v>
          </cell>
        </row>
        <row r="1442">
          <cell r="P1442" t="str">
            <v>ITM_1COMPL</v>
          </cell>
          <cell r="S1442" t="str">
            <v/>
          </cell>
          <cell r="T1442" t="str">
            <v>--</v>
          </cell>
          <cell r="V1442">
            <v>257</v>
          </cell>
          <cell r="W1442" t="str">
            <v>INT</v>
          </cell>
          <cell r="X1442" t="str">
            <v>YES</v>
          </cell>
          <cell r="Y1442" t="str">
            <v/>
          </cell>
          <cell r="Z1442" t="str">
            <v>"1COMPL"</v>
          </cell>
          <cell r="AA1442" t="str">
            <v>1COMPL</v>
          </cell>
          <cell r="AB1442">
            <v>1404</v>
          </cell>
        </row>
        <row r="1443">
          <cell r="P1443" t="str">
            <v>ITM_SNAP</v>
          </cell>
          <cell r="S1443" t="str">
            <v/>
          </cell>
          <cell r="T1443" t="str">
            <v>PRESENT</v>
          </cell>
          <cell r="V1443">
            <v>258</v>
          </cell>
          <cell r="W1443" t="str">
            <v>INFO</v>
          </cell>
          <cell r="X1443" t="str">
            <v>YES</v>
          </cell>
          <cell r="Y1443" t="str">
            <v/>
          </cell>
          <cell r="Z1443" t="str">
            <v>"SNAP"</v>
          </cell>
          <cell r="AA1443" t="str">
            <v>SNAP</v>
          </cell>
          <cell r="AB1443">
            <v>1405</v>
          </cell>
        </row>
        <row r="1444">
          <cell r="P1444" t="str">
            <v>ITM_2COMPL</v>
          </cell>
          <cell r="S1444" t="str">
            <v/>
          </cell>
          <cell r="T1444" t="str">
            <v>--</v>
          </cell>
          <cell r="V1444">
            <v>259</v>
          </cell>
          <cell r="W1444" t="str">
            <v>INT</v>
          </cell>
          <cell r="X1444" t="str">
            <v>YES</v>
          </cell>
          <cell r="Y1444" t="str">
            <v/>
          </cell>
          <cell r="Z1444" t="str">
            <v>"2COMPL"</v>
          </cell>
          <cell r="AA1444" t="str">
            <v>2COMPL</v>
          </cell>
          <cell r="AB1444">
            <v>1406</v>
          </cell>
        </row>
        <row r="1445">
          <cell r="P1445" t="str">
            <v>ITM_ABS</v>
          </cell>
          <cell r="S1445" t="str">
            <v/>
          </cell>
          <cell r="T1445" t="str">
            <v>PRESENT</v>
          </cell>
          <cell r="V1445">
            <v>260</v>
          </cell>
          <cell r="W1445" t="str">
            <v>Math</v>
          </cell>
          <cell r="Y1445" t="str">
            <v/>
          </cell>
          <cell r="Z1445" t="str">
            <v>"ABS"</v>
          </cell>
          <cell r="AA1445" t="str">
            <v>ABS</v>
          </cell>
          <cell r="AB1445">
            <v>1407</v>
          </cell>
        </row>
        <row r="1446">
          <cell r="P1446" t="str">
            <v>ITM_AGM</v>
          </cell>
          <cell r="S1446" t="str">
            <v/>
          </cell>
          <cell r="T1446" t="str">
            <v>--</v>
          </cell>
          <cell r="V1446">
            <v>261</v>
          </cell>
          <cell r="W1446" t="str">
            <v/>
          </cell>
          <cell r="X1446" t="str">
            <v/>
          </cell>
          <cell r="Y1446" t="str">
            <v/>
          </cell>
          <cell r="Z1446" t="str">
            <v>"AGM"</v>
          </cell>
          <cell r="AA1446" t="str">
            <v>AGM</v>
          </cell>
          <cell r="AB1446">
            <v>1408</v>
          </cell>
        </row>
        <row r="1447">
          <cell r="P1447" t="str">
            <v>ITM_AGRAPH</v>
          </cell>
          <cell r="S1447" t="str">
            <v/>
          </cell>
          <cell r="T1447" t="str">
            <v>--</v>
          </cell>
          <cell r="V1447">
            <v>262</v>
          </cell>
          <cell r="W1447" t="str">
            <v/>
          </cell>
          <cell r="X1447" t="str">
            <v/>
          </cell>
          <cell r="Y1447" t="str">
            <v/>
          </cell>
          <cell r="Z1447" t="str">
            <v>"AGRAPH"</v>
          </cell>
          <cell r="AA1447" t="str">
            <v>AGRAPH</v>
          </cell>
          <cell r="AB1447">
            <v>1409</v>
          </cell>
        </row>
        <row r="1448">
          <cell r="P1448" t="str">
            <v>ITM_ALL</v>
          </cell>
          <cell r="S1448" t="str">
            <v>NOT EQUAL</v>
          </cell>
          <cell r="T1448" t="str">
            <v>PRESENT</v>
          </cell>
          <cell r="V1448">
            <v>263</v>
          </cell>
          <cell r="W1448" t="str">
            <v/>
          </cell>
          <cell r="X1448" t="str">
            <v>YES</v>
          </cell>
          <cell r="Y1448" t="str">
            <v/>
          </cell>
          <cell r="Z1448" t="str">
            <v xml:space="preserve">"ALL" </v>
          </cell>
          <cell r="AA1448" t="str">
            <v>ALL</v>
          </cell>
          <cell r="AB1448">
            <v>1410</v>
          </cell>
        </row>
        <row r="1449">
          <cell r="P1449" t="str">
            <v>ITM_ASSIGN</v>
          </cell>
          <cell r="S1449" t="str">
            <v>NOT EQUAL</v>
          </cell>
          <cell r="T1449" t="str">
            <v>--</v>
          </cell>
          <cell r="V1449">
            <v>264</v>
          </cell>
          <cell r="W1449" t="str">
            <v/>
          </cell>
          <cell r="X1449" t="str">
            <v/>
          </cell>
          <cell r="Y1449" t="str">
            <v/>
          </cell>
          <cell r="Z1449" t="str">
            <v>"ASSIGN"</v>
          </cell>
          <cell r="AA1449" t="str">
            <v>ASSIGN</v>
          </cell>
          <cell r="AB1449">
            <v>1411</v>
          </cell>
        </row>
        <row r="1450">
          <cell r="P1450" t="str">
            <v>ITM_BACK</v>
          </cell>
          <cell r="S1450" t="str">
            <v/>
          </cell>
          <cell r="T1450" t="str">
            <v>--</v>
          </cell>
          <cell r="V1450">
            <v>265</v>
          </cell>
          <cell r="W1450" t="str">
            <v/>
          </cell>
          <cell r="X1450" t="str">
            <v/>
          </cell>
          <cell r="Y1450" t="str">
            <v/>
          </cell>
          <cell r="Z1450" t="str">
            <v>"BACK"</v>
          </cell>
          <cell r="AA1450" t="str">
            <v>BACK</v>
          </cell>
          <cell r="AB1450">
            <v>1412</v>
          </cell>
        </row>
        <row r="1451">
          <cell r="P1451" t="str">
            <v>ITM_BATT</v>
          </cell>
          <cell r="S1451" t="str">
            <v/>
          </cell>
          <cell r="T1451" t="str">
            <v>PRESENT</v>
          </cell>
          <cell r="V1451">
            <v>266</v>
          </cell>
          <cell r="W1451" t="str">
            <v>INFO</v>
          </cell>
          <cell r="X1451" t="str">
            <v/>
          </cell>
          <cell r="Y1451" t="str">
            <v/>
          </cell>
          <cell r="Z1451" t="str">
            <v>"BATT?"</v>
          </cell>
          <cell r="AA1451" t="str">
            <v>BATT?</v>
          </cell>
          <cell r="AB1451">
            <v>1413</v>
          </cell>
        </row>
        <row r="1452">
          <cell r="P1452" t="str">
            <v>ITM_BEEP</v>
          </cell>
          <cell r="S1452" t="str">
            <v/>
          </cell>
          <cell r="T1452" t="str">
            <v>--</v>
          </cell>
          <cell r="V1452">
            <v>266</v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>
            <v>1414</v>
          </cell>
        </row>
        <row r="1453">
          <cell r="P1453" t="str">
            <v>ITM_BEGINP</v>
          </cell>
          <cell r="S1453" t="str">
            <v>NOT EQUAL</v>
          </cell>
          <cell r="T1453" t="str">
            <v>--</v>
          </cell>
          <cell r="V1453">
            <v>267</v>
          </cell>
          <cell r="W1453" t="str">
            <v/>
          </cell>
          <cell r="X1453" t="str">
            <v/>
          </cell>
          <cell r="Y1453" t="str">
            <v/>
          </cell>
          <cell r="Z1453" t="str">
            <v>"BEGINP"</v>
          </cell>
          <cell r="AA1453" t="str">
            <v>BEGINP</v>
          </cell>
          <cell r="AB1453">
            <v>1415</v>
          </cell>
        </row>
        <row r="1454">
          <cell r="P1454" t="str">
            <v>ITM_BN</v>
          </cell>
          <cell r="S1454" t="str">
            <v/>
          </cell>
          <cell r="T1454" t="str">
            <v>--</v>
          </cell>
          <cell r="V1454">
            <v>268</v>
          </cell>
          <cell r="W1454" t="str">
            <v/>
          </cell>
          <cell r="X1454" t="str">
            <v/>
          </cell>
          <cell r="Y1454" t="str">
            <v/>
          </cell>
          <cell r="Z1454" t="str">
            <v>"B" STD_SUB_N</v>
          </cell>
          <cell r="AA1454" t="str">
            <v>BN</v>
          </cell>
          <cell r="AB1454">
            <v>1416</v>
          </cell>
        </row>
        <row r="1455">
          <cell r="P1455" t="str">
            <v>ITM_BNS</v>
          </cell>
          <cell r="S1455" t="str">
            <v/>
          </cell>
          <cell r="T1455" t="str">
            <v>--</v>
          </cell>
          <cell r="V1455">
            <v>269</v>
          </cell>
          <cell r="W1455" t="str">
            <v/>
          </cell>
          <cell r="X1455" t="str">
            <v/>
          </cell>
          <cell r="Y1455" t="str">
            <v/>
          </cell>
          <cell r="Z1455" t="str">
            <v>"B" STD_SUB_N STD_SUP_ASTERISK</v>
          </cell>
          <cell r="AA1455" t="str">
            <v>BN^ASTERISK</v>
          </cell>
          <cell r="AB1455">
            <v>1417</v>
          </cell>
        </row>
        <row r="1456">
          <cell r="P1456" t="str">
            <v>ITM_CASE</v>
          </cell>
          <cell r="S1456" t="str">
            <v/>
          </cell>
          <cell r="T1456" t="str">
            <v>PRESENT</v>
          </cell>
          <cell r="V1456">
            <v>270</v>
          </cell>
          <cell r="W1456" t="str">
            <v/>
          </cell>
          <cell r="X1456" t="str">
            <v>YES</v>
          </cell>
          <cell r="Y1456" t="str">
            <v/>
          </cell>
          <cell r="Z1456" t="str">
            <v>"CASE"</v>
          </cell>
          <cell r="AA1456" t="str">
            <v>CASE</v>
          </cell>
          <cell r="AB1456">
            <v>1418</v>
          </cell>
        </row>
        <row r="1457">
          <cell r="P1457" t="str">
            <v>ITM_CLALL</v>
          </cell>
          <cell r="S1457" t="str">
            <v/>
          </cell>
          <cell r="T1457" t="str">
            <v>--</v>
          </cell>
          <cell r="V1457">
            <v>271</v>
          </cell>
          <cell r="W1457" t="str">
            <v/>
          </cell>
          <cell r="X1457" t="str">
            <v/>
          </cell>
          <cell r="Y1457" t="str">
            <v/>
          </cell>
          <cell r="Z1457" t="str">
            <v>"CLALL"</v>
          </cell>
          <cell r="AA1457" t="str">
            <v>CLALL</v>
          </cell>
          <cell r="AB1457">
            <v>1419</v>
          </cell>
        </row>
        <row r="1458">
          <cell r="P1458" t="str">
            <v>ITM_CLCVAR</v>
          </cell>
          <cell r="S1458" t="str">
            <v/>
          </cell>
          <cell r="T1458" t="str">
            <v>--</v>
          </cell>
          <cell r="V1458">
            <v>272</v>
          </cell>
          <cell r="W1458" t="str">
            <v/>
          </cell>
          <cell r="X1458" t="str">
            <v/>
          </cell>
          <cell r="Y1458" t="str">
            <v/>
          </cell>
          <cell r="Z1458" t="str">
            <v>"CLCVAR"</v>
          </cell>
          <cell r="AA1458" t="str">
            <v>CLCVAR</v>
          </cell>
          <cell r="AB1458">
            <v>1420</v>
          </cell>
        </row>
        <row r="1459">
          <cell r="P1459" t="str">
            <v>ITM_CLFALL</v>
          </cell>
          <cell r="S1459" t="str">
            <v/>
          </cell>
          <cell r="T1459" t="str">
            <v>--</v>
          </cell>
          <cell r="V1459">
            <v>273</v>
          </cell>
          <cell r="W1459" t="str">
            <v>Clear</v>
          </cell>
          <cell r="X1459" t="str">
            <v>YES</v>
          </cell>
          <cell r="Y1459" t="str">
            <v/>
          </cell>
          <cell r="Z1459" t="str">
            <v>"CLFALL"</v>
          </cell>
          <cell r="AA1459" t="str">
            <v>CLFALL</v>
          </cell>
          <cell r="AB1459">
            <v>1421</v>
          </cell>
        </row>
        <row r="1460">
          <cell r="P1460" t="str">
            <v>ITM_TGLFRT</v>
          </cell>
          <cell r="S1460" t="str">
            <v/>
          </cell>
          <cell r="T1460" t="str">
            <v>--</v>
          </cell>
          <cell r="V1460">
            <v>273</v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>
            <v>1422</v>
          </cell>
        </row>
        <row r="1461">
          <cell r="P1461" t="str">
            <v>ITM_CLLCD</v>
          </cell>
          <cell r="S1461" t="str">
            <v/>
          </cell>
          <cell r="T1461" t="str">
            <v>--</v>
          </cell>
          <cell r="V1461">
            <v>274</v>
          </cell>
          <cell r="W1461" t="str">
            <v>Clear</v>
          </cell>
          <cell r="X1461" t="str">
            <v>YES</v>
          </cell>
          <cell r="Y1461" t="str">
            <v/>
          </cell>
          <cell r="Z1461" t="str">
            <v>"CLLCD"</v>
          </cell>
          <cell r="AA1461" t="str">
            <v>CLLCD</v>
          </cell>
          <cell r="AB1461">
            <v>1423</v>
          </cell>
        </row>
        <row r="1462">
          <cell r="P1462" t="str">
            <v>ITM_CLMENU</v>
          </cell>
          <cell r="S1462" t="str">
            <v/>
          </cell>
          <cell r="T1462" t="str">
            <v>--</v>
          </cell>
          <cell r="V1462">
            <v>275</v>
          </cell>
          <cell r="W1462" t="str">
            <v>Clear</v>
          </cell>
          <cell r="X1462" t="str">
            <v/>
          </cell>
          <cell r="Y1462" t="str">
            <v/>
          </cell>
          <cell r="Z1462" t="str">
            <v>"CLMENU"</v>
          </cell>
          <cell r="AA1462" t="str">
            <v>CLMENU</v>
          </cell>
          <cell r="AB1462">
            <v>1424</v>
          </cell>
        </row>
        <row r="1463">
          <cell r="P1463" t="str">
            <v>ITM_CLP</v>
          </cell>
          <cell r="S1463" t="str">
            <v/>
          </cell>
          <cell r="T1463" t="str">
            <v>--</v>
          </cell>
          <cell r="V1463">
            <v>276</v>
          </cell>
          <cell r="W1463" t="str">
            <v/>
          </cell>
          <cell r="X1463" t="str">
            <v/>
          </cell>
          <cell r="Y1463" t="str">
            <v/>
          </cell>
          <cell r="Z1463" t="str">
            <v>"CLP"</v>
          </cell>
          <cell r="AA1463" t="str">
            <v>CLP</v>
          </cell>
          <cell r="AB1463">
            <v>1425</v>
          </cell>
        </row>
        <row r="1464">
          <cell r="P1464" t="str">
            <v>ITM_CLPALL</v>
          </cell>
          <cell r="S1464" t="str">
            <v/>
          </cell>
          <cell r="T1464" t="str">
            <v>--</v>
          </cell>
          <cell r="V1464">
            <v>277</v>
          </cell>
          <cell r="W1464" t="str">
            <v/>
          </cell>
          <cell r="X1464" t="str">
            <v/>
          </cell>
          <cell r="Y1464" t="str">
            <v/>
          </cell>
          <cell r="Z1464" t="str">
            <v>"CLPALL"</v>
          </cell>
          <cell r="AA1464" t="str">
            <v>CLPALL</v>
          </cell>
          <cell r="AB1464">
            <v>1426</v>
          </cell>
        </row>
        <row r="1465">
          <cell r="P1465" t="str">
            <v>ITM_CLREGS</v>
          </cell>
          <cell r="S1465" t="str">
            <v/>
          </cell>
          <cell r="T1465" t="str">
            <v>--</v>
          </cell>
          <cell r="V1465">
            <v>278</v>
          </cell>
          <cell r="W1465" t="str">
            <v>Clear</v>
          </cell>
          <cell r="X1465" t="str">
            <v>YES</v>
          </cell>
          <cell r="Y1465" t="str">
            <v/>
          </cell>
          <cell r="Z1465" t="str">
            <v>"CLREGS"</v>
          </cell>
          <cell r="AA1465" t="str">
            <v>CLREGS</v>
          </cell>
          <cell r="AB1465">
            <v>1427</v>
          </cell>
        </row>
        <row r="1466">
          <cell r="P1466" t="str">
            <v>ITM_CLSTK</v>
          </cell>
          <cell r="S1466" t="str">
            <v/>
          </cell>
          <cell r="T1466" t="str">
            <v>PRESENT</v>
          </cell>
          <cell r="V1466">
            <v>279</v>
          </cell>
          <cell r="W1466" t="str">
            <v>Clear</v>
          </cell>
          <cell r="X1466" t="str">
            <v>YES</v>
          </cell>
          <cell r="Y1466" t="str">
            <v/>
          </cell>
          <cell r="Z1466" t="str">
            <v>"CLSTK"</v>
          </cell>
          <cell r="AA1466" t="str">
            <v>CLSTK</v>
          </cell>
          <cell r="AB1466">
            <v>1428</v>
          </cell>
        </row>
        <row r="1467">
          <cell r="P1467" t="str">
            <v>ITM_CLSIGMA</v>
          </cell>
          <cell r="S1467" t="str">
            <v/>
          </cell>
          <cell r="T1467" t="str">
            <v>PRESENT</v>
          </cell>
          <cell r="V1467">
            <v>280</v>
          </cell>
          <cell r="W1467" t="str">
            <v>Clear</v>
          </cell>
          <cell r="X1467" t="str">
            <v>YES</v>
          </cell>
          <cell r="Y1467" t="str">
            <v/>
          </cell>
          <cell r="Z1467" t="str">
            <v>"CL" STD_SIGMA</v>
          </cell>
          <cell r="AA1467" t="str">
            <v>CLSUM</v>
          </cell>
          <cell r="AB1467">
            <v>1429</v>
          </cell>
        </row>
        <row r="1468">
          <cell r="P1468" t="str">
            <v>ITM_STOMAX</v>
          </cell>
          <cell r="S1468" t="str">
            <v>NOT EQUAL</v>
          </cell>
          <cell r="T1468" t="str">
            <v>--</v>
          </cell>
          <cell r="V1468">
            <v>280</v>
          </cell>
          <cell r="W1468" t="str">
            <v>STACK</v>
          </cell>
          <cell r="X1468" t="str">
            <v>NO</v>
          </cell>
          <cell r="Y1468" t="str">
            <v/>
          </cell>
          <cell r="Z1468" t="str">
            <v/>
          </cell>
          <cell r="AA1468" t="str">
            <v/>
          </cell>
          <cell r="AB1468">
            <v>1430</v>
          </cell>
        </row>
        <row r="1469">
          <cell r="P1469" t="str">
            <v>ITM_CONJ</v>
          </cell>
          <cell r="S1469" t="str">
            <v/>
          </cell>
          <cell r="T1469" t="str">
            <v>--</v>
          </cell>
          <cell r="V1469">
            <v>281</v>
          </cell>
          <cell r="W1469" t="str">
            <v>Complex</v>
          </cell>
          <cell r="X1469" t="str">
            <v/>
          </cell>
          <cell r="Y1469" t="str">
            <v/>
          </cell>
          <cell r="Z1469" t="str">
            <v>"CONJ"</v>
          </cell>
          <cell r="AA1469" t="str">
            <v>CONJ</v>
          </cell>
          <cell r="AB1469">
            <v>1431</v>
          </cell>
        </row>
        <row r="1470">
          <cell r="P1470" t="str">
            <v>ITM_RCLMAX</v>
          </cell>
          <cell r="S1470" t="str">
            <v>NOT EQUAL</v>
          </cell>
          <cell r="T1470" t="str">
            <v>--</v>
          </cell>
          <cell r="V1470">
            <v>281</v>
          </cell>
          <cell r="W1470" t="str">
            <v>STACK</v>
          </cell>
          <cell r="X1470" t="str">
            <v>NO</v>
          </cell>
          <cell r="Y1470" t="str">
            <v/>
          </cell>
          <cell r="Z1470" t="str">
            <v/>
          </cell>
          <cell r="AA1470" t="str">
            <v/>
          </cell>
          <cell r="AB1470">
            <v>1432</v>
          </cell>
        </row>
        <row r="1471">
          <cell r="P1471" t="str">
            <v>ITM_CORR</v>
          </cell>
          <cell r="S1471" t="str">
            <v>NOT EQUAL</v>
          </cell>
          <cell r="T1471" t="str">
            <v>--</v>
          </cell>
          <cell r="V1471">
            <v>282</v>
          </cell>
          <cell r="W1471" t="str">
            <v>Stat</v>
          </cell>
          <cell r="X1471" t="str">
            <v/>
          </cell>
          <cell r="Y1471" t="str">
            <v/>
          </cell>
          <cell r="Z1471" t="str">
            <v>"CORR"</v>
          </cell>
          <cell r="AA1471" t="str">
            <v>CORR</v>
          </cell>
          <cell r="AB1471">
            <v>1433</v>
          </cell>
        </row>
        <row r="1472">
          <cell r="P1472" t="str">
            <v>ITM_COV</v>
          </cell>
          <cell r="S1472" t="str">
            <v/>
          </cell>
          <cell r="T1472" t="str">
            <v>--</v>
          </cell>
          <cell r="V1472">
            <v>283</v>
          </cell>
          <cell r="W1472" t="str">
            <v>Stat</v>
          </cell>
          <cell r="X1472" t="str">
            <v/>
          </cell>
          <cell r="Y1472" t="str">
            <v/>
          </cell>
          <cell r="Z1472" t="str">
            <v>"COV"</v>
          </cell>
          <cell r="AA1472" t="str">
            <v>COV</v>
          </cell>
          <cell r="AB1472">
            <v>1434</v>
          </cell>
        </row>
        <row r="1473">
          <cell r="P1473" t="str">
            <v>ITM_BESTFQ</v>
          </cell>
          <cell r="S1473" t="str">
            <v/>
          </cell>
          <cell r="T1473" t="str">
            <v>--</v>
          </cell>
          <cell r="V1473">
            <v>284</v>
          </cell>
          <cell r="W1473" t="str">
            <v>Stat</v>
          </cell>
          <cell r="X1473" t="str">
            <v/>
          </cell>
          <cell r="Y1473" t="str">
            <v/>
          </cell>
          <cell r="Z1473" t="str">
            <v>"BESTF?"</v>
          </cell>
          <cell r="AA1473" t="str">
            <v>BESTF?</v>
          </cell>
          <cell r="AB1473">
            <v>1435</v>
          </cell>
        </row>
        <row r="1474">
          <cell r="P1474" t="str">
            <v>ITM_CROSS_PROD</v>
          </cell>
          <cell r="S1474" t="str">
            <v/>
          </cell>
          <cell r="T1474" t="str">
            <v>--</v>
          </cell>
          <cell r="V1474">
            <v>285</v>
          </cell>
          <cell r="W1474" t="str">
            <v>Complex</v>
          </cell>
          <cell r="Z1474" t="str">
            <v>"CROSS"</v>
          </cell>
          <cell r="AA1474" t="str">
            <v>CROSS</v>
          </cell>
          <cell r="AB1474">
            <v>1436</v>
          </cell>
        </row>
        <row r="1475">
          <cell r="P1475" t="str">
            <v>ITM_CXtoRE</v>
          </cell>
          <cell r="S1475" t="str">
            <v/>
          </cell>
          <cell r="T1475" t="str">
            <v>--</v>
          </cell>
          <cell r="V1475">
            <v>286</v>
          </cell>
          <cell r="W1475" t="str">
            <v>Complex</v>
          </cell>
          <cell r="X1475" t="str">
            <v/>
          </cell>
          <cell r="Y1475" t="str">
            <v/>
          </cell>
          <cell r="Z1475" t="str">
            <v>"CX" STD_RIGHT_ARROW "RE"</v>
          </cell>
          <cell r="AA1475" t="str">
            <v>CX&gt;RE</v>
          </cell>
          <cell r="AB1475">
            <v>1437</v>
          </cell>
        </row>
        <row r="1476">
          <cell r="P1476" t="str">
            <v>ITM_DATE</v>
          </cell>
          <cell r="S1476" t="str">
            <v/>
          </cell>
          <cell r="T1476" t="str">
            <v>--</v>
          </cell>
          <cell r="V1476">
            <v>287</v>
          </cell>
          <cell r="W1476" t="str">
            <v/>
          </cell>
          <cell r="X1476" t="str">
            <v/>
          </cell>
          <cell r="Y1476" t="str">
            <v/>
          </cell>
          <cell r="Z1476" t="str">
            <v>"DATE"</v>
          </cell>
          <cell r="AA1476" t="str">
            <v>DATE</v>
          </cell>
          <cell r="AB1476">
            <v>1438</v>
          </cell>
        </row>
        <row r="1477">
          <cell r="P1477" t="str">
            <v>ITM_DATEto</v>
          </cell>
          <cell r="S1477" t="str">
            <v/>
          </cell>
          <cell r="T1477" t="str">
            <v>--</v>
          </cell>
          <cell r="V1477">
            <v>288</v>
          </cell>
          <cell r="W1477" t="str">
            <v/>
          </cell>
          <cell r="X1477" t="str">
            <v/>
          </cell>
          <cell r="Y1477" t="str">
            <v/>
          </cell>
          <cell r="Z1477" t="str">
            <v>"DATE" STD_RIGHT_ARROW</v>
          </cell>
          <cell r="AA1477" t="str">
            <v>DATE&gt;</v>
          </cell>
          <cell r="AB1477">
            <v>1439</v>
          </cell>
        </row>
        <row r="1478">
          <cell r="P1478" t="str">
            <v>ITM_DAY</v>
          </cell>
          <cell r="S1478" t="str">
            <v/>
          </cell>
          <cell r="T1478" t="str">
            <v>--</v>
          </cell>
          <cell r="V1478">
            <v>289</v>
          </cell>
          <cell r="W1478" t="str">
            <v/>
          </cell>
          <cell r="X1478" t="str">
            <v/>
          </cell>
          <cell r="Y1478" t="str">
            <v/>
          </cell>
          <cell r="Z1478" t="str">
            <v>"DAY"</v>
          </cell>
          <cell r="AA1478" t="str">
            <v>DAY</v>
          </cell>
          <cell r="AB1478">
            <v>1440</v>
          </cell>
        </row>
        <row r="1479">
          <cell r="P1479" t="str">
            <v>ITM_DBLR</v>
          </cell>
          <cell r="S1479" t="str">
            <v/>
          </cell>
          <cell r="T1479" t="str">
            <v>--</v>
          </cell>
          <cell r="V1479">
            <v>290</v>
          </cell>
          <cell r="W1479" t="str">
            <v/>
          </cell>
          <cell r="X1479" t="str">
            <v/>
          </cell>
          <cell r="Y1479" t="str">
            <v/>
          </cell>
          <cell r="Z1479" t="str">
            <v>"DBLR"</v>
          </cell>
          <cell r="AA1479" t="str">
            <v>DBLR</v>
          </cell>
          <cell r="AB1479">
            <v>1441</v>
          </cell>
        </row>
        <row r="1480">
          <cell r="P1480" t="str">
            <v>ITM_DBLMULT</v>
          </cell>
          <cell r="S1480" t="str">
            <v/>
          </cell>
          <cell r="T1480" t="str">
            <v>--</v>
          </cell>
          <cell r="V1480">
            <v>291</v>
          </cell>
          <cell r="W1480" t="str">
            <v/>
          </cell>
          <cell r="X1480" t="str">
            <v/>
          </cell>
          <cell r="Y1480" t="str">
            <v/>
          </cell>
          <cell r="Z1480" t="str">
            <v>"DBL" STD_CROSS</v>
          </cell>
          <cell r="AA1480" t="str">
            <v>DBLCROSS</v>
          </cell>
          <cell r="AB1480">
            <v>1442</v>
          </cell>
        </row>
        <row r="1481">
          <cell r="P1481" t="str">
            <v>ITM_DBLDIV</v>
          </cell>
          <cell r="S1481" t="str">
            <v/>
          </cell>
          <cell r="T1481" t="str">
            <v>--</v>
          </cell>
          <cell r="V1481">
            <v>292</v>
          </cell>
          <cell r="W1481" t="str">
            <v/>
          </cell>
          <cell r="X1481" t="str">
            <v/>
          </cell>
          <cell r="Y1481" t="str">
            <v/>
          </cell>
          <cell r="Z1481" t="str">
            <v>"DBL/"</v>
          </cell>
          <cell r="AA1481" t="str">
            <v>DBL/</v>
          </cell>
          <cell r="AB1481">
            <v>1443</v>
          </cell>
        </row>
        <row r="1482">
          <cell r="P1482" t="str">
            <v>ITM_DECOMP</v>
          </cell>
          <cell r="S1482" t="str">
            <v/>
          </cell>
          <cell r="T1482" t="str">
            <v>--</v>
          </cell>
          <cell r="V1482">
            <v>293</v>
          </cell>
          <cell r="W1482" t="str">
            <v/>
          </cell>
          <cell r="X1482" t="str">
            <v/>
          </cell>
          <cell r="Y1482" t="str">
            <v/>
          </cell>
          <cell r="Z1482" t="str">
            <v>"DECOMP"</v>
          </cell>
          <cell r="AA1482" t="str">
            <v>DECOMP</v>
          </cell>
          <cell r="AB1482">
            <v>1444</v>
          </cell>
        </row>
        <row r="1483">
          <cell r="P1483" t="str">
            <v>ITM_DEG</v>
          </cell>
          <cell r="S1483" t="str">
            <v/>
          </cell>
          <cell r="T1483" t="str">
            <v>PRESENT</v>
          </cell>
          <cell r="V1483">
            <v>294</v>
          </cell>
          <cell r="W1483" t="str">
            <v>Trig</v>
          </cell>
          <cell r="X1483" t="str">
            <v>YES</v>
          </cell>
          <cell r="Y1483" t="str">
            <v/>
          </cell>
          <cell r="Z1483" t="str">
            <v>"DEG"</v>
          </cell>
          <cell r="AA1483" t="str">
            <v>DEG</v>
          </cell>
          <cell r="AB1483">
            <v>1445</v>
          </cell>
        </row>
        <row r="1484">
          <cell r="P1484" t="str">
            <v>ITM_1446</v>
          </cell>
          <cell r="S1484" t="str">
            <v/>
          </cell>
          <cell r="T1484" t="str">
            <v>--</v>
          </cell>
          <cell r="V1484">
            <v>294</v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>
            <v>1446</v>
          </cell>
        </row>
        <row r="1485">
          <cell r="P1485" t="str">
            <v>ITM_SA</v>
          </cell>
          <cell r="S1485" t="str">
            <v/>
          </cell>
          <cell r="T1485" t="str">
            <v>--</v>
          </cell>
          <cell r="V1485">
            <v>295</v>
          </cell>
          <cell r="W1485" t="str">
            <v>Stat</v>
          </cell>
          <cell r="X1485" t="str">
            <v/>
          </cell>
          <cell r="Y1485" t="str">
            <v/>
          </cell>
          <cell r="Z1485" t="str">
            <v>"S(A)"</v>
          </cell>
          <cell r="AA1485" t="str">
            <v>S(A)</v>
          </cell>
          <cell r="AB1485">
            <v>1447</v>
          </cell>
        </row>
        <row r="1486">
          <cell r="P1486" t="str">
            <v>MNU_1448</v>
          </cell>
          <cell r="S1486" t="str">
            <v/>
          </cell>
          <cell r="T1486" t="str">
            <v>--</v>
          </cell>
          <cell r="V1486">
            <v>295</v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>
            <v>1448</v>
          </cell>
        </row>
        <row r="1487">
          <cell r="P1487" t="str">
            <v>ITM_DOT_PROD</v>
          </cell>
          <cell r="S1487" t="str">
            <v/>
          </cell>
          <cell r="T1487" t="str">
            <v>--</v>
          </cell>
          <cell r="V1487">
            <v>296</v>
          </cell>
          <cell r="Z1487" t="str">
            <v>"DOT"</v>
          </cell>
          <cell r="AA1487" t="str">
            <v>DOT</v>
          </cell>
          <cell r="AB1487">
            <v>1449</v>
          </cell>
        </row>
        <row r="1488">
          <cell r="P1488" t="str">
            <v>ITM_DSTACK</v>
          </cell>
          <cell r="S1488" t="str">
            <v/>
          </cell>
          <cell r="T1488" t="str">
            <v>--</v>
          </cell>
          <cell r="V1488">
            <v>297</v>
          </cell>
          <cell r="W1488" t="str">
            <v>Config</v>
          </cell>
          <cell r="X1488" t="str">
            <v/>
          </cell>
          <cell r="Y1488" t="str">
            <v/>
          </cell>
          <cell r="Z1488" t="str">
            <v>"DSTACK"</v>
          </cell>
          <cell r="AA1488" t="str">
            <v>DSTACK</v>
          </cell>
          <cell r="AB1488">
            <v>1450</v>
          </cell>
        </row>
        <row r="1489">
          <cell r="P1489" t="str">
            <v>ITM_DMS</v>
          </cell>
          <cell r="S1489" t="str">
            <v/>
          </cell>
          <cell r="T1489" t="str">
            <v>--</v>
          </cell>
          <cell r="V1489">
            <v>298</v>
          </cell>
          <cell r="W1489" t="str">
            <v>Trig</v>
          </cell>
          <cell r="X1489" t="str">
            <v>YES</v>
          </cell>
          <cell r="Y1489" t="str">
            <v/>
          </cell>
          <cell r="Z1489" t="str">
            <v>"D.MS"</v>
          </cell>
          <cell r="AA1489" t="str">
            <v>D.MS</v>
          </cell>
          <cell r="AB1489">
            <v>1451</v>
          </cell>
        </row>
        <row r="1490">
          <cell r="P1490" t="str">
            <v>MNU_1452</v>
          </cell>
          <cell r="S1490" t="str">
            <v/>
          </cell>
          <cell r="T1490" t="str">
            <v>--</v>
          </cell>
          <cell r="V1490">
            <v>298</v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>
            <v>1452</v>
          </cell>
        </row>
        <row r="1491">
          <cell r="P1491" t="str">
            <v>ITM_DMY</v>
          </cell>
          <cell r="S1491" t="str">
            <v/>
          </cell>
          <cell r="T1491" t="str">
            <v>--</v>
          </cell>
          <cell r="V1491">
            <v>299</v>
          </cell>
          <cell r="W1491" t="str">
            <v/>
          </cell>
          <cell r="X1491" t="str">
            <v/>
          </cell>
          <cell r="Y1491" t="str">
            <v/>
          </cell>
          <cell r="Z1491" t="str">
            <v>"DMY"</v>
          </cell>
          <cell r="AA1491" t="str">
            <v>DMY</v>
          </cell>
          <cell r="AB1491">
            <v>1453</v>
          </cell>
        </row>
        <row r="1492">
          <cell r="P1492" t="str">
            <v>ITM_DtoJ</v>
          </cell>
          <cell r="S1492" t="str">
            <v/>
          </cell>
          <cell r="T1492" t="str">
            <v>--</v>
          </cell>
          <cell r="V1492">
            <v>300</v>
          </cell>
          <cell r="W1492" t="str">
            <v/>
          </cell>
          <cell r="X1492" t="str">
            <v/>
          </cell>
          <cell r="Y1492" t="str">
            <v/>
          </cell>
          <cell r="Z1492" t="str">
            <v>"D" STD_RIGHT_ARROW "J"</v>
          </cell>
          <cell r="AA1492" t="str">
            <v>D&gt;J</v>
          </cell>
          <cell r="AB1492">
            <v>1454</v>
          </cell>
        </row>
        <row r="1493">
          <cell r="P1493" t="str">
            <v>ITM_DELITM</v>
          </cell>
          <cell r="S1493" t="str">
            <v/>
          </cell>
          <cell r="T1493" t="str">
            <v>--</v>
          </cell>
          <cell r="V1493">
            <v>300</v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>
            <v>1455</v>
          </cell>
        </row>
        <row r="1494">
          <cell r="P1494" t="str">
            <v>ITM_EIGVAL</v>
          </cell>
          <cell r="S1494" t="str">
            <v/>
          </cell>
          <cell r="T1494" t="str">
            <v>--</v>
          </cell>
          <cell r="V1494">
            <v>301</v>
          </cell>
          <cell r="W1494" t="str">
            <v>Matrix</v>
          </cell>
          <cell r="X1494" t="str">
            <v/>
          </cell>
          <cell r="Y1494" t="str">
            <v/>
          </cell>
          <cell r="Z1494" t="str">
            <v>"EIGVAL"</v>
          </cell>
          <cell r="AA1494" t="str">
            <v>EIGVAL</v>
          </cell>
          <cell r="AB1494">
            <v>1456</v>
          </cell>
        </row>
        <row r="1495">
          <cell r="P1495" t="str">
            <v>ITM_EIGVEC</v>
          </cell>
          <cell r="S1495" t="str">
            <v/>
          </cell>
          <cell r="T1495" t="str">
            <v>--</v>
          </cell>
          <cell r="V1495">
            <v>302</v>
          </cell>
          <cell r="W1495" t="str">
            <v>Matrix</v>
          </cell>
          <cell r="X1495" t="str">
            <v/>
          </cell>
          <cell r="Y1495" t="str">
            <v/>
          </cell>
          <cell r="Z1495" t="str">
            <v>"EIGVEC"</v>
          </cell>
          <cell r="AA1495" t="str">
            <v>EIGVEC</v>
          </cell>
          <cell r="AB1495">
            <v>1457</v>
          </cell>
        </row>
        <row r="1496">
          <cell r="P1496" t="str">
            <v>ITM_END</v>
          </cell>
          <cell r="S1496" t="str">
            <v/>
          </cell>
          <cell r="T1496" t="str">
            <v>--</v>
          </cell>
          <cell r="V1496">
            <v>302</v>
          </cell>
          <cell r="W1496" t="str">
            <v/>
          </cell>
          <cell r="X1496" t="str">
            <v>NO</v>
          </cell>
          <cell r="Y1496" t="str">
            <v/>
          </cell>
          <cell r="Z1496" t="str">
            <v/>
          </cell>
          <cell r="AA1496" t="str">
            <v/>
          </cell>
          <cell r="AB1496">
            <v>1458</v>
          </cell>
        </row>
        <row r="1497">
          <cell r="P1497" t="str">
            <v>ITM_ENDP</v>
          </cell>
          <cell r="S1497" t="str">
            <v>NOT EQUAL</v>
          </cell>
          <cell r="T1497" t="str">
            <v>--</v>
          </cell>
          <cell r="V1497">
            <v>303</v>
          </cell>
          <cell r="W1497" t="str">
            <v/>
          </cell>
          <cell r="X1497" t="str">
            <v/>
          </cell>
          <cell r="Y1497" t="str">
            <v/>
          </cell>
          <cell r="Z1497" t="str">
            <v>"ENDP"</v>
          </cell>
          <cell r="AA1497" t="str">
            <v>ENDP</v>
          </cell>
          <cell r="AB1497">
            <v>1459</v>
          </cell>
        </row>
        <row r="1498">
          <cell r="P1498" t="str">
            <v>ITM_ENG</v>
          </cell>
          <cell r="S1498" t="str">
            <v/>
          </cell>
          <cell r="T1498" t="str">
            <v>PRESENT</v>
          </cell>
          <cell r="V1498">
            <v>304</v>
          </cell>
          <cell r="W1498" t="str">
            <v>DISP</v>
          </cell>
          <cell r="X1498" t="str">
            <v>YES</v>
          </cell>
          <cell r="Y1498" t="str">
            <v/>
          </cell>
          <cell r="Z1498" t="str">
            <v>"ENG"</v>
          </cell>
          <cell r="AA1498" t="str">
            <v>ENG</v>
          </cell>
          <cell r="AB1498">
            <v>1460</v>
          </cell>
        </row>
        <row r="1499">
          <cell r="P1499" t="str">
            <v>ITM_ENORM</v>
          </cell>
          <cell r="S1499" t="str">
            <v/>
          </cell>
          <cell r="T1499" t="str">
            <v>--</v>
          </cell>
          <cell r="V1499">
            <v>305</v>
          </cell>
          <cell r="W1499" t="str">
            <v/>
          </cell>
          <cell r="X1499" t="str">
            <v/>
          </cell>
          <cell r="Y1499" t="str">
            <v/>
          </cell>
          <cell r="Z1499" t="str">
            <v>"ENORM"</v>
          </cell>
          <cell r="AA1499" t="str">
            <v>ENORM</v>
          </cell>
          <cell r="AB1499">
            <v>1461</v>
          </cell>
        </row>
        <row r="1500">
          <cell r="P1500" t="str">
            <v>ITM_RCLMIN</v>
          </cell>
          <cell r="S1500" t="str">
            <v>NOT EQUAL</v>
          </cell>
          <cell r="T1500" t="str">
            <v>--</v>
          </cell>
          <cell r="V1500">
            <v>305</v>
          </cell>
          <cell r="W1500" t="str">
            <v>STACK</v>
          </cell>
          <cell r="X1500" t="str">
            <v>NO</v>
          </cell>
          <cell r="Y1500" t="str">
            <v/>
          </cell>
          <cell r="Z1500" t="str">
            <v/>
          </cell>
          <cell r="AA1500" t="str">
            <v/>
          </cell>
          <cell r="AB1500">
            <v>1462</v>
          </cell>
        </row>
        <row r="1501">
          <cell r="P1501" t="str">
            <v>ITM_EQ_DEL</v>
          </cell>
          <cell r="S1501" t="str">
            <v>NOT EQUAL</v>
          </cell>
          <cell r="T1501" t="str">
            <v>--</v>
          </cell>
          <cell r="V1501">
            <v>306</v>
          </cell>
          <cell r="W1501" t="str">
            <v/>
          </cell>
          <cell r="Y1501" t="str">
            <v/>
          </cell>
          <cell r="Z1501" t="str">
            <v>"EQ.DEL"</v>
          </cell>
          <cell r="AA1501" t="str">
            <v>EQ.DEL</v>
          </cell>
          <cell r="AB1501">
            <v>1463</v>
          </cell>
        </row>
        <row r="1502">
          <cell r="P1502" t="str">
            <v>ITM_EQ_EDI</v>
          </cell>
          <cell r="S1502" t="str">
            <v>NOT EQUAL</v>
          </cell>
          <cell r="T1502" t="str">
            <v>--</v>
          </cell>
          <cell r="V1502">
            <v>307</v>
          </cell>
          <cell r="W1502" t="str">
            <v/>
          </cell>
          <cell r="X1502" t="str">
            <v/>
          </cell>
          <cell r="Y1502" t="str">
            <v/>
          </cell>
          <cell r="Z1502" t="str">
            <v>"EQ.EDI"</v>
          </cell>
          <cell r="AA1502" t="str">
            <v>EQ.EDI</v>
          </cell>
          <cell r="AB1502">
            <v>1464</v>
          </cell>
        </row>
        <row r="1503">
          <cell r="P1503" t="str">
            <v>ITM_EQ_NEW</v>
          </cell>
          <cell r="S1503" t="str">
            <v>NOT EQUAL</v>
          </cell>
          <cell r="T1503" t="str">
            <v>--</v>
          </cell>
          <cell r="V1503">
            <v>308</v>
          </cell>
          <cell r="W1503" t="str">
            <v/>
          </cell>
          <cell r="X1503" t="str">
            <v/>
          </cell>
          <cell r="Y1503" t="str">
            <v/>
          </cell>
          <cell r="Z1503" t="str">
            <v>"EQ.NEW"</v>
          </cell>
          <cell r="AA1503" t="str">
            <v>EQ.NEW</v>
          </cell>
          <cell r="AB1503">
            <v>1465</v>
          </cell>
        </row>
        <row r="1504">
          <cell r="P1504" t="str">
            <v>ITM_ERF</v>
          </cell>
          <cell r="S1504" t="str">
            <v/>
          </cell>
          <cell r="T1504" t="str">
            <v>--</v>
          </cell>
          <cell r="V1504">
            <v>309</v>
          </cell>
          <cell r="W1504" t="str">
            <v/>
          </cell>
          <cell r="X1504" t="str">
            <v/>
          </cell>
          <cell r="Y1504" t="str">
            <v/>
          </cell>
          <cell r="Z1504" t="str">
            <v>"ERF"</v>
          </cell>
          <cell r="AA1504" t="str">
            <v>ERF</v>
          </cell>
          <cell r="AB1504">
            <v>1466</v>
          </cell>
        </row>
        <row r="1505">
          <cell r="P1505" t="str">
            <v>ITM_ERFC</v>
          </cell>
          <cell r="S1505" t="str">
            <v/>
          </cell>
          <cell r="T1505" t="str">
            <v>--</v>
          </cell>
          <cell r="V1505">
            <v>310</v>
          </cell>
          <cell r="W1505" t="str">
            <v/>
          </cell>
          <cell r="X1505" t="str">
            <v/>
          </cell>
          <cell r="Y1505" t="str">
            <v/>
          </cell>
          <cell r="Z1505" t="str">
            <v>"ERFC"</v>
          </cell>
          <cell r="AA1505" t="str">
            <v>ERFC</v>
          </cell>
          <cell r="AB1505">
            <v>1467</v>
          </cell>
        </row>
        <row r="1506">
          <cell r="P1506" t="str">
            <v>ITM_ERR</v>
          </cell>
          <cell r="S1506" t="str">
            <v/>
          </cell>
          <cell r="T1506" t="str">
            <v>--</v>
          </cell>
          <cell r="V1506">
            <v>311</v>
          </cell>
          <cell r="W1506" t="str">
            <v/>
          </cell>
          <cell r="X1506" t="str">
            <v/>
          </cell>
          <cell r="Y1506" t="str">
            <v/>
          </cell>
          <cell r="Z1506" t="str">
            <v>"ERR"</v>
          </cell>
          <cell r="AA1506" t="str">
            <v>ERR</v>
          </cell>
          <cell r="AB1506">
            <v>1468</v>
          </cell>
        </row>
        <row r="1507">
          <cell r="P1507" t="str">
            <v>ITM_EXITALL</v>
          </cell>
          <cell r="S1507" t="str">
            <v/>
          </cell>
          <cell r="T1507" t="str">
            <v>--</v>
          </cell>
          <cell r="V1507">
            <v>311</v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>
            <v>1469</v>
          </cell>
        </row>
        <row r="1508">
          <cell r="P1508" t="str">
            <v>ITM_EXPT</v>
          </cell>
          <cell r="S1508" t="str">
            <v/>
          </cell>
          <cell r="T1508" t="str">
            <v>PRESENT</v>
          </cell>
          <cell r="V1508">
            <v>312</v>
          </cell>
          <cell r="W1508" t="str">
            <v/>
          </cell>
          <cell r="X1508" t="str">
            <v/>
          </cell>
          <cell r="Y1508" t="str">
            <v/>
          </cell>
          <cell r="Z1508" t="str">
            <v>"EXPT"</v>
          </cell>
          <cell r="AA1508" t="str">
            <v>EXPT</v>
          </cell>
          <cell r="AB1508">
            <v>1470</v>
          </cell>
        </row>
        <row r="1509">
          <cell r="P1509" t="str">
            <v>ITM_GET_JUL_GREG</v>
          </cell>
          <cell r="S1509" t="str">
            <v/>
          </cell>
          <cell r="T1509" t="str">
            <v>--</v>
          </cell>
          <cell r="V1509">
            <v>313</v>
          </cell>
          <cell r="W1509" t="str">
            <v/>
          </cell>
          <cell r="X1509" t="str">
            <v/>
          </cell>
          <cell r="Y1509" t="str">
            <v/>
          </cell>
          <cell r="Z1509" t="str">
            <v>"J/G?"</v>
          </cell>
          <cell r="AA1509" t="str">
            <v>J/G?</v>
          </cell>
          <cell r="AB1509">
            <v>1471</v>
          </cell>
        </row>
        <row r="1510">
          <cell r="P1510" t="str">
            <v>ITM_FIB</v>
          </cell>
          <cell r="S1510" t="str">
            <v/>
          </cell>
          <cell r="T1510" t="str">
            <v>PRESENT</v>
          </cell>
          <cell r="V1510">
            <v>314</v>
          </cell>
          <cell r="W1510" t="str">
            <v/>
          </cell>
          <cell r="X1510" t="str">
            <v/>
          </cell>
          <cell r="Y1510" t="str">
            <v/>
          </cell>
          <cell r="Z1510" t="str">
            <v>"FIB"</v>
          </cell>
          <cell r="AA1510" t="str">
            <v>FIB</v>
          </cell>
          <cell r="AB1510">
            <v>1472</v>
          </cell>
        </row>
        <row r="1511">
          <cell r="P1511" t="str">
            <v>ITM_FIX</v>
          </cell>
          <cell r="S1511" t="str">
            <v/>
          </cell>
          <cell r="T1511" t="str">
            <v>PRESENT</v>
          </cell>
          <cell r="V1511">
            <v>315</v>
          </cell>
          <cell r="W1511" t="str">
            <v/>
          </cell>
          <cell r="X1511" t="str">
            <v>YES</v>
          </cell>
          <cell r="Y1511" t="str">
            <v/>
          </cell>
          <cell r="Z1511" t="str">
            <v>"FIX"</v>
          </cell>
          <cell r="AA1511" t="str">
            <v>FIX</v>
          </cell>
          <cell r="AB1511">
            <v>1473</v>
          </cell>
        </row>
        <row r="1512">
          <cell r="P1512" t="str">
            <v>ITM_FLASH</v>
          </cell>
          <cell r="S1512" t="str">
            <v/>
          </cell>
          <cell r="T1512" t="str">
            <v>--</v>
          </cell>
          <cell r="V1512">
            <v>316</v>
          </cell>
          <cell r="W1512" t="str">
            <v>INFO</v>
          </cell>
          <cell r="X1512" t="str">
            <v>YES</v>
          </cell>
          <cell r="Y1512" t="str">
            <v/>
          </cell>
          <cell r="Z1512" t="str">
            <v>"FLASH?"</v>
          </cell>
          <cell r="AA1512" t="str">
            <v>FLASH?</v>
          </cell>
          <cell r="AB1512">
            <v>1474</v>
          </cell>
        </row>
        <row r="1513">
          <cell r="P1513" t="str">
            <v>ITM_FQX</v>
          </cell>
          <cell r="S1513" t="str">
            <v/>
          </cell>
          <cell r="T1513" t="str">
            <v>--</v>
          </cell>
          <cell r="V1513">
            <v>317</v>
          </cell>
          <cell r="W1513" t="str">
            <v/>
          </cell>
          <cell r="X1513" t="str">
            <v/>
          </cell>
          <cell r="Y1513" t="str">
            <v/>
          </cell>
          <cell r="Z1513" t="str">
            <v>"F'(X)"</v>
          </cell>
          <cell r="AA1513" t="str">
            <v>F'(X)</v>
          </cell>
          <cell r="AB1513">
            <v>1475</v>
          </cell>
        </row>
        <row r="1514">
          <cell r="P1514" t="str">
            <v>ITM_FDQX</v>
          </cell>
          <cell r="S1514" t="str">
            <v/>
          </cell>
          <cell r="T1514" t="str">
            <v>--</v>
          </cell>
          <cell r="V1514">
            <v>318</v>
          </cell>
          <cell r="W1514" t="str">
            <v/>
          </cell>
          <cell r="X1514" t="str">
            <v/>
          </cell>
          <cell r="Y1514" t="str">
            <v/>
          </cell>
          <cell r="Z1514" t="str">
            <v>"F\"(X)"</v>
          </cell>
          <cell r="AA1514" t="str">
            <v>F\(X)</v>
          </cell>
          <cell r="AB1514">
            <v>1476</v>
          </cell>
        </row>
        <row r="1515">
          <cell r="P1515" t="str">
            <v>ITM_GAP</v>
          </cell>
          <cell r="S1515" t="str">
            <v/>
          </cell>
          <cell r="T1515" t="str">
            <v>--</v>
          </cell>
          <cell r="V1515">
            <v>319</v>
          </cell>
          <cell r="W1515" t="str">
            <v/>
          </cell>
          <cell r="X1515" t="str">
            <v/>
          </cell>
          <cell r="Y1515" t="str">
            <v/>
          </cell>
          <cell r="Z1515" t="str">
            <v>"GAP"</v>
          </cell>
          <cell r="AA1515" t="str">
            <v>GAP</v>
          </cell>
          <cell r="AB1515">
            <v>1477</v>
          </cell>
        </row>
        <row r="1516">
          <cell r="P1516" t="str">
            <v>ITM_GD</v>
          </cell>
          <cell r="S1516" t="str">
            <v/>
          </cell>
          <cell r="T1516" t="str">
            <v>PRESENT</v>
          </cell>
          <cell r="V1516">
            <v>320</v>
          </cell>
          <cell r="W1516" t="str">
            <v/>
          </cell>
          <cell r="X1516" t="str">
            <v/>
          </cell>
          <cell r="Y1516" t="str">
            <v/>
          </cell>
          <cell r="Z1516" t="str">
            <v>"G" STD_SUB_D</v>
          </cell>
          <cell r="AA1516" t="str">
            <v>GD</v>
          </cell>
          <cell r="AB1516">
            <v>1478</v>
          </cell>
        </row>
        <row r="1517">
          <cell r="P1517" t="str">
            <v>ITM_GDM1</v>
          </cell>
          <cell r="S1517" t="str">
            <v/>
          </cell>
          <cell r="T1517" t="str">
            <v>PRESENT</v>
          </cell>
          <cell r="V1517">
            <v>321</v>
          </cell>
          <cell r="W1517" t="str">
            <v/>
          </cell>
          <cell r="X1517" t="str">
            <v/>
          </cell>
          <cell r="Y1517" t="str">
            <v>GD^-1</v>
          </cell>
          <cell r="Z1517" t="str">
            <v>"G" STD_SUB_D STD_SUP_MINUS_1</v>
          </cell>
          <cell r="AA1517" t="str">
            <v>GD^-1</v>
          </cell>
          <cell r="AB1517">
            <v>1479</v>
          </cell>
        </row>
        <row r="1518">
          <cell r="P1518" t="str">
            <v>ITM_GRAD</v>
          </cell>
          <cell r="S1518" t="str">
            <v/>
          </cell>
          <cell r="T1518" t="str">
            <v>--</v>
          </cell>
          <cell r="V1518">
            <v>322</v>
          </cell>
          <cell r="W1518" t="str">
            <v>Trig</v>
          </cell>
          <cell r="X1518" t="str">
            <v>YES</v>
          </cell>
          <cell r="Y1518" t="str">
            <v/>
          </cell>
          <cell r="Z1518" t="str">
            <v>"GRAD"</v>
          </cell>
          <cell r="AA1518" t="str">
            <v>GRAD</v>
          </cell>
          <cell r="AB1518">
            <v>1480</v>
          </cell>
        </row>
        <row r="1519">
          <cell r="P1519" t="str">
            <v>ITM_1481</v>
          </cell>
          <cell r="S1519" t="str">
            <v/>
          </cell>
          <cell r="T1519" t="str">
            <v>--</v>
          </cell>
          <cell r="V1519">
            <v>322</v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>
            <v>1481</v>
          </cell>
        </row>
        <row r="1520">
          <cell r="P1520" t="str">
            <v>ITM_GTOP</v>
          </cell>
          <cell r="S1520" t="str">
            <v/>
          </cell>
          <cell r="T1520" t="str">
            <v>--</v>
          </cell>
          <cell r="V1520">
            <v>323</v>
          </cell>
          <cell r="W1520" t="str">
            <v/>
          </cell>
          <cell r="X1520" t="str">
            <v/>
          </cell>
          <cell r="Y1520" t="str">
            <v/>
          </cell>
          <cell r="Z1520" t="str">
            <v>"GTO."</v>
          </cell>
          <cell r="AA1520" t="str">
            <v>GTO.</v>
          </cell>
          <cell r="AB1520">
            <v>1482</v>
          </cell>
        </row>
        <row r="1521">
          <cell r="P1521" t="str">
            <v>ITM_HN</v>
          </cell>
          <cell r="S1521" t="str">
            <v/>
          </cell>
          <cell r="T1521" t="str">
            <v>--</v>
          </cell>
          <cell r="V1521">
            <v>324</v>
          </cell>
          <cell r="W1521" t="str">
            <v/>
          </cell>
          <cell r="X1521" t="str">
            <v/>
          </cell>
          <cell r="Y1521" t="str">
            <v/>
          </cell>
          <cell r="Z1521" t="str">
            <v>"H" STD_SUB_N</v>
          </cell>
          <cell r="AA1521" t="str">
            <v>HN</v>
          </cell>
          <cell r="AB1521">
            <v>1483</v>
          </cell>
        </row>
        <row r="1522">
          <cell r="P1522" t="str">
            <v>ITM_HNP</v>
          </cell>
          <cell r="S1522" t="str">
            <v/>
          </cell>
          <cell r="T1522" t="str">
            <v>--</v>
          </cell>
          <cell r="V1522">
            <v>325</v>
          </cell>
          <cell r="W1522" t="str">
            <v/>
          </cell>
          <cell r="X1522" t="str">
            <v/>
          </cell>
          <cell r="Y1522" t="str">
            <v/>
          </cell>
          <cell r="Z1522" t="str">
            <v>"H" STD_SUB_N STD_SUB_P</v>
          </cell>
          <cell r="AA1522" t="str">
            <v>HNP</v>
          </cell>
          <cell r="AB1522">
            <v>1484</v>
          </cell>
        </row>
        <row r="1523">
          <cell r="P1523" t="str">
            <v>ITM_IM</v>
          </cell>
          <cell r="S1523" t="str">
            <v/>
          </cell>
          <cell r="T1523" t="str">
            <v>PRESENT</v>
          </cell>
          <cell r="V1523">
            <v>326</v>
          </cell>
          <cell r="W1523" t="str">
            <v>Complex</v>
          </cell>
          <cell r="X1523" t="str">
            <v/>
          </cell>
          <cell r="Y1523" t="str">
            <v/>
          </cell>
          <cell r="Z1523" t="str">
            <v>"IM"</v>
          </cell>
          <cell r="AA1523" t="str">
            <v>IM</v>
          </cell>
          <cell r="AB1523">
            <v>1485</v>
          </cell>
        </row>
        <row r="1524">
          <cell r="P1524" t="str">
            <v>ITM_INDEX</v>
          </cell>
          <cell r="S1524" t="str">
            <v/>
          </cell>
          <cell r="T1524" t="str">
            <v>PRESENT</v>
          </cell>
          <cell r="V1524">
            <v>327</v>
          </cell>
          <cell r="W1524" t="str">
            <v/>
          </cell>
          <cell r="X1524" t="str">
            <v>YES</v>
          </cell>
          <cell r="Y1524" t="str">
            <v/>
          </cell>
          <cell r="Z1524" t="str">
            <v>"INDEX"</v>
          </cell>
          <cell r="AA1524" t="str">
            <v>INDEX</v>
          </cell>
          <cell r="AB1524">
            <v>1486</v>
          </cell>
        </row>
        <row r="1525">
          <cell r="P1525" t="str">
            <v>ITM_IXYZ</v>
          </cell>
          <cell r="S1525" t="str">
            <v/>
          </cell>
          <cell r="T1525" t="str">
            <v>--</v>
          </cell>
          <cell r="V1525">
            <v>328</v>
          </cell>
          <cell r="W1525" t="str">
            <v/>
          </cell>
          <cell r="X1525" t="str">
            <v/>
          </cell>
          <cell r="Y1525" t="str">
            <v/>
          </cell>
          <cell r="Z1525" t="str">
            <v>"I" STD_SUB_X STD_SUB_Y STD_SUB_Z</v>
          </cell>
          <cell r="AA1525" t="str">
            <v>IXYZ</v>
          </cell>
          <cell r="AB1525">
            <v>1487</v>
          </cell>
        </row>
        <row r="1526">
          <cell r="P1526" t="str">
            <v>ITM_IGAMMAP</v>
          </cell>
          <cell r="S1526" t="str">
            <v/>
          </cell>
          <cell r="T1526" t="str">
            <v>--</v>
          </cell>
          <cell r="V1526">
            <v>329</v>
          </cell>
          <cell r="W1526" t="str">
            <v/>
          </cell>
          <cell r="X1526" t="str">
            <v/>
          </cell>
          <cell r="Y1526" t="str">
            <v/>
          </cell>
          <cell r="Z1526" t="str">
            <v>"I" STD_GAMMA STD_SUB_P</v>
          </cell>
          <cell r="AA1526" t="str">
            <v>IGAMMAP</v>
          </cell>
          <cell r="AB1526">
            <v>1488</v>
          </cell>
        </row>
        <row r="1527">
          <cell r="P1527" t="str">
            <v>ITM_IGAMMAQ</v>
          </cell>
          <cell r="S1527" t="str">
            <v/>
          </cell>
          <cell r="T1527" t="str">
            <v>--</v>
          </cell>
          <cell r="V1527">
            <v>330</v>
          </cell>
          <cell r="W1527" t="str">
            <v/>
          </cell>
          <cell r="X1527" t="str">
            <v/>
          </cell>
          <cell r="Y1527" t="str">
            <v/>
          </cell>
          <cell r="Z1527" t="str">
            <v>"I" STD_GAMMA STD_SUB_Q</v>
          </cell>
          <cell r="AA1527" t="str">
            <v>IGAMMAQ</v>
          </cell>
          <cell r="AB1527">
            <v>1489</v>
          </cell>
        </row>
        <row r="1528">
          <cell r="P1528" t="str">
            <v>ITM_IPLUS</v>
          </cell>
          <cell r="S1528" t="str">
            <v/>
          </cell>
          <cell r="T1528" t="str">
            <v>PRESENT</v>
          </cell>
          <cell r="V1528">
            <v>331</v>
          </cell>
          <cell r="W1528" t="str">
            <v/>
          </cell>
          <cell r="X1528" t="str">
            <v/>
          </cell>
          <cell r="Y1528" t="str">
            <v/>
          </cell>
          <cell r="Z1528" t="str">
            <v>"I+"</v>
          </cell>
          <cell r="AA1528" t="str">
            <v>I+</v>
          </cell>
          <cell r="AB1528">
            <v>1490</v>
          </cell>
        </row>
        <row r="1529">
          <cell r="P1529" t="str">
            <v>ITM_IMINUS</v>
          </cell>
          <cell r="S1529" t="str">
            <v/>
          </cell>
          <cell r="T1529" t="str">
            <v>PRESENT</v>
          </cell>
          <cell r="V1529">
            <v>332</v>
          </cell>
          <cell r="W1529" t="str">
            <v/>
          </cell>
          <cell r="X1529" t="str">
            <v/>
          </cell>
          <cell r="Y1529" t="str">
            <v/>
          </cell>
          <cell r="Z1529" t="str">
            <v>"I-"</v>
          </cell>
          <cell r="AA1529" t="str">
            <v>I-</v>
          </cell>
          <cell r="AB1529">
            <v>1491</v>
          </cell>
        </row>
        <row r="1530">
          <cell r="P1530" t="str">
            <v>ITM_JYX</v>
          </cell>
          <cell r="S1530" t="str">
            <v/>
          </cell>
          <cell r="T1530" t="str">
            <v>--</v>
          </cell>
          <cell r="V1530">
            <v>333</v>
          </cell>
          <cell r="W1530" t="str">
            <v/>
          </cell>
          <cell r="X1530" t="str">
            <v/>
          </cell>
          <cell r="Y1530" t="str">
            <v/>
          </cell>
          <cell r="Z1530" t="str">
            <v>"J" STD_SUB_Y "(X)"</v>
          </cell>
          <cell r="AA1530" t="str">
            <v>JY(X)</v>
          </cell>
          <cell r="AB1530">
            <v>1492</v>
          </cell>
        </row>
        <row r="1531">
          <cell r="P1531" t="str">
            <v>ITM_JPLUS</v>
          </cell>
          <cell r="S1531" t="str">
            <v/>
          </cell>
          <cell r="T1531" t="str">
            <v>PRESENT</v>
          </cell>
          <cell r="V1531">
            <v>334</v>
          </cell>
          <cell r="W1531" t="str">
            <v/>
          </cell>
          <cell r="X1531" t="str">
            <v/>
          </cell>
          <cell r="Y1531" t="str">
            <v/>
          </cell>
          <cell r="Z1531" t="str">
            <v>"J+"</v>
          </cell>
          <cell r="AA1531" t="str">
            <v>J+</v>
          </cell>
          <cell r="AB1531">
            <v>1493</v>
          </cell>
        </row>
        <row r="1532">
          <cell r="P1532" t="str">
            <v>ITM_JMINUS</v>
          </cell>
          <cell r="S1532" t="str">
            <v/>
          </cell>
          <cell r="T1532" t="str">
            <v>PRESENT</v>
          </cell>
          <cell r="V1532">
            <v>335</v>
          </cell>
          <cell r="W1532" t="str">
            <v/>
          </cell>
          <cell r="X1532" t="str">
            <v/>
          </cell>
          <cell r="Y1532" t="str">
            <v/>
          </cell>
          <cell r="Z1532" t="str">
            <v>"J-"</v>
          </cell>
          <cell r="AA1532" t="str">
            <v>J-</v>
          </cell>
          <cell r="AB1532">
            <v>1494</v>
          </cell>
        </row>
        <row r="1533">
          <cell r="P1533" t="str">
            <v>ITM_JUL_GREG</v>
          </cell>
          <cell r="S1533" t="str">
            <v/>
          </cell>
          <cell r="T1533" t="str">
            <v>--</v>
          </cell>
          <cell r="V1533">
            <v>336</v>
          </cell>
          <cell r="W1533" t="str">
            <v/>
          </cell>
          <cell r="X1533" t="str">
            <v/>
          </cell>
          <cell r="Y1533" t="str">
            <v/>
          </cell>
          <cell r="Z1533" t="str">
            <v>"J/G"</v>
          </cell>
          <cell r="AA1533" t="str">
            <v>J/G</v>
          </cell>
          <cell r="AB1533">
            <v>1495</v>
          </cell>
        </row>
        <row r="1534">
          <cell r="P1534" t="str">
            <v>ITM_1496</v>
          </cell>
          <cell r="S1534" t="str">
            <v/>
          </cell>
          <cell r="T1534" t="str">
            <v>--</v>
          </cell>
          <cell r="V1534">
            <v>336</v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>
            <v>1496</v>
          </cell>
        </row>
        <row r="1535">
          <cell r="P1535" t="str">
            <v>ITM_KEY</v>
          </cell>
          <cell r="S1535" t="str">
            <v/>
          </cell>
          <cell r="T1535" t="str">
            <v>--</v>
          </cell>
          <cell r="V1535">
            <v>336</v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>
            <v>1497</v>
          </cell>
        </row>
        <row r="1536">
          <cell r="P1536" t="str">
            <v>ITM_KEYG</v>
          </cell>
          <cell r="S1536" t="str">
            <v/>
          </cell>
          <cell r="T1536" t="str">
            <v>--</v>
          </cell>
          <cell r="V1536">
            <v>336</v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>
            <v>1498</v>
          </cell>
        </row>
        <row r="1537">
          <cell r="P1537" t="str">
            <v>ITM_KEYX</v>
          </cell>
          <cell r="S1537" t="str">
            <v/>
          </cell>
          <cell r="T1537" t="str">
            <v>--</v>
          </cell>
          <cell r="V1537">
            <v>336</v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>
            <v>1499</v>
          </cell>
        </row>
        <row r="1538">
          <cell r="P1538" t="str">
            <v>ITM_sinc</v>
          </cell>
          <cell r="S1538" t="str">
            <v/>
          </cell>
          <cell r="T1538" t="str">
            <v>PRESENT</v>
          </cell>
          <cell r="V1538">
            <v>337</v>
          </cell>
          <cell r="W1538" t="str">
            <v>Trig</v>
          </cell>
          <cell r="X1538" t="str">
            <v/>
          </cell>
          <cell r="Y1538" t="str">
            <v/>
          </cell>
          <cell r="Z1538" t="str">
            <v>"SINC"</v>
          </cell>
          <cell r="AA1538" t="str">
            <v>SINC</v>
          </cell>
          <cell r="AB1538">
            <v>1500</v>
          </cell>
        </row>
        <row r="1539">
          <cell r="P1539" t="str">
            <v>ITM_KTYP</v>
          </cell>
          <cell r="S1539" t="str">
            <v/>
          </cell>
          <cell r="T1539" t="str">
            <v>--</v>
          </cell>
          <cell r="V1539">
            <v>338</v>
          </cell>
          <cell r="W1539" t="str">
            <v/>
          </cell>
          <cell r="X1539" t="str">
            <v/>
          </cell>
          <cell r="Y1539" t="str">
            <v/>
          </cell>
          <cell r="Z1539" t="str">
            <v>"KTYP?"</v>
          </cell>
          <cell r="AA1539" t="str">
            <v>KTYP?</v>
          </cell>
          <cell r="AB1539">
            <v>1501</v>
          </cell>
        </row>
        <row r="1540">
          <cell r="P1540" t="str">
            <v>ITM_LASTX</v>
          </cell>
          <cell r="S1540" t="str">
            <v/>
          </cell>
          <cell r="T1540" t="str">
            <v>--</v>
          </cell>
          <cell r="V1540">
            <v>339</v>
          </cell>
          <cell r="W1540" t="str">
            <v>STACK</v>
          </cell>
          <cell r="X1540" t="str">
            <v/>
          </cell>
          <cell r="Y1540" t="str">
            <v/>
          </cell>
          <cell r="Z1540" t="str">
            <v>"LASTX"</v>
          </cell>
          <cell r="AA1540" t="str">
            <v>LASTX</v>
          </cell>
          <cell r="AB1540">
            <v>1502</v>
          </cell>
        </row>
        <row r="1541">
          <cell r="P1541" t="str">
            <v>ITM_LBLQ</v>
          </cell>
          <cell r="S1541" t="str">
            <v/>
          </cell>
          <cell r="T1541" t="str">
            <v>--</v>
          </cell>
          <cell r="V1541">
            <v>339</v>
          </cell>
          <cell r="W1541" t="str">
            <v/>
          </cell>
          <cell r="X1541" t="str">
            <v>NO</v>
          </cell>
          <cell r="Y1541" t="str">
            <v/>
          </cell>
          <cell r="Z1541" t="str">
            <v/>
          </cell>
          <cell r="AA1541" t="str">
            <v/>
          </cell>
          <cell r="AB1541">
            <v>1503</v>
          </cell>
        </row>
        <row r="1542">
          <cell r="P1542" t="str">
            <v>ITM_LEAP</v>
          </cell>
          <cell r="S1542" t="str">
            <v/>
          </cell>
          <cell r="T1542" t="str">
            <v>--</v>
          </cell>
          <cell r="V1542">
            <v>340</v>
          </cell>
          <cell r="W1542" t="str">
            <v/>
          </cell>
          <cell r="X1542" t="str">
            <v/>
          </cell>
          <cell r="Y1542" t="str">
            <v/>
          </cell>
          <cell r="Z1542" t="str">
            <v>"LEAP?"</v>
          </cell>
          <cell r="AA1542" t="str">
            <v>LEAP?</v>
          </cell>
          <cell r="AB1542">
            <v>1504</v>
          </cell>
        </row>
        <row r="1543">
          <cell r="P1543" t="str">
            <v>ITM_Lm</v>
          </cell>
          <cell r="S1543" t="str">
            <v/>
          </cell>
          <cell r="T1543" t="str">
            <v>PRESENT</v>
          </cell>
          <cell r="V1543">
            <v>341</v>
          </cell>
          <cell r="W1543" t="str">
            <v>Math</v>
          </cell>
          <cell r="X1543" t="str">
            <v/>
          </cell>
          <cell r="Y1543" t="str">
            <v/>
          </cell>
          <cell r="Z1543" t="str">
            <v xml:space="preserve">"L" STD_SUB_M </v>
          </cell>
          <cell r="AA1543" t="str">
            <v>LM</v>
          </cell>
          <cell r="AB1543">
            <v>1505</v>
          </cell>
        </row>
        <row r="1544">
          <cell r="P1544" t="str">
            <v>ITM_LmALPHA</v>
          </cell>
          <cell r="S1544" t="str">
            <v/>
          </cell>
          <cell r="T1544" t="str">
            <v>--</v>
          </cell>
          <cell r="V1544">
            <v>342</v>
          </cell>
          <cell r="W1544" t="str">
            <v/>
          </cell>
          <cell r="X1544" t="str">
            <v/>
          </cell>
          <cell r="Y1544" t="str">
            <v/>
          </cell>
          <cell r="Z1544" t="str">
            <v>"L" STD_SUB_M STD_SUB_ALPHA</v>
          </cell>
          <cell r="AA1544" t="str">
            <v>LMALPHA</v>
          </cell>
          <cell r="AB1544">
            <v>1506</v>
          </cell>
        </row>
        <row r="1545">
          <cell r="P1545" t="str">
            <v>ITM_LNBETA</v>
          </cell>
          <cell r="S1545" t="str">
            <v/>
          </cell>
          <cell r="T1545" t="str">
            <v>PRESENT</v>
          </cell>
          <cell r="V1545">
            <v>343</v>
          </cell>
          <cell r="W1545" t="str">
            <v>Math</v>
          </cell>
          <cell r="X1545" t="str">
            <v/>
          </cell>
          <cell r="Y1545" t="str">
            <v/>
          </cell>
          <cell r="Z1545" t="str">
            <v>"LN" STD_BETA</v>
          </cell>
          <cell r="AA1545" t="str">
            <v>LNBETA</v>
          </cell>
          <cell r="AB1545">
            <v>1507</v>
          </cell>
        </row>
        <row r="1546">
          <cell r="P1546" t="str">
            <v>ITM_LNGAMMA</v>
          </cell>
          <cell r="S1546" t="str">
            <v/>
          </cell>
          <cell r="T1546" t="str">
            <v>PRESENT</v>
          </cell>
          <cell r="V1546">
            <v>344</v>
          </cell>
          <cell r="W1546" t="str">
            <v>Math</v>
          </cell>
          <cell r="X1546" t="str">
            <v/>
          </cell>
          <cell r="Y1546" t="str">
            <v/>
          </cell>
          <cell r="Z1546" t="str">
            <v>"LN" STD_GAMMA</v>
          </cell>
          <cell r="AA1546" t="str">
            <v>LNGAMMA</v>
          </cell>
          <cell r="AB1546">
            <v>1508</v>
          </cell>
        </row>
        <row r="1547">
          <cell r="P1547" t="str">
            <v>ITM_LOAD</v>
          </cell>
          <cell r="S1547" t="str">
            <v/>
          </cell>
          <cell r="T1547" t="str">
            <v>--</v>
          </cell>
          <cell r="V1547">
            <v>345</v>
          </cell>
          <cell r="W1547" t="str">
            <v/>
          </cell>
          <cell r="X1547" t="str">
            <v/>
          </cell>
          <cell r="Y1547" t="str">
            <v/>
          </cell>
          <cell r="Z1547" t="str">
            <v>"LOAD"</v>
          </cell>
          <cell r="AA1547" t="str">
            <v>LOAD</v>
          </cell>
          <cell r="AB1547">
            <v>1509</v>
          </cell>
        </row>
        <row r="1548">
          <cell r="P1548" t="str">
            <v>ITM_LOADP</v>
          </cell>
          <cell r="S1548" t="str">
            <v/>
          </cell>
          <cell r="T1548" t="str">
            <v>--</v>
          </cell>
          <cell r="V1548">
            <v>346</v>
          </cell>
          <cell r="W1548" t="str">
            <v/>
          </cell>
          <cell r="X1548" t="str">
            <v/>
          </cell>
          <cell r="Y1548" t="str">
            <v/>
          </cell>
          <cell r="Z1548" t="str">
            <v>"LOADP"</v>
          </cell>
          <cell r="AA1548" t="str">
            <v>LOADP</v>
          </cell>
          <cell r="AB1548">
            <v>1510</v>
          </cell>
        </row>
        <row r="1549">
          <cell r="P1549" t="str">
            <v>ITM_LOADR</v>
          </cell>
          <cell r="S1549" t="str">
            <v/>
          </cell>
          <cell r="T1549" t="str">
            <v>--</v>
          </cell>
          <cell r="V1549">
            <v>347</v>
          </cell>
          <cell r="W1549" t="str">
            <v/>
          </cell>
          <cell r="X1549" t="str">
            <v/>
          </cell>
          <cell r="Y1549" t="str">
            <v/>
          </cell>
          <cell r="Z1549" t="str">
            <v>"LOADR"</v>
          </cell>
          <cell r="AA1549" t="str">
            <v>LOADR</v>
          </cell>
          <cell r="AB1549">
            <v>1511</v>
          </cell>
        </row>
        <row r="1550">
          <cell r="P1550" t="str">
            <v>ITM_LOADSS</v>
          </cell>
          <cell r="S1550" t="str">
            <v/>
          </cell>
          <cell r="T1550" t="str">
            <v>--</v>
          </cell>
          <cell r="V1550">
            <v>348</v>
          </cell>
          <cell r="W1550" t="str">
            <v/>
          </cell>
          <cell r="X1550" t="str">
            <v/>
          </cell>
          <cell r="Y1550" t="str">
            <v/>
          </cell>
          <cell r="Z1550" t="str">
            <v>"LOADSS"</v>
          </cell>
          <cell r="AA1550" t="str">
            <v>LOADSS</v>
          </cell>
          <cell r="AB1550">
            <v>1512</v>
          </cell>
        </row>
        <row r="1551">
          <cell r="P1551" t="str">
            <v>ITM_LOADSIGMA</v>
          </cell>
          <cell r="S1551" t="str">
            <v/>
          </cell>
          <cell r="T1551" t="str">
            <v>--</v>
          </cell>
          <cell r="V1551">
            <v>349</v>
          </cell>
          <cell r="W1551" t="str">
            <v/>
          </cell>
          <cell r="X1551" t="str">
            <v/>
          </cell>
          <cell r="Y1551" t="str">
            <v/>
          </cell>
          <cell r="Z1551" t="str">
            <v>"LOAD" STD_SIGMA</v>
          </cell>
          <cell r="AA1551" t="str">
            <v>LOADSUM</v>
          </cell>
          <cell r="AB1551">
            <v>1513</v>
          </cell>
        </row>
        <row r="1552">
          <cell r="P1552" t="str">
            <v>ITM_LocR</v>
          </cell>
          <cell r="S1552" t="str">
            <v/>
          </cell>
          <cell r="T1552" t="str">
            <v>--</v>
          </cell>
          <cell r="V1552">
            <v>350</v>
          </cell>
          <cell r="W1552" t="str">
            <v/>
          </cell>
          <cell r="X1552" t="str">
            <v/>
          </cell>
          <cell r="Y1552" t="str">
            <v/>
          </cell>
          <cell r="Z1552" t="str">
            <v>"LOCR"</v>
          </cell>
          <cell r="AA1552" t="str">
            <v>LOCR</v>
          </cell>
          <cell r="AB1552">
            <v>1514</v>
          </cell>
        </row>
        <row r="1553">
          <cell r="P1553" t="str">
            <v>ITM_LocRQ</v>
          </cell>
          <cell r="S1553" t="str">
            <v/>
          </cell>
          <cell r="T1553" t="str">
            <v>--</v>
          </cell>
          <cell r="V1553">
            <v>351</v>
          </cell>
          <cell r="W1553" t="str">
            <v/>
          </cell>
          <cell r="X1553" t="str">
            <v/>
          </cell>
          <cell r="Y1553" t="str">
            <v/>
          </cell>
          <cell r="Z1553" t="str">
            <v>"LOCR?"</v>
          </cell>
          <cell r="AA1553" t="str">
            <v>LOCR?</v>
          </cell>
          <cell r="AB1553">
            <v>1515</v>
          </cell>
        </row>
        <row r="1554">
          <cell r="P1554" t="str">
            <v>ITM_LR</v>
          </cell>
          <cell r="S1554" t="str">
            <v/>
          </cell>
          <cell r="T1554" t="str">
            <v>--</v>
          </cell>
          <cell r="V1554">
            <v>352</v>
          </cell>
          <cell r="W1554" t="str">
            <v/>
          </cell>
          <cell r="X1554" t="str">
            <v/>
          </cell>
          <cell r="Y1554" t="str">
            <v/>
          </cell>
          <cell r="Z1554" t="str">
            <v>"L.R."</v>
          </cell>
          <cell r="AA1554" t="str">
            <v>L.R.</v>
          </cell>
          <cell r="AB1554">
            <v>1516</v>
          </cell>
        </row>
        <row r="1555">
          <cell r="P1555" t="str">
            <v>ITM_MANT</v>
          </cell>
          <cell r="S1555" t="str">
            <v/>
          </cell>
          <cell r="T1555" t="str">
            <v>--</v>
          </cell>
          <cell r="V1555">
            <v>353</v>
          </cell>
          <cell r="W1555" t="str">
            <v/>
          </cell>
          <cell r="X1555" t="str">
            <v/>
          </cell>
          <cell r="Y1555" t="str">
            <v/>
          </cell>
          <cell r="Z1555" t="str">
            <v>"MANT"</v>
          </cell>
          <cell r="AA1555" t="str">
            <v>MANT</v>
          </cell>
          <cell r="AB1555">
            <v>1517</v>
          </cell>
        </row>
        <row r="1556">
          <cell r="P1556" t="str">
            <v>ITM_MATX</v>
          </cell>
          <cell r="S1556" t="str">
            <v>NOT EQUAL</v>
          </cell>
          <cell r="T1556" t="str">
            <v>--</v>
          </cell>
          <cell r="V1556">
            <v>354</v>
          </cell>
          <cell r="W1556" t="str">
            <v/>
          </cell>
          <cell r="X1556" t="str">
            <v/>
          </cell>
          <cell r="Y1556" t="str">
            <v/>
          </cell>
          <cell r="Z1556" t="str">
            <v>"MAT_X"</v>
          </cell>
          <cell r="AA1556" t="str">
            <v>MAT_X</v>
          </cell>
          <cell r="AB1556">
            <v>1518</v>
          </cell>
        </row>
        <row r="1557">
          <cell r="P1557" t="str">
            <v>ITM_MEM</v>
          </cell>
          <cell r="S1557" t="str">
            <v/>
          </cell>
          <cell r="T1557" t="str">
            <v>--</v>
          </cell>
          <cell r="V1557">
            <v>355</v>
          </cell>
          <cell r="W1557" t="str">
            <v>INFO</v>
          </cell>
          <cell r="X1557" t="str">
            <v/>
          </cell>
          <cell r="Y1557" t="str">
            <v/>
          </cell>
          <cell r="Z1557" t="str">
            <v>"MEM?"</v>
          </cell>
          <cell r="AA1557" t="str">
            <v>MEM?</v>
          </cell>
          <cell r="AB1557">
            <v>1519</v>
          </cell>
        </row>
        <row r="1558">
          <cell r="P1558" t="str">
            <v>ITM_MENU</v>
          </cell>
          <cell r="S1558" t="str">
            <v/>
          </cell>
          <cell r="T1558" t="str">
            <v>--</v>
          </cell>
          <cell r="V1558">
            <v>356</v>
          </cell>
          <cell r="W1558" t="str">
            <v/>
          </cell>
          <cell r="X1558" t="str">
            <v/>
          </cell>
          <cell r="Y1558" t="str">
            <v/>
          </cell>
          <cell r="Z1558" t="str">
            <v>"MENU"</v>
          </cell>
          <cell r="AA1558" t="str">
            <v>MENU</v>
          </cell>
          <cell r="AB1558">
            <v>1520</v>
          </cell>
        </row>
        <row r="1559">
          <cell r="P1559" t="str">
            <v>ITM_MONTH</v>
          </cell>
          <cell r="S1559" t="str">
            <v/>
          </cell>
          <cell r="T1559" t="str">
            <v>--</v>
          </cell>
          <cell r="V1559">
            <v>357</v>
          </cell>
          <cell r="W1559" t="str">
            <v/>
          </cell>
          <cell r="X1559" t="str">
            <v/>
          </cell>
          <cell r="Y1559" t="str">
            <v/>
          </cell>
          <cell r="Z1559" t="str">
            <v>"MONTH"</v>
          </cell>
          <cell r="AA1559" t="str">
            <v>MONTH</v>
          </cell>
          <cell r="AB1559">
            <v>1521</v>
          </cell>
        </row>
        <row r="1560">
          <cell r="P1560" t="str">
            <v>ITM_MSG</v>
          </cell>
          <cell r="S1560" t="str">
            <v/>
          </cell>
          <cell r="T1560" t="str">
            <v>--</v>
          </cell>
          <cell r="V1560">
            <v>358</v>
          </cell>
          <cell r="W1560" t="str">
            <v/>
          </cell>
          <cell r="X1560" t="str">
            <v/>
          </cell>
          <cell r="Y1560" t="str">
            <v/>
          </cell>
          <cell r="Z1560" t="str">
            <v>"MSG"</v>
          </cell>
          <cell r="AA1560" t="str">
            <v>MSG</v>
          </cell>
          <cell r="AB1560">
            <v>1522</v>
          </cell>
        </row>
        <row r="1561">
          <cell r="P1561" t="str">
            <v>ITM_MULPI</v>
          </cell>
          <cell r="S1561" t="str">
            <v/>
          </cell>
          <cell r="T1561" t="str">
            <v>PRESENT</v>
          </cell>
          <cell r="V1561">
            <v>359</v>
          </cell>
          <cell r="W1561" t="str">
            <v>Trig</v>
          </cell>
          <cell r="X1561" t="str">
            <v>YES</v>
          </cell>
          <cell r="Y1561" t="str">
            <v/>
          </cell>
          <cell r="Z1561" t="str">
            <v>"MUL" STD_PI</v>
          </cell>
          <cell r="AA1561" t="str">
            <v>MULPI</v>
          </cell>
          <cell r="AB1561">
            <v>1523</v>
          </cell>
        </row>
        <row r="1562">
          <cell r="P1562" t="str">
            <v>ITM_MVAR</v>
          </cell>
          <cell r="S1562" t="str">
            <v/>
          </cell>
          <cell r="T1562" t="str">
            <v>--</v>
          </cell>
          <cell r="V1562">
            <v>359</v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>
            <v>1524</v>
          </cell>
        </row>
        <row r="1563">
          <cell r="P1563" t="str">
            <v>ITM_M_DELR</v>
          </cell>
          <cell r="S1563" t="str">
            <v>NOT EQUAL</v>
          </cell>
          <cell r="T1563" t="str">
            <v>--</v>
          </cell>
          <cell r="V1563">
            <v>360</v>
          </cell>
          <cell r="W1563" t="str">
            <v/>
          </cell>
          <cell r="X1563" t="str">
            <v/>
          </cell>
          <cell r="Y1563" t="str">
            <v/>
          </cell>
          <cell r="Z1563" t="str">
            <v>"M.DELR"</v>
          </cell>
          <cell r="AA1563" t="str">
            <v>M.DELR</v>
          </cell>
          <cell r="AB1563">
            <v>1525</v>
          </cell>
        </row>
        <row r="1564">
          <cell r="P1564" t="str">
            <v>ITM_M_DIM</v>
          </cell>
          <cell r="S1564" t="str">
            <v>NOT EQUAL</v>
          </cell>
          <cell r="T1564" t="str">
            <v>--</v>
          </cell>
          <cell r="V1564">
            <v>360</v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>
            <v>1526</v>
          </cell>
        </row>
        <row r="1565">
          <cell r="P1565" t="str">
            <v>ITM_M_DIMQ</v>
          </cell>
          <cell r="S1565" t="str">
            <v>NOT EQUAL</v>
          </cell>
          <cell r="T1565" t="str">
            <v>--</v>
          </cell>
          <cell r="V1565">
            <v>361</v>
          </cell>
          <cell r="W1565" t="str">
            <v/>
          </cell>
          <cell r="X1565" t="str">
            <v/>
          </cell>
          <cell r="Y1565" t="str">
            <v/>
          </cell>
          <cell r="Z1565" t="str">
            <v>"M.DIM?"</v>
          </cell>
          <cell r="AA1565" t="str">
            <v>M.DIM?</v>
          </cell>
          <cell r="AB1565">
            <v>1527</v>
          </cell>
        </row>
        <row r="1566">
          <cell r="P1566" t="str">
            <v>ITM_MDY</v>
          </cell>
          <cell r="S1566" t="str">
            <v/>
          </cell>
          <cell r="T1566" t="str">
            <v>--</v>
          </cell>
          <cell r="V1566">
            <v>362</v>
          </cell>
          <cell r="W1566" t="str">
            <v/>
          </cell>
          <cell r="X1566" t="str">
            <v/>
          </cell>
          <cell r="Y1566" t="str">
            <v/>
          </cell>
          <cell r="Z1566" t="str">
            <v>"MDY"</v>
          </cell>
          <cell r="AA1566" t="str">
            <v>MDY</v>
          </cell>
          <cell r="AB1566">
            <v>1528</v>
          </cell>
        </row>
        <row r="1567">
          <cell r="P1567" t="str">
            <v>ITM_M_EDI</v>
          </cell>
          <cell r="S1567" t="str">
            <v>NOT EQUAL</v>
          </cell>
          <cell r="T1567" t="str">
            <v>--</v>
          </cell>
          <cell r="V1567">
            <v>362</v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>
            <v>1529</v>
          </cell>
        </row>
        <row r="1568">
          <cell r="P1568" t="str">
            <v>ITM_M_EDIN</v>
          </cell>
          <cell r="S1568" t="str">
            <v>NOT EQUAL</v>
          </cell>
          <cell r="T1568" t="str">
            <v>--</v>
          </cell>
          <cell r="V1568">
            <v>362</v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>
            <v>1530</v>
          </cell>
        </row>
        <row r="1569">
          <cell r="P1569" t="str">
            <v>ITM_M_GET</v>
          </cell>
          <cell r="S1569" t="str">
            <v>NOT EQUAL</v>
          </cell>
          <cell r="T1569" t="str">
            <v>--</v>
          </cell>
          <cell r="V1569">
            <v>363</v>
          </cell>
          <cell r="W1569" t="str">
            <v/>
          </cell>
          <cell r="X1569" t="str">
            <v/>
          </cell>
          <cell r="Y1569" t="str">
            <v/>
          </cell>
          <cell r="Z1569" t="str">
            <v>"M.GET"</v>
          </cell>
          <cell r="AA1569" t="str">
            <v>M.GET</v>
          </cell>
          <cell r="AB1569">
            <v>1531</v>
          </cell>
        </row>
        <row r="1570">
          <cell r="P1570" t="str">
            <v>ITM_M_GOTO</v>
          </cell>
          <cell r="S1570" t="str">
            <v>NOT EQUAL</v>
          </cell>
          <cell r="T1570" t="str">
            <v>--</v>
          </cell>
          <cell r="V1570">
            <v>364</v>
          </cell>
          <cell r="W1570" t="str">
            <v/>
          </cell>
          <cell r="X1570" t="str">
            <v/>
          </cell>
          <cell r="Y1570" t="str">
            <v/>
          </cell>
          <cell r="Z1570" t="str">
            <v>"M.GOTO"</v>
          </cell>
          <cell r="AA1570" t="str">
            <v>M.GOTO</v>
          </cell>
          <cell r="AB1570">
            <v>1532</v>
          </cell>
        </row>
        <row r="1571">
          <cell r="P1571" t="str">
            <v>ITM_M_GROW</v>
          </cell>
          <cell r="S1571" t="str">
            <v>NOT EQUAL</v>
          </cell>
          <cell r="T1571" t="str">
            <v>--</v>
          </cell>
          <cell r="V1571">
            <v>364</v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>
            <v>1533</v>
          </cell>
        </row>
        <row r="1572">
          <cell r="P1572" t="str">
            <v>ITM_M_INSR</v>
          </cell>
          <cell r="S1572" t="str">
            <v>NOT EQUAL</v>
          </cell>
          <cell r="T1572" t="str">
            <v>--</v>
          </cell>
          <cell r="V1572">
            <v>365</v>
          </cell>
          <cell r="W1572" t="str">
            <v/>
          </cell>
          <cell r="X1572" t="str">
            <v/>
          </cell>
          <cell r="Y1572" t="str">
            <v/>
          </cell>
          <cell r="Z1572" t="str">
            <v>"M.INSR"</v>
          </cell>
          <cell r="AA1572" t="str">
            <v>M.INSR</v>
          </cell>
          <cell r="AB1572">
            <v>1534</v>
          </cell>
        </row>
        <row r="1573">
          <cell r="P1573" t="str">
            <v>ITM_M_LU</v>
          </cell>
          <cell r="S1573" t="str">
            <v/>
          </cell>
          <cell r="T1573" t="str">
            <v>--</v>
          </cell>
          <cell r="V1573">
            <v>366</v>
          </cell>
          <cell r="W1573" t="str">
            <v/>
          </cell>
          <cell r="X1573" t="str">
            <v/>
          </cell>
          <cell r="Y1573" t="str">
            <v/>
          </cell>
          <cell r="Z1573" t="str">
            <v>"M.LU"</v>
          </cell>
          <cell r="AA1573" t="str">
            <v>M.LU</v>
          </cell>
          <cell r="AB1573">
            <v>1535</v>
          </cell>
        </row>
        <row r="1574">
          <cell r="P1574" t="str">
            <v>ITM_M_NEW</v>
          </cell>
          <cell r="S1574" t="str">
            <v>NOT EQUAL</v>
          </cell>
          <cell r="T1574" t="str">
            <v>PRESENT</v>
          </cell>
          <cell r="V1574">
            <v>366</v>
          </cell>
          <cell r="W1574" t="str">
            <v/>
          </cell>
          <cell r="X1574" t="str">
            <v>NO</v>
          </cell>
          <cell r="Y1574" t="str">
            <v/>
          </cell>
          <cell r="Z1574" t="str">
            <v/>
          </cell>
          <cell r="AA1574" t="str">
            <v/>
          </cell>
          <cell r="AB1574">
            <v>1536</v>
          </cell>
        </row>
        <row r="1575">
          <cell r="P1575" t="str">
            <v>ITM_M_OLD</v>
          </cell>
          <cell r="S1575" t="str">
            <v>NOT EQUAL</v>
          </cell>
          <cell r="T1575" t="str">
            <v>--</v>
          </cell>
          <cell r="V1575">
            <v>367</v>
          </cell>
          <cell r="W1575" t="str">
            <v/>
          </cell>
          <cell r="X1575" t="str">
            <v/>
          </cell>
          <cell r="Y1575" t="str">
            <v/>
          </cell>
          <cell r="Z1575" t="str">
            <v>"M.OLD"</v>
          </cell>
          <cell r="AA1575" t="str">
            <v>M.OLD</v>
          </cell>
          <cell r="AB1575">
            <v>1537</v>
          </cell>
        </row>
        <row r="1576">
          <cell r="P1576" t="str">
            <v>ITM_M_PUT</v>
          </cell>
          <cell r="S1576" t="str">
            <v>NOT EQUAL</v>
          </cell>
          <cell r="T1576" t="str">
            <v>--</v>
          </cell>
          <cell r="V1576">
            <v>368</v>
          </cell>
          <cell r="W1576" t="str">
            <v/>
          </cell>
          <cell r="X1576" t="str">
            <v/>
          </cell>
          <cell r="Y1576" t="str">
            <v/>
          </cell>
          <cell r="Z1576" t="str">
            <v>"M.PUT"</v>
          </cell>
          <cell r="AA1576" t="str">
            <v>M.PUT</v>
          </cell>
          <cell r="AB1576">
            <v>1538</v>
          </cell>
        </row>
        <row r="1577">
          <cell r="P1577" t="str">
            <v>ITM_M_RR</v>
          </cell>
          <cell r="S1577" t="str">
            <v>NOT EQUAL</v>
          </cell>
          <cell r="T1577" t="str">
            <v>--</v>
          </cell>
          <cell r="V1577">
            <v>369</v>
          </cell>
          <cell r="W1577" t="str">
            <v/>
          </cell>
          <cell r="X1577" t="str">
            <v/>
          </cell>
          <cell r="Y1577" t="str">
            <v/>
          </cell>
          <cell r="Z1577" t="str">
            <v>"M.R" STD_LEFT_RIGHT_ARROWS "R"</v>
          </cell>
          <cell r="AA1577" t="str">
            <v>M.R&lt;&gt;R</v>
          </cell>
          <cell r="AB1577">
            <v>1539</v>
          </cell>
        </row>
        <row r="1578">
          <cell r="P1578" t="str">
            <v>ITM_sincpi</v>
          </cell>
          <cell r="S1578" t="str">
            <v/>
          </cell>
          <cell r="T1578" t="str">
            <v>PRESENT</v>
          </cell>
          <cell r="V1578">
            <v>370</v>
          </cell>
          <cell r="W1578" t="str">
            <v>Trig</v>
          </cell>
          <cell r="X1578" t="str">
            <v/>
          </cell>
          <cell r="Y1578" t="str">
            <v/>
          </cell>
          <cell r="Z1578" t="str">
            <v>"SINC" STD_PI</v>
          </cell>
          <cell r="AA1578" t="str">
            <v>SINCPI</v>
          </cell>
          <cell r="AB1578">
            <v>1540</v>
          </cell>
        </row>
        <row r="1579">
          <cell r="P1579" t="str">
            <v>ITM_M_WRAP</v>
          </cell>
          <cell r="S1579" t="str">
            <v>NOT EQUAL</v>
          </cell>
          <cell r="T1579" t="str">
            <v>--</v>
          </cell>
          <cell r="V1579">
            <v>370</v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>
            <v>1541</v>
          </cell>
        </row>
        <row r="1580">
          <cell r="P1580" t="str">
            <v>ITM_NOP</v>
          </cell>
          <cell r="S1580" t="str">
            <v/>
          </cell>
          <cell r="T1580" t="str">
            <v>--</v>
          </cell>
          <cell r="V1580">
            <v>371</v>
          </cell>
          <cell r="W1580" t="str">
            <v/>
          </cell>
          <cell r="X1580" t="str">
            <v/>
          </cell>
          <cell r="Y1580" t="str">
            <v/>
          </cell>
          <cell r="Z1580" t="str">
            <v>"NOP"</v>
          </cell>
          <cell r="AA1580" t="str">
            <v>NOP</v>
          </cell>
          <cell r="AB1580">
            <v>1542</v>
          </cell>
        </row>
        <row r="1581">
          <cell r="P1581" t="str">
            <v>ITM_OFF</v>
          </cell>
          <cell r="S1581" t="str">
            <v/>
          </cell>
          <cell r="T1581" t="str">
            <v>--</v>
          </cell>
          <cell r="V1581">
            <v>372</v>
          </cell>
          <cell r="W1581" t="str">
            <v/>
          </cell>
          <cell r="X1581" t="str">
            <v/>
          </cell>
          <cell r="Y1581" t="str">
            <v/>
          </cell>
          <cell r="Z1581" t="str">
            <v>"OFF"</v>
          </cell>
          <cell r="AA1581" t="str">
            <v>OFF</v>
          </cell>
          <cell r="AB1581">
            <v>1543</v>
          </cell>
        </row>
        <row r="1582">
          <cell r="P1582" t="str">
            <v>ITM_DROPY</v>
          </cell>
          <cell r="S1582" t="str">
            <v/>
          </cell>
          <cell r="T1582" t="str">
            <v>--</v>
          </cell>
          <cell r="V1582">
            <v>373</v>
          </cell>
          <cell r="W1582" t="str">
            <v>STACK</v>
          </cell>
          <cell r="X1582" t="str">
            <v/>
          </cell>
          <cell r="Y1582" t="str">
            <v/>
          </cell>
          <cell r="Z1582" t="str">
            <v>"DROPY"</v>
          </cell>
          <cell r="AA1582" t="str">
            <v>DROPY</v>
          </cell>
          <cell r="AB1582">
            <v>1544</v>
          </cell>
        </row>
        <row r="1583">
          <cell r="P1583" t="str">
            <v>ITM_STOMIN</v>
          </cell>
          <cell r="S1583" t="str">
            <v>NOT EQUAL</v>
          </cell>
          <cell r="T1583" t="str">
            <v>--</v>
          </cell>
          <cell r="V1583">
            <v>373</v>
          </cell>
          <cell r="W1583" t="str">
            <v>STACK</v>
          </cell>
          <cell r="X1583" t="str">
            <v>NO</v>
          </cell>
          <cell r="Y1583" t="str">
            <v/>
          </cell>
          <cell r="Z1583" t="str">
            <v/>
          </cell>
          <cell r="AA1583" t="str">
            <v/>
          </cell>
          <cell r="AB1583">
            <v>1545</v>
          </cell>
        </row>
        <row r="1584">
          <cell r="P1584" t="str">
            <v>ITM_PGMINT</v>
          </cell>
          <cell r="S1584" t="str">
            <v/>
          </cell>
          <cell r="T1584" t="str">
            <v>--</v>
          </cell>
          <cell r="V1584">
            <v>374</v>
          </cell>
          <cell r="W1584" t="str">
            <v/>
          </cell>
          <cell r="X1584" t="str">
            <v/>
          </cell>
          <cell r="Y1584" t="str">
            <v/>
          </cell>
          <cell r="Z1584" t="str">
            <v>"PGMINT"</v>
          </cell>
          <cell r="AA1584" t="str">
            <v>PGMINT</v>
          </cell>
          <cell r="AB1584">
            <v>1546</v>
          </cell>
        </row>
        <row r="1585">
          <cell r="P1585" t="str">
            <v>ITM_PGMSLV</v>
          </cell>
          <cell r="S1585" t="str">
            <v/>
          </cell>
          <cell r="T1585" t="str">
            <v>--</v>
          </cell>
          <cell r="V1585">
            <v>375</v>
          </cell>
          <cell r="W1585" t="str">
            <v/>
          </cell>
          <cell r="X1585" t="str">
            <v/>
          </cell>
          <cell r="Y1585" t="str">
            <v/>
          </cell>
          <cell r="Z1585" t="str">
            <v>"PGMSLV"</v>
          </cell>
          <cell r="AA1585" t="str">
            <v>PGMSLV</v>
          </cell>
          <cell r="AB1585">
            <v>1547</v>
          </cell>
        </row>
        <row r="1586">
          <cell r="P1586" t="str">
            <v>ITM_PIXEL</v>
          </cell>
          <cell r="S1586" t="str">
            <v/>
          </cell>
          <cell r="T1586" t="str">
            <v>--</v>
          </cell>
          <cell r="V1586">
            <v>376</v>
          </cell>
          <cell r="W1586" t="str">
            <v/>
          </cell>
          <cell r="X1586" t="str">
            <v/>
          </cell>
          <cell r="Y1586" t="str">
            <v/>
          </cell>
          <cell r="Z1586" t="str">
            <v>"PIXEL"</v>
          </cell>
          <cell r="AA1586" t="str">
            <v>PIXEL</v>
          </cell>
          <cell r="AB1586">
            <v>1548</v>
          </cell>
        </row>
        <row r="1587">
          <cell r="P1587" t="str">
            <v>ITM_PLOT</v>
          </cell>
          <cell r="S1587" t="str">
            <v/>
          </cell>
          <cell r="T1587" t="str">
            <v>PRESENT</v>
          </cell>
          <cell r="V1587">
            <v>377</v>
          </cell>
          <cell r="W1587" t="str">
            <v>STAT</v>
          </cell>
          <cell r="X1587" t="str">
            <v>YES</v>
          </cell>
          <cell r="Y1587" t="str">
            <v/>
          </cell>
          <cell r="Z1587" t="str">
            <v>"SCATR"</v>
          </cell>
          <cell r="AA1587" t="str">
            <v>SCATR</v>
          </cell>
          <cell r="AB1587">
            <v>1549</v>
          </cell>
        </row>
        <row r="1588">
          <cell r="P1588" t="str">
            <v>ITM_Pn</v>
          </cell>
          <cell r="S1588" t="str">
            <v/>
          </cell>
          <cell r="T1588" t="str">
            <v>--</v>
          </cell>
          <cell r="V1588">
            <v>378</v>
          </cell>
          <cell r="W1588" t="str">
            <v/>
          </cell>
          <cell r="X1588" t="str">
            <v/>
          </cell>
          <cell r="Y1588" t="str">
            <v/>
          </cell>
          <cell r="Z1588" t="str">
            <v>"P" STD_SUB_N</v>
          </cell>
          <cell r="AA1588" t="str">
            <v>PN</v>
          </cell>
          <cell r="AB1588">
            <v>1550</v>
          </cell>
        </row>
        <row r="1589">
          <cell r="P1589" t="str">
            <v>ITM_POINT</v>
          </cell>
          <cell r="S1589" t="str">
            <v/>
          </cell>
          <cell r="T1589" t="str">
            <v>--</v>
          </cell>
          <cell r="V1589">
            <v>379</v>
          </cell>
          <cell r="W1589" t="str">
            <v/>
          </cell>
          <cell r="X1589" t="str">
            <v/>
          </cell>
          <cell r="Y1589" t="str">
            <v/>
          </cell>
          <cell r="Z1589" t="str">
            <v>"POINT"</v>
          </cell>
          <cell r="AA1589" t="str">
            <v>POINT</v>
          </cell>
          <cell r="AB1589">
            <v>1551</v>
          </cell>
        </row>
        <row r="1590">
          <cell r="P1590" t="str">
            <v>ITM_LOADV</v>
          </cell>
          <cell r="S1590" t="str">
            <v/>
          </cell>
          <cell r="T1590" t="str">
            <v>--</v>
          </cell>
          <cell r="V1590">
            <v>380</v>
          </cell>
          <cell r="W1590" t="str">
            <v/>
          </cell>
          <cell r="X1590" t="str">
            <v/>
          </cell>
          <cell r="Y1590" t="str">
            <v/>
          </cell>
          <cell r="Z1590" t="str">
            <v>"LOADV"</v>
          </cell>
          <cell r="AA1590" t="str">
            <v>LOADV</v>
          </cell>
          <cell r="AB1590">
            <v>1552</v>
          </cell>
        </row>
        <row r="1591">
          <cell r="P1591" t="str">
            <v>ITM_POPLR</v>
          </cell>
          <cell r="S1591" t="str">
            <v/>
          </cell>
          <cell r="T1591" t="str">
            <v>--</v>
          </cell>
          <cell r="V1591">
            <v>381</v>
          </cell>
          <cell r="W1591" t="str">
            <v/>
          </cell>
          <cell r="X1591" t="str">
            <v/>
          </cell>
          <cell r="Y1591" t="str">
            <v/>
          </cell>
          <cell r="Z1591" t="str">
            <v>"POPLR"</v>
          </cell>
          <cell r="AA1591" t="str">
            <v>POPLR</v>
          </cell>
          <cell r="AB1591">
            <v>1553</v>
          </cell>
        </row>
        <row r="1592">
          <cell r="P1592" t="str">
            <v>ITM_PRCL</v>
          </cell>
          <cell r="S1592" t="str">
            <v/>
          </cell>
          <cell r="T1592" t="str">
            <v>--</v>
          </cell>
          <cell r="V1592">
            <v>382</v>
          </cell>
          <cell r="W1592" t="str">
            <v/>
          </cell>
          <cell r="X1592" t="str">
            <v/>
          </cell>
          <cell r="Y1592" t="str">
            <v/>
          </cell>
          <cell r="Z1592" t="str">
            <v>"PRCL"</v>
          </cell>
          <cell r="AA1592" t="str">
            <v>PRCL</v>
          </cell>
          <cell r="AB1592">
            <v>1554</v>
          </cell>
        </row>
        <row r="1593">
          <cell r="P1593" t="str">
            <v>ITM_PSTO</v>
          </cell>
          <cell r="S1593" t="str">
            <v/>
          </cell>
          <cell r="T1593" t="str">
            <v>--</v>
          </cell>
          <cell r="V1593">
            <v>383</v>
          </cell>
          <cell r="W1593" t="str">
            <v/>
          </cell>
          <cell r="X1593" t="str">
            <v/>
          </cell>
          <cell r="Y1593" t="str">
            <v/>
          </cell>
          <cell r="Z1593" t="str">
            <v>"PSTO"</v>
          </cell>
          <cell r="AA1593" t="str">
            <v>PSTO</v>
          </cell>
          <cell r="AB1593">
            <v>1555</v>
          </cell>
        </row>
        <row r="1594">
          <cell r="P1594" t="str">
            <v>ITM_PUTK</v>
          </cell>
          <cell r="S1594" t="str">
            <v/>
          </cell>
          <cell r="T1594" t="str">
            <v>--</v>
          </cell>
          <cell r="V1594">
            <v>384</v>
          </cell>
          <cell r="W1594" t="str">
            <v/>
          </cell>
          <cell r="X1594" t="str">
            <v/>
          </cell>
          <cell r="Y1594" t="str">
            <v/>
          </cell>
          <cell r="Z1594" t="str">
            <v>"PUTK"</v>
          </cell>
          <cell r="AA1594" t="str">
            <v>PUTK</v>
          </cell>
          <cell r="AB1594">
            <v>1556</v>
          </cell>
        </row>
        <row r="1595">
          <cell r="P1595" t="str">
            <v>ITM_RAD</v>
          </cell>
          <cell r="S1595" t="str">
            <v/>
          </cell>
          <cell r="T1595" t="str">
            <v>PRESENT</v>
          </cell>
          <cell r="V1595">
            <v>385</v>
          </cell>
          <cell r="W1595" t="str">
            <v>Trig</v>
          </cell>
          <cell r="X1595" t="str">
            <v>YES</v>
          </cell>
          <cell r="Y1595" t="str">
            <v/>
          </cell>
          <cell r="Z1595" t="str">
            <v>"RAD"</v>
          </cell>
          <cell r="AA1595" t="str">
            <v>RAD</v>
          </cell>
          <cell r="AB1595">
            <v>1557</v>
          </cell>
        </row>
        <row r="1596">
          <cell r="P1596" t="str">
            <v>ITM_1558</v>
          </cell>
          <cell r="S1596" t="str">
            <v/>
          </cell>
          <cell r="T1596" t="str">
            <v>--</v>
          </cell>
          <cell r="V1596">
            <v>385</v>
          </cell>
          <cell r="W1596" t="str">
            <v/>
          </cell>
          <cell r="X1596" t="str">
            <v/>
          </cell>
          <cell r="Y1596" t="str">
            <v/>
          </cell>
          <cell r="Z1596" t="str">
            <v/>
          </cell>
          <cell r="AA1596" t="str">
            <v/>
          </cell>
          <cell r="AB1596">
            <v>1558</v>
          </cell>
        </row>
        <row r="1597">
          <cell r="P1597" t="str">
            <v>ITM_RAN</v>
          </cell>
          <cell r="S1597" t="str">
            <v/>
          </cell>
          <cell r="T1597" t="str">
            <v>PRESENT</v>
          </cell>
          <cell r="V1597">
            <v>386</v>
          </cell>
          <cell r="W1597" t="str">
            <v>Math</v>
          </cell>
          <cell r="X1597" t="str">
            <v/>
          </cell>
          <cell r="Y1597" t="str">
            <v/>
          </cell>
          <cell r="Z1597" t="str">
            <v>"RAN#"</v>
          </cell>
          <cell r="AA1597" t="str">
            <v>RAN#</v>
          </cell>
          <cell r="AB1597">
            <v>1559</v>
          </cell>
        </row>
        <row r="1598">
          <cell r="P1598" t="str">
            <v>ITM_RBR</v>
          </cell>
          <cell r="S1598" t="str">
            <v/>
          </cell>
          <cell r="T1598" t="str">
            <v>--</v>
          </cell>
          <cell r="V1598">
            <v>387</v>
          </cell>
          <cell r="W1598" t="str">
            <v/>
          </cell>
          <cell r="X1598" t="str">
            <v/>
          </cell>
          <cell r="Y1598" t="str">
            <v/>
          </cell>
          <cell r="Z1598" t="str">
            <v>"REGS"</v>
          </cell>
          <cell r="AA1598" t="str">
            <v>REGS</v>
          </cell>
          <cell r="AB1598">
            <v>1560</v>
          </cell>
        </row>
        <row r="1599">
          <cell r="P1599" t="str">
            <v>ITM_RCLCFG</v>
          </cell>
          <cell r="S1599" t="str">
            <v>NOT EQUAL</v>
          </cell>
          <cell r="T1599" t="str">
            <v>--</v>
          </cell>
          <cell r="V1599">
            <v>388</v>
          </cell>
          <cell r="W1599" t="str">
            <v/>
          </cell>
          <cell r="X1599" t="str">
            <v/>
          </cell>
          <cell r="Y1599" t="str">
            <v/>
          </cell>
          <cell r="Z1599" t="str">
            <v>"RCLCFG"</v>
          </cell>
          <cell r="AA1599" t="str">
            <v>RCLCFG</v>
          </cell>
          <cell r="AB1599">
            <v>1561</v>
          </cell>
        </row>
        <row r="1600">
          <cell r="P1600" t="str">
            <v>ITM_RCLEL</v>
          </cell>
          <cell r="S1600" t="str">
            <v/>
          </cell>
          <cell r="T1600" t="str">
            <v>PRESENT</v>
          </cell>
          <cell r="V1600">
            <v>389</v>
          </cell>
          <cell r="W1600" t="str">
            <v>STACK</v>
          </cell>
          <cell r="X1600" t="str">
            <v/>
          </cell>
          <cell r="Y1600" t="str">
            <v/>
          </cell>
          <cell r="Z1600" t="str">
            <v>"RCLEL"</v>
          </cell>
          <cell r="AA1600" t="str">
            <v>RCLEL</v>
          </cell>
          <cell r="AB1600">
            <v>1562</v>
          </cell>
        </row>
        <row r="1601">
          <cell r="P1601" t="str">
            <v>ITM_RCLIJ</v>
          </cell>
          <cell r="S1601" t="str">
            <v/>
          </cell>
          <cell r="T1601" t="str">
            <v>--</v>
          </cell>
          <cell r="V1601">
            <v>390</v>
          </cell>
          <cell r="W1601" t="str">
            <v>STACK</v>
          </cell>
          <cell r="X1601" t="str">
            <v/>
          </cell>
          <cell r="Y1601" t="str">
            <v/>
          </cell>
          <cell r="Z1601" t="str">
            <v>"RCLIJ"</v>
          </cell>
          <cell r="AA1601" t="str">
            <v>RCLIJ</v>
          </cell>
          <cell r="AB1601">
            <v>1563</v>
          </cell>
        </row>
        <row r="1602">
          <cell r="P1602" t="str">
            <v>ITM_RCLS</v>
          </cell>
          <cell r="S1602" t="str">
            <v/>
          </cell>
          <cell r="T1602" t="str">
            <v>--</v>
          </cell>
          <cell r="V1602">
            <v>391</v>
          </cell>
          <cell r="W1602" t="str">
            <v>STACK</v>
          </cell>
          <cell r="X1602" t="str">
            <v/>
          </cell>
          <cell r="Y1602" t="str">
            <v/>
          </cell>
          <cell r="Z1602" t="str">
            <v>"RCLS"</v>
          </cell>
          <cell r="AA1602" t="str">
            <v>RCLS</v>
          </cell>
          <cell r="AB1602">
            <v>1564</v>
          </cell>
        </row>
        <row r="1603">
          <cell r="P1603" t="str">
            <v>ITM_RDP</v>
          </cell>
          <cell r="S1603" t="str">
            <v/>
          </cell>
          <cell r="T1603" t="str">
            <v>--</v>
          </cell>
          <cell r="V1603">
            <v>392</v>
          </cell>
          <cell r="W1603" t="str">
            <v/>
          </cell>
          <cell r="X1603" t="str">
            <v/>
          </cell>
          <cell r="Y1603" t="str">
            <v/>
          </cell>
          <cell r="Z1603" t="str">
            <v>"RDP"</v>
          </cell>
          <cell r="AA1603" t="str">
            <v>RDP</v>
          </cell>
          <cell r="AB1603">
            <v>1565</v>
          </cell>
        </row>
        <row r="1604">
          <cell r="P1604" t="str">
            <v>ITM_RE</v>
          </cell>
          <cell r="S1604" t="str">
            <v/>
          </cell>
          <cell r="T1604" t="str">
            <v>PRESENT</v>
          </cell>
          <cell r="V1604">
            <v>393</v>
          </cell>
          <cell r="W1604" t="str">
            <v>Complex</v>
          </cell>
          <cell r="X1604" t="str">
            <v/>
          </cell>
          <cell r="Y1604" t="str">
            <v/>
          </cell>
          <cell r="Z1604" t="str">
            <v>"RE"</v>
          </cell>
          <cell r="AA1604" t="str">
            <v>RE</v>
          </cell>
          <cell r="AB1604">
            <v>1566</v>
          </cell>
        </row>
        <row r="1605">
          <cell r="P1605" t="str">
            <v>ITM_READP</v>
          </cell>
          <cell r="S1605" t="str">
            <v/>
          </cell>
          <cell r="T1605" t="str">
            <v>--</v>
          </cell>
          <cell r="V1605">
            <v>394</v>
          </cell>
          <cell r="W1605" t="str">
            <v/>
          </cell>
          <cell r="X1605" t="str">
            <v/>
          </cell>
          <cell r="Y1605" t="str">
            <v/>
          </cell>
          <cell r="Z1605" t="str">
            <v>"READP"</v>
          </cell>
          <cell r="AA1605" t="str">
            <v>READP</v>
          </cell>
          <cell r="AB1605">
            <v>1567</v>
          </cell>
        </row>
        <row r="1606">
          <cell r="P1606" t="str">
            <v>ITM_RESET</v>
          </cell>
          <cell r="S1606" t="str">
            <v/>
          </cell>
          <cell r="T1606" t="str">
            <v>--</v>
          </cell>
          <cell r="V1606">
            <v>395</v>
          </cell>
          <cell r="W1606" t="str">
            <v/>
          </cell>
          <cell r="X1606" t="str">
            <v/>
          </cell>
          <cell r="Y1606" t="str">
            <v/>
          </cell>
          <cell r="Z1606" t="str">
            <v>"RESET"</v>
          </cell>
          <cell r="AA1606" t="str">
            <v>RESET</v>
          </cell>
          <cell r="AB1606">
            <v>1568</v>
          </cell>
        </row>
        <row r="1607">
          <cell r="P1607" t="str">
            <v>ITM_REtoCX</v>
          </cell>
          <cell r="S1607" t="str">
            <v/>
          </cell>
          <cell r="T1607" t="str">
            <v>--</v>
          </cell>
          <cell r="V1607">
            <v>396</v>
          </cell>
          <cell r="W1607" t="str">
            <v>Complex</v>
          </cell>
          <cell r="X1607" t="str">
            <v/>
          </cell>
          <cell r="Y1607" t="str">
            <v/>
          </cell>
          <cell r="Z1607" t="str">
            <v>"RE" STD_RIGHT_ARROW "CX"</v>
          </cell>
          <cell r="AA1607" t="str">
            <v>RE&gt;CX</v>
          </cell>
          <cell r="AB1607">
            <v>1569</v>
          </cell>
        </row>
        <row r="1608">
          <cell r="P1608" t="str">
            <v>ITM_REexIM</v>
          </cell>
          <cell r="S1608" t="str">
            <v/>
          </cell>
          <cell r="T1608" t="str">
            <v>PRESENT</v>
          </cell>
          <cell r="V1608">
            <v>397</v>
          </cell>
          <cell r="W1608" t="str">
            <v>Complex</v>
          </cell>
          <cell r="X1608" t="str">
            <v/>
          </cell>
          <cell r="Y1608" t="str">
            <v/>
          </cell>
          <cell r="Z1608" t="str">
            <v>"RE" STD_LEFT_RIGHT_ARROWS "IM"</v>
          </cell>
          <cell r="AA1608" t="str">
            <v>RE&lt;&gt;IM</v>
          </cell>
          <cell r="AB1608">
            <v>1570</v>
          </cell>
        </row>
        <row r="1609">
          <cell r="P1609" t="str">
            <v>MNU_1571</v>
          </cell>
          <cell r="S1609" t="str">
            <v/>
          </cell>
          <cell r="T1609" t="str">
            <v>--</v>
          </cell>
          <cell r="V1609">
            <v>397</v>
          </cell>
          <cell r="W1609" t="str">
            <v/>
          </cell>
          <cell r="X1609" t="str">
            <v/>
          </cell>
          <cell r="Y1609" t="str">
            <v/>
          </cell>
          <cell r="Z1609" t="str">
            <v/>
          </cell>
          <cell r="AA1609" t="str">
            <v/>
          </cell>
          <cell r="AB1609">
            <v>1571</v>
          </cell>
        </row>
        <row r="1610">
          <cell r="P1610" t="str">
            <v>MNU_1572</v>
          </cell>
          <cell r="S1610" t="str">
            <v/>
          </cell>
          <cell r="T1610" t="str">
            <v>--</v>
          </cell>
          <cell r="V1610">
            <v>397</v>
          </cell>
          <cell r="W1610" t="str">
            <v/>
          </cell>
          <cell r="X1610" t="str">
            <v/>
          </cell>
          <cell r="Y1610" t="str">
            <v/>
          </cell>
          <cell r="Z1610" t="str">
            <v/>
          </cell>
          <cell r="AA1610" t="str">
            <v/>
          </cell>
          <cell r="AB1610">
            <v>1572</v>
          </cell>
        </row>
        <row r="1611">
          <cell r="P1611" t="str">
            <v>ITM_DSP</v>
          </cell>
          <cell r="S1611" t="str">
            <v/>
          </cell>
          <cell r="T1611" t="str">
            <v>--</v>
          </cell>
          <cell r="V1611">
            <v>398</v>
          </cell>
          <cell r="W1611" t="str">
            <v/>
          </cell>
          <cell r="X1611" t="str">
            <v/>
          </cell>
          <cell r="Y1611" t="str">
            <v/>
          </cell>
          <cell r="Z1611" t="str">
            <v>"DSP"</v>
          </cell>
          <cell r="AA1611" t="str">
            <v>DSP</v>
          </cell>
          <cell r="AB1611">
            <v>1573</v>
          </cell>
        </row>
        <row r="1612">
          <cell r="P1612" t="str">
            <v>ITM_RNORM</v>
          </cell>
          <cell r="S1612" t="str">
            <v/>
          </cell>
          <cell r="T1612" t="str">
            <v>--</v>
          </cell>
          <cell r="V1612">
            <v>399</v>
          </cell>
          <cell r="W1612" t="str">
            <v/>
          </cell>
          <cell r="X1612" t="str">
            <v/>
          </cell>
          <cell r="Y1612" t="str">
            <v/>
          </cell>
          <cell r="Z1612" t="str">
            <v>"RNORM"</v>
          </cell>
          <cell r="AA1612" t="str">
            <v>RNORM</v>
          </cell>
          <cell r="AB1612">
            <v>1574</v>
          </cell>
        </row>
        <row r="1613">
          <cell r="P1613" t="str">
            <v>ITM_EX1</v>
          </cell>
          <cell r="S1613" t="str">
            <v/>
          </cell>
          <cell r="T1613" t="str">
            <v>PRESENT</v>
          </cell>
          <cell r="V1613">
            <v>400</v>
          </cell>
          <cell r="W1613" t="str">
            <v>Math</v>
          </cell>
          <cell r="X1613" t="str">
            <v/>
          </cell>
          <cell r="Y1613" t="str">
            <v/>
          </cell>
          <cell r="Z1613" t="str">
            <v>"E" STD_SUP_X "-1"</v>
          </cell>
          <cell r="AA1613" t="str">
            <v>E^X-1</v>
          </cell>
          <cell r="AB1613">
            <v>1575</v>
          </cell>
        </row>
        <row r="1614">
          <cell r="P1614" t="str">
            <v>MNU_1576</v>
          </cell>
          <cell r="S1614" t="str">
            <v/>
          </cell>
          <cell r="T1614" t="str">
            <v>--</v>
          </cell>
          <cell r="V1614">
            <v>400</v>
          </cell>
          <cell r="W1614" t="str">
            <v/>
          </cell>
          <cell r="X1614" t="str">
            <v/>
          </cell>
          <cell r="Y1614" t="str">
            <v/>
          </cell>
          <cell r="Z1614" t="str">
            <v/>
          </cell>
          <cell r="AA1614" t="str">
            <v/>
          </cell>
          <cell r="AB1614">
            <v>1576</v>
          </cell>
        </row>
        <row r="1615">
          <cell r="P1615" t="str">
            <v>ITM_RSD</v>
          </cell>
          <cell r="S1615" t="str">
            <v/>
          </cell>
          <cell r="T1615" t="str">
            <v>--</v>
          </cell>
          <cell r="V1615">
            <v>401</v>
          </cell>
          <cell r="W1615" t="str">
            <v/>
          </cell>
          <cell r="X1615" t="str">
            <v/>
          </cell>
          <cell r="Y1615" t="str">
            <v/>
          </cell>
          <cell r="Z1615" t="str">
            <v>"RSD"</v>
          </cell>
          <cell r="AA1615" t="str">
            <v>RSD</v>
          </cell>
          <cell r="AB1615">
            <v>1577</v>
          </cell>
        </row>
        <row r="1616">
          <cell r="P1616" t="str">
            <v>ITM_RSUM</v>
          </cell>
          <cell r="S1616" t="str">
            <v/>
          </cell>
          <cell r="T1616" t="str">
            <v>--</v>
          </cell>
          <cell r="V1616">
            <v>402</v>
          </cell>
          <cell r="W1616" t="str">
            <v/>
          </cell>
          <cell r="X1616" t="str">
            <v/>
          </cell>
          <cell r="Y1616" t="str">
            <v/>
          </cell>
          <cell r="Z1616" t="str">
            <v>"RSUM"</v>
          </cell>
          <cell r="AA1616" t="str">
            <v>RSUM</v>
          </cell>
          <cell r="AB1616">
            <v>1578</v>
          </cell>
        </row>
        <row r="1617">
          <cell r="P1617" t="str">
            <v>ITM_RTNP1</v>
          </cell>
          <cell r="S1617" t="str">
            <v/>
          </cell>
          <cell r="T1617" t="str">
            <v>--</v>
          </cell>
          <cell r="V1617">
            <v>402</v>
          </cell>
          <cell r="W1617" t="str">
            <v/>
          </cell>
          <cell r="X1617" t="str">
            <v>NO</v>
          </cell>
          <cell r="Y1617" t="str">
            <v/>
          </cell>
          <cell r="Z1617" t="str">
            <v/>
          </cell>
          <cell r="AA1617" t="str">
            <v/>
          </cell>
          <cell r="AB1617">
            <v>1579</v>
          </cell>
        </row>
        <row r="1618">
          <cell r="P1618" t="str">
            <v>ITM_R_CLR</v>
          </cell>
          <cell r="S1618" t="str">
            <v/>
          </cell>
          <cell r="T1618" t="str">
            <v>--</v>
          </cell>
          <cell r="V1618">
            <v>403</v>
          </cell>
          <cell r="W1618" t="str">
            <v/>
          </cell>
          <cell r="X1618" t="str">
            <v/>
          </cell>
          <cell r="Y1618" t="str">
            <v/>
          </cell>
          <cell r="Z1618" t="str">
            <v>"R-CLR"</v>
          </cell>
          <cell r="AA1618" t="str">
            <v>R-CLR</v>
          </cell>
          <cell r="AB1618">
            <v>1580</v>
          </cell>
        </row>
        <row r="1619">
          <cell r="P1619" t="str">
            <v>ITM_R_COPY</v>
          </cell>
          <cell r="S1619" t="str">
            <v/>
          </cell>
          <cell r="T1619" t="str">
            <v>--</v>
          </cell>
          <cell r="V1619">
            <v>404</v>
          </cell>
          <cell r="W1619" t="str">
            <v/>
          </cell>
          <cell r="X1619" t="str">
            <v/>
          </cell>
          <cell r="Y1619" t="str">
            <v/>
          </cell>
          <cell r="Z1619" t="str">
            <v>"R-COPY"</v>
          </cell>
          <cell r="AA1619" t="str">
            <v>R-COPY</v>
          </cell>
          <cell r="AB1619">
            <v>1581</v>
          </cell>
        </row>
        <row r="1620">
          <cell r="P1620" t="str">
            <v>ITM_R_SORT</v>
          </cell>
          <cell r="S1620" t="str">
            <v/>
          </cell>
          <cell r="T1620" t="str">
            <v>--</v>
          </cell>
          <cell r="V1620">
            <v>405</v>
          </cell>
          <cell r="W1620" t="str">
            <v/>
          </cell>
          <cell r="X1620" t="str">
            <v/>
          </cell>
          <cell r="Y1620" t="str">
            <v/>
          </cell>
          <cell r="Z1620" t="str">
            <v>"R-SORT"</v>
          </cell>
          <cell r="AA1620" t="str">
            <v>R-SORT</v>
          </cell>
          <cell r="AB1620">
            <v>1582</v>
          </cell>
        </row>
        <row r="1621">
          <cell r="P1621" t="str">
            <v>ITM_R_SWAP</v>
          </cell>
          <cell r="S1621" t="str">
            <v/>
          </cell>
          <cell r="T1621" t="str">
            <v>--</v>
          </cell>
          <cell r="V1621">
            <v>406</v>
          </cell>
          <cell r="W1621" t="str">
            <v/>
          </cell>
          <cell r="X1621" t="str">
            <v/>
          </cell>
          <cell r="Y1621" t="str">
            <v/>
          </cell>
          <cell r="Z1621" t="str">
            <v>"R-SWAP"</v>
          </cell>
          <cell r="AA1621" t="str">
            <v>R-SWAP</v>
          </cell>
          <cell r="AB1621">
            <v>1583</v>
          </cell>
        </row>
        <row r="1622">
          <cell r="P1622" t="str">
            <v>ITM_am</v>
          </cell>
          <cell r="S1622" t="str">
            <v/>
          </cell>
          <cell r="T1622" t="str">
            <v>--</v>
          </cell>
          <cell r="V1622">
            <v>407</v>
          </cell>
          <cell r="W1622" t="str">
            <v/>
          </cell>
          <cell r="X1622" t="str">
            <v/>
          </cell>
          <cell r="Y1622" t="str">
            <v/>
          </cell>
          <cell r="Z1622" t="str">
            <v>STD_PSI "(U,M)"</v>
          </cell>
          <cell r="AA1622" t="str">
            <v>PSI(U,M)</v>
          </cell>
          <cell r="AB1622">
            <v>1584</v>
          </cell>
        </row>
        <row r="1623">
          <cell r="P1623" t="str">
            <v>ITM_STDDEVWEIGHTED</v>
          </cell>
          <cell r="S1623" t="str">
            <v/>
          </cell>
          <cell r="T1623" t="str">
            <v>--</v>
          </cell>
          <cell r="V1623">
            <v>408</v>
          </cell>
          <cell r="Z1623" t="str">
            <v>"S"</v>
          </cell>
          <cell r="AA1623" t="str">
            <v>S</v>
          </cell>
          <cell r="AB1623">
            <v>1585</v>
          </cell>
        </row>
        <row r="1624">
          <cell r="P1624" t="str">
            <v>ITM_SAVE</v>
          </cell>
          <cell r="S1624" t="str">
            <v/>
          </cell>
          <cell r="T1624" t="str">
            <v>--</v>
          </cell>
          <cell r="V1624">
            <v>409</v>
          </cell>
          <cell r="W1624" t="str">
            <v/>
          </cell>
          <cell r="X1624" t="str">
            <v/>
          </cell>
          <cell r="Y1624" t="str">
            <v/>
          </cell>
          <cell r="Z1624" t="str">
            <v>"SAVE"</v>
          </cell>
          <cell r="AA1624" t="str">
            <v>SAVE</v>
          </cell>
          <cell r="AB1624">
            <v>1586</v>
          </cell>
        </row>
        <row r="1625">
          <cell r="P1625" t="str">
            <v>ITM_SCI</v>
          </cell>
          <cell r="S1625" t="str">
            <v/>
          </cell>
          <cell r="T1625" t="str">
            <v>PRESENT</v>
          </cell>
          <cell r="V1625">
            <v>410</v>
          </cell>
          <cell r="W1625" t="str">
            <v>DISP</v>
          </cell>
          <cell r="X1625" t="str">
            <v>YES</v>
          </cell>
          <cell r="Y1625" t="str">
            <v/>
          </cell>
          <cell r="Z1625" t="str">
            <v>"SCI"</v>
          </cell>
          <cell r="AA1625" t="str">
            <v>SCI</v>
          </cell>
          <cell r="AB1625">
            <v>1587</v>
          </cell>
        </row>
        <row r="1626">
          <cell r="P1626" t="str">
            <v>ITM_SDIGS</v>
          </cell>
          <cell r="S1626" t="str">
            <v/>
          </cell>
          <cell r="T1626" t="str">
            <v>--</v>
          </cell>
          <cell r="V1626">
            <v>411</v>
          </cell>
          <cell r="W1626" t="str">
            <v>CONF</v>
          </cell>
          <cell r="X1626" t="str">
            <v/>
          </cell>
          <cell r="Y1626" t="str">
            <v/>
          </cell>
          <cell r="Z1626" t="str">
            <v>"SDIGS?"</v>
          </cell>
          <cell r="AA1626" t="str">
            <v>SDIGS?</v>
          </cell>
          <cell r="AB1626">
            <v>1588</v>
          </cell>
        </row>
        <row r="1627">
          <cell r="P1627" t="str">
            <v>ITM_SEED</v>
          </cell>
          <cell r="S1627" t="str">
            <v/>
          </cell>
          <cell r="T1627" t="str">
            <v>PRESENT</v>
          </cell>
          <cell r="V1627">
            <v>412</v>
          </cell>
          <cell r="W1627" t="str">
            <v>Math</v>
          </cell>
          <cell r="X1627" t="str">
            <v/>
          </cell>
          <cell r="Y1627" t="str">
            <v/>
          </cell>
          <cell r="Z1627" t="str">
            <v>"SEED"</v>
          </cell>
          <cell r="AA1627" t="str">
            <v>SEED</v>
          </cell>
          <cell r="AB1627">
            <v>1589</v>
          </cell>
        </row>
        <row r="1628">
          <cell r="P1628" t="str">
            <v>ITM_WRITEP</v>
          </cell>
          <cell r="S1628" t="str">
            <v/>
          </cell>
          <cell r="T1628" t="str">
            <v>--</v>
          </cell>
          <cell r="V1628">
            <v>413</v>
          </cell>
          <cell r="W1628" t="str">
            <v/>
          </cell>
          <cell r="X1628" t="str">
            <v/>
          </cell>
          <cell r="Y1628" t="str">
            <v/>
          </cell>
          <cell r="Z1628" t="str">
            <v>"WRITEP"</v>
          </cell>
          <cell r="AA1628" t="str">
            <v>WRITEP</v>
          </cell>
          <cell r="AB1628">
            <v>1590</v>
          </cell>
        </row>
        <row r="1629">
          <cell r="P1629" t="str">
            <v>ITM_SETCHN</v>
          </cell>
          <cell r="S1629" t="str">
            <v>NOT EQUAL</v>
          </cell>
          <cell r="T1629" t="str">
            <v>--</v>
          </cell>
          <cell r="V1629">
            <v>414</v>
          </cell>
          <cell r="W1629" t="str">
            <v/>
          </cell>
          <cell r="X1629" t="str">
            <v/>
          </cell>
          <cell r="Y1629" t="str">
            <v/>
          </cell>
          <cell r="Z1629" t="str">
            <v>"SETCHN"</v>
          </cell>
          <cell r="AA1629" t="str">
            <v>SETCHN</v>
          </cell>
          <cell r="AB1629">
            <v>1591</v>
          </cell>
        </row>
        <row r="1630">
          <cell r="P1630" t="str">
            <v>ITM_SETDAT</v>
          </cell>
          <cell r="S1630" t="str">
            <v/>
          </cell>
          <cell r="T1630" t="str">
            <v>--</v>
          </cell>
          <cell r="V1630">
            <v>415</v>
          </cell>
          <cell r="W1630" t="str">
            <v/>
          </cell>
          <cell r="X1630" t="str">
            <v/>
          </cell>
          <cell r="Y1630" t="str">
            <v/>
          </cell>
          <cell r="Z1630" t="str">
            <v>"SETDAT"</v>
          </cell>
          <cell r="AA1630" t="str">
            <v>SETDAT</v>
          </cell>
          <cell r="AB1630">
            <v>1592</v>
          </cell>
        </row>
        <row r="1631">
          <cell r="P1631" t="str">
            <v>ITM_SETEUR</v>
          </cell>
          <cell r="S1631" t="str">
            <v>NOT EQUAL</v>
          </cell>
          <cell r="T1631" t="str">
            <v>--</v>
          </cell>
          <cell r="V1631">
            <v>416</v>
          </cell>
          <cell r="W1631" t="str">
            <v/>
          </cell>
          <cell r="X1631" t="str">
            <v/>
          </cell>
          <cell r="Y1631" t="str">
            <v/>
          </cell>
          <cell r="Z1631" t="str">
            <v>"SETEUR"</v>
          </cell>
          <cell r="AA1631" t="str">
            <v>SETEUR</v>
          </cell>
          <cell r="AB1631">
            <v>1593</v>
          </cell>
        </row>
        <row r="1632">
          <cell r="P1632" t="str">
            <v>ITM_SETIND</v>
          </cell>
          <cell r="S1632" t="str">
            <v>NOT EQUAL</v>
          </cell>
          <cell r="T1632" t="str">
            <v>--</v>
          </cell>
          <cell r="V1632">
            <v>417</v>
          </cell>
          <cell r="W1632" t="str">
            <v/>
          </cell>
          <cell r="X1632" t="str">
            <v/>
          </cell>
          <cell r="Y1632" t="str">
            <v/>
          </cell>
          <cell r="Z1632" t="str">
            <v>"SETIND"</v>
          </cell>
          <cell r="AA1632" t="str">
            <v>SETIND</v>
          </cell>
          <cell r="AB1632">
            <v>1594</v>
          </cell>
        </row>
        <row r="1633">
          <cell r="P1633" t="str">
            <v>ITM_SETJPN</v>
          </cell>
          <cell r="S1633" t="str">
            <v>NOT EQUAL</v>
          </cell>
          <cell r="T1633" t="str">
            <v>--</v>
          </cell>
          <cell r="V1633">
            <v>418</v>
          </cell>
          <cell r="W1633" t="str">
            <v/>
          </cell>
          <cell r="X1633" t="str">
            <v/>
          </cell>
          <cell r="Y1633" t="str">
            <v/>
          </cell>
          <cell r="Z1633" t="str">
            <v>"SETJPN"</v>
          </cell>
          <cell r="AA1633" t="str">
            <v>SETJPN</v>
          </cell>
          <cell r="AB1633">
            <v>1595</v>
          </cell>
        </row>
        <row r="1634">
          <cell r="P1634" t="str">
            <v>MNU_1596</v>
          </cell>
          <cell r="S1634" t="str">
            <v/>
          </cell>
          <cell r="T1634" t="str">
            <v>--</v>
          </cell>
          <cell r="V1634">
            <v>418</v>
          </cell>
          <cell r="W1634" t="str">
            <v/>
          </cell>
          <cell r="X1634" t="str">
            <v/>
          </cell>
          <cell r="Y1634" t="str">
            <v/>
          </cell>
          <cell r="Z1634" t="str">
            <v/>
          </cell>
          <cell r="AA1634" t="str">
            <v/>
          </cell>
          <cell r="AB1634">
            <v>1596</v>
          </cell>
        </row>
        <row r="1635">
          <cell r="P1635" t="str">
            <v>ITM_SETTIM</v>
          </cell>
          <cell r="S1635" t="str">
            <v/>
          </cell>
          <cell r="T1635" t="str">
            <v>--</v>
          </cell>
          <cell r="V1635">
            <v>419</v>
          </cell>
          <cell r="W1635" t="str">
            <v/>
          </cell>
          <cell r="X1635" t="str">
            <v/>
          </cell>
          <cell r="Y1635" t="str">
            <v/>
          </cell>
          <cell r="Z1635" t="str">
            <v>"SETTIM"</v>
          </cell>
          <cell r="AA1635" t="str">
            <v>SETTIM</v>
          </cell>
          <cell r="AB1635">
            <v>1597</v>
          </cell>
        </row>
        <row r="1636">
          <cell r="P1636" t="str">
            <v>ITM_SETUK</v>
          </cell>
          <cell r="S1636" t="str">
            <v>NOT EQUAL</v>
          </cell>
          <cell r="T1636" t="str">
            <v>--</v>
          </cell>
          <cell r="V1636">
            <v>420</v>
          </cell>
          <cell r="W1636" t="str">
            <v/>
          </cell>
          <cell r="X1636" t="str">
            <v/>
          </cell>
          <cell r="Y1636" t="str">
            <v/>
          </cell>
          <cell r="Z1636" t="str">
            <v>"SETUK"</v>
          </cell>
          <cell r="AA1636" t="str">
            <v>SETUK</v>
          </cell>
          <cell r="AB1636">
            <v>1598</v>
          </cell>
        </row>
        <row r="1637">
          <cell r="P1637" t="str">
            <v>ITM_SETUSA</v>
          </cell>
          <cell r="S1637" t="str">
            <v>NOT EQUAL</v>
          </cell>
          <cell r="T1637" t="str">
            <v>--</v>
          </cell>
          <cell r="V1637">
            <v>421</v>
          </cell>
          <cell r="W1637" t="str">
            <v/>
          </cell>
          <cell r="X1637" t="str">
            <v/>
          </cell>
          <cell r="Y1637" t="str">
            <v/>
          </cell>
          <cell r="Z1637" t="str">
            <v>"SETUSA"</v>
          </cell>
          <cell r="AA1637" t="str">
            <v>SETUSA</v>
          </cell>
          <cell r="AB1637">
            <v>1599</v>
          </cell>
        </row>
        <row r="1638">
          <cell r="P1638" t="str">
            <v>ITM_SIGN</v>
          </cell>
          <cell r="S1638" t="str">
            <v/>
          </cell>
          <cell r="T1638" t="str">
            <v>PRESENT</v>
          </cell>
          <cell r="V1638">
            <v>422</v>
          </cell>
          <cell r="W1638" t="str">
            <v>Math</v>
          </cell>
          <cell r="X1638" t="str">
            <v/>
          </cell>
          <cell r="Y1638" t="str">
            <v/>
          </cell>
          <cell r="Z1638" t="str">
            <v>"SIGN"</v>
          </cell>
          <cell r="AA1638" t="str">
            <v>SIGN</v>
          </cell>
          <cell r="AB1638">
            <v>1600</v>
          </cell>
        </row>
        <row r="1639">
          <cell r="P1639" t="str">
            <v>ITM_SIGNMT</v>
          </cell>
          <cell r="S1639" t="str">
            <v/>
          </cell>
          <cell r="T1639" t="str">
            <v>--</v>
          </cell>
          <cell r="V1639">
            <v>423</v>
          </cell>
          <cell r="W1639" t="str">
            <v>INT</v>
          </cell>
          <cell r="X1639" t="str">
            <v>YES</v>
          </cell>
          <cell r="Y1639" t="str">
            <v/>
          </cell>
          <cell r="Z1639" t="str">
            <v>"SIGNMT"</v>
          </cell>
          <cell r="AA1639" t="str">
            <v>SIGNMT</v>
          </cell>
          <cell r="AB1639">
            <v>1601</v>
          </cell>
        </row>
        <row r="1640">
          <cell r="P1640" t="str">
            <v>ITM_SIM_EQ</v>
          </cell>
          <cell r="S1640" t="str">
            <v>NOT EQUAL</v>
          </cell>
          <cell r="T1640" t="str">
            <v>--</v>
          </cell>
          <cell r="V1640">
            <v>424</v>
          </cell>
          <cell r="W1640" t="str">
            <v/>
          </cell>
          <cell r="X1640" t="str">
            <v/>
          </cell>
          <cell r="Y1640" t="str">
            <v/>
          </cell>
          <cell r="Z1640" t="str">
            <v>"SIM_EQ"</v>
          </cell>
          <cell r="AA1640" t="str">
            <v>SIM_EQ</v>
          </cell>
          <cell r="AB1640">
            <v>1602</v>
          </cell>
        </row>
        <row r="1641">
          <cell r="P1641" t="str">
            <v>ITM_SKIP</v>
          </cell>
          <cell r="S1641" t="str">
            <v/>
          </cell>
          <cell r="T1641" t="str">
            <v>--</v>
          </cell>
          <cell r="V1641">
            <v>425</v>
          </cell>
          <cell r="W1641" t="str">
            <v/>
          </cell>
          <cell r="X1641" t="str">
            <v/>
          </cell>
          <cell r="Y1641" t="str">
            <v/>
          </cell>
          <cell r="Z1641" t="str">
            <v>"SKIP"</v>
          </cell>
          <cell r="AA1641" t="str">
            <v>SKIP</v>
          </cell>
          <cell r="AB1641">
            <v>1603</v>
          </cell>
        </row>
        <row r="1642">
          <cell r="P1642" t="str">
            <v>ITM_SLVQ</v>
          </cell>
          <cell r="S1642" t="str">
            <v/>
          </cell>
          <cell r="T1642" t="str">
            <v>--</v>
          </cell>
          <cell r="V1642">
            <v>426</v>
          </cell>
          <cell r="W1642" t="str">
            <v/>
          </cell>
          <cell r="X1642" t="str">
            <v/>
          </cell>
          <cell r="Y1642" t="str">
            <v/>
          </cell>
          <cell r="Z1642" t="str">
            <v>"SLVQ"</v>
          </cell>
          <cell r="AA1642" t="str">
            <v>SLVQ</v>
          </cell>
          <cell r="AB1642">
            <v>1604</v>
          </cell>
        </row>
        <row r="1643">
          <cell r="P1643" t="str">
            <v>ITM_SM</v>
          </cell>
          <cell r="S1643" t="str">
            <v/>
          </cell>
          <cell r="T1643" t="str">
            <v>--</v>
          </cell>
          <cell r="V1643">
            <v>427</v>
          </cell>
          <cell r="W1643" t="str">
            <v/>
          </cell>
          <cell r="X1643" t="str">
            <v/>
          </cell>
          <cell r="Y1643" t="str">
            <v/>
          </cell>
          <cell r="Z1643" t="str">
            <v>"S" STD_SUB_M</v>
          </cell>
          <cell r="AA1643" t="str">
            <v>SM</v>
          </cell>
          <cell r="AB1643">
            <v>1605</v>
          </cell>
        </row>
        <row r="1644">
          <cell r="P1644" t="str">
            <v>ITM_ISM</v>
          </cell>
          <cell r="S1644" t="str">
            <v/>
          </cell>
          <cell r="T1644" t="str">
            <v>--</v>
          </cell>
          <cell r="V1644">
            <v>428</v>
          </cell>
          <cell r="W1644" t="str">
            <v>CONF</v>
          </cell>
          <cell r="X1644" t="str">
            <v/>
          </cell>
          <cell r="Y1644" t="str">
            <v/>
          </cell>
          <cell r="Z1644" t="str">
            <v>"ISM?"</v>
          </cell>
          <cell r="AA1644" t="str">
            <v>ISM?</v>
          </cell>
          <cell r="AB1644">
            <v>1606</v>
          </cell>
        </row>
        <row r="1645">
          <cell r="P1645" t="str">
            <v>ITM_SMW</v>
          </cell>
          <cell r="S1645" t="str">
            <v/>
          </cell>
          <cell r="T1645" t="str">
            <v>--</v>
          </cell>
          <cell r="V1645">
            <v>429</v>
          </cell>
          <cell r="W1645" t="str">
            <v/>
          </cell>
          <cell r="X1645" t="str">
            <v/>
          </cell>
          <cell r="Y1645" t="str">
            <v/>
          </cell>
          <cell r="Z1645" t="str">
            <v>"S" STD_SUB_M STD_SUB_W</v>
          </cell>
          <cell r="AA1645" t="str">
            <v>SMW</v>
          </cell>
          <cell r="AB1645">
            <v>1607</v>
          </cell>
        </row>
        <row r="1646">
          <cell r="P1646" t="str">
            <v>ITM_SOLVE</v>
          </cell>
          <cell r="S1646" t="str">
            <v/>
          </cell>
          <cell r="T1646" t="str">
            <v>--</v>
          </cell>
          <cell r="V1646">
            <v>430</v>
          </cell>
          <cell r="W1646" t="str">
            <v/>
          </cell>
          <cell r="X1646" t="str">
            <v/>
          </cell>
          <cell r="Y1646" t="str">
            <v/>
          </cell>
          <cell r="Z1646" t="str">
            <v>"SOLVE"</v>
          </cell>
          <cell r="AA1646" t="str">
            <v>SOLVE</v>
          </cell>
          <cell r="AB1646">
            <v>1608</v>
          </cell>
        </row>
        <row r="1647">
          <cell r="P1647" t="str">
            <v>ITM_SSIZE</v>
          </cell>
          <cell r="S1647" t="str">
            <v/>
          </cell>
          <cell r="T1647" t="str">
            <v>--</v>
          </cell>
          <cell r="V1647">
            <v>431</v>
          </cell>
          <cell r="W1647" t="str">
            <v>CONF</v>
          </cell>
          <cell r="X1647" t="str">
            <v/>
          </cell>
          <cell r="Y1647" t="str">
            <v/>
          </cell>
          <cell r="Z1647" t="str">
            <v>"SSIZE?"</v>
          </cell>
          <cell r="AA1647" t="str">
            <v>SSIZE?</v>
          </cell>
          <cell r="AB1647">
            <v>1609</v>
          </cell>
        </row>
        <row r="1648">
          <cell r="P1648" t="str">
            <v>ITM_STATUS</v>
          </cell>
          <cell r="S1648" t="str">
            <v/>
          </cell>
          <cell r="T1648" t="str">
            <v>--</v>
          </cell>
          <cell r="V1648">
            <v>432</v>
          </cell>
          <cell r="W1648" t="str">
            <v/>
          </cell>
          <cell r="X1648" t="str">
            <v/>
          </cell>
          <cell r="Y1648" t="str">
            <v/>
          </cell>
          <cell r="Z1648" t="str">
            <v>"STATUS"</v>
          </cell>
          <cell r="AA1648" t="str">
            <v>STATUS</v>
          </cell>
          <cell r="AB1648">
            <v>1610</v>
          </cell>
        </row>
        <row r="1649">
          <cell r="P1649" t="str">
            <v>ITM_STOCFG</v>
          </cell>
          <cell r="S1649" t="str">
            <v>NOT EQUAL</v>
          </cell>
          <cell r="T1649" t="str">
            <v>--</v>
          </cell>
          <cell r="V1649">
            <v>433</v>
          </cell>
          <cell r="W1649" t="str">
            <v/>
          </cell>
          <cell r="X1649" t="str">
            <v/>
          </cell>
          <cell r="Y1649" t="str">
            <v/>
          </cell>
          <cell r="Z1649" t="str">
            <v>"STOCFG"</v>
          </cell>
          <cell r="AA1649" t="str">
            <v>STOCFG</v>
          </cell>
          <cell r="AB1649">
            <v>1611</v>
          </cell>
        </row>
        <row r="1650">
          <cell r="P1650" t="str">
            <v>ITM_STOEL</v>
          </cell>
          <cell r="S1650" t="str">
            <v/>
          </cell>
          <cell r="T1650" t="str">
            <v>PRESENT</v>
          </cell>
          <cell r="V1650">
            <v>434</v>
          </cell>
          <cell r="W1650" t="str">
            <v>STACK</v>
          </cell>
          <cell r="X1650" t="str">
            <v/>
          </cell>
          <cell r="Y1650" t="str">
            <v/>
          </cell>
          <cell r="Z1650" t="str">
            <v>"STOEL"</v>
          </cell>
          <cell r="AA1650" t="str">
            <v>STOEL</v>
          </cell>
          <cell r="AB1650">
            <v>1612</v>
          </cell>
        </row>
        <row r="1651">
          <cell r="P1651" t="str">
            <v>ITM_STOIJ</v>
          </cell>
          <cell r="S1651" t="str">
            <v/>
          </cell>
          <cell r="T1651" t="str">
            <v>PRESENT</v>
          </cell>
          <cell r="V1651">
            <v>435</v>
          </cell>
          <cell r="W1651" t="str">
            <v>STACK</v>
          </cell>
          <cell r="X1651" t="str">
            <v/>
          </cell>
          <cell r="Y1651" t="str">
            <v/>
          </cell>
          <cell r="Z1651" t="str">
            <v>"STOIJ"</v>
          </cell>
          <cell r="AA1651" t="str">
            <v>STOIJ</v>
          </cell>
          <cell r="AB1651">
            <v>1613</v>
          </cell>
        </row>
        <row r="1652">
          <cell r="P1652" t="str">
            <v>ITM_LN1X</v>
          </cell>
          <cell r="S1652" t="str">
            <v/>
          </cell>
          <cell r="T1652" t="str">
            <v>PRESENT</v>
          </cell>
          <cell r="V1652">
            <v>436</v>
          </cell>
          <cell r="W1652" t="str">
            <v>Math</v>
          </cell>
          <cell r="X1652" t="str">
            <v/>
          </cell>
          <cell r="Y1652" t="str">
            <v/>
          </cell>
          <cell r="Z1652" t="str">
            <v>"LN(1+X)"</v>
          </cell>
          <cell r="AA1652" t="str">
            <v>LN(1+X)</v>
          </cell>
          <cell r="AB1652">
            <v>1614</v>
          </cell>
        </row>
        <row r="1653">
          <cell r="P1653" t="str">
            <v>ITM_STOS</v>
          </cell>
          <cell r="S1653" t="str">
            <v/>
          </cell>
          <cell r="T1653" t="str">
            <v>--</v>
          </cell>
          <cell r="V1653">
            <v>437</v>
          </cell>
          <cell r="W1653" t="str">
            <v>STACK</v>
          </cell>
          <cell r="X1653" t="str">
            <v/>
          </cell>
          <cell r="Y1653" t="str">
            <v/>
          </cell>
          <cell r="Z1653" t="str">
            <v>"STOS"</v>
          </cell>
          <cell r="AA1653" t="str">
            <v>STOS</v>
          </cell>
          <cell r="AB1653">
            <v>1615</v>
          </cell>
        </row>
        <row r="1654">
          <cell r="P1654" t="str">
            <v>ITM_SUM</v>
          </cell>
          <cell r="S1654" t="str">
            <v/>
          </cell>
          <cell r="T1654" t="str">
            <v>PRESENT</v>
          </cell>
          <cell r="V1654">
            <v>438</v>
          </cell>
          <cell r="W1654" t="str">
            <v>Stat</v>
          </cell>
          <cell r="X1654" t="str">
            <v/>
          </cell>
          <cell r="Y1654" t="str">
            <v/>
          </cell>
          <cell r="Z1654" t="str">
            <v>"X" STD_SUB_S STD_SUB_U STD_SUB_M</v>
          </cell>
          <cell r="AA1654" t="str">
            <v>XSUM</v>
          </cell>
          <cell r="AB1654">
            <v>1616</v>
          </cell>
        </row>
        <row r="1655">
          <cell r="P1655" t="str">
            <v>ITM_SW</v>
          </cell>
          <cell r="S1655" t="str">
            <v/>
          </cell>
          <cell r="T1655" t="str">
            <v>--</v>
          </cell>
          <cell r="V1655">
            <v>439</v>
          </cell>
          <cell r="W1655" t="str">
            <v/>
          </cell>
          <cell r="X1655" t="str">
            <v/>
          </cell>
          <cell r="Y1655" t="str">
            <v/>
          </cell>
          <cell r="Z1655" t="str">
            <v>"S" STD_SUB_W</v>
          </cell>
          <cell r="AA1655" t="str">
            <v>SW</v>
          </cell>
          <cell r="AB1655">
            <v>1617</v>
          </cell>
        </row>
        <row r="1656">
          <cell r="P1656" t="str">
            <v>ITM_SXY</v>
          </cell>
          <cell r="S1656" t="str">
            <v/>
          </cell>
          <cell r="T1656" t="str">
            <v>--</v>
          </cell>
          <cell r="V1656">
            <v>440</v>
          </cell>
          <cell r="W1656" t="str">
            <v/>
          </cell>
          <cell r="X1656" t="str">
            <v/>
          </cell>
          <cell r="Y1656" t="str">
            <v/>
          </cell>
          <cell r="Z1656" t="str">
            <v>"S" STD_SUB_X STD_SUB_Y</v>
          </cell>
          <cell r="AA1656" t="str">
            <v>SXY</v>
          </cell>
          <cell r="AB1656">
            <v>1618</v>
          </cell>
        </row>
        <row r="1657">
          <cell r="P1657" t="str">
            <v>ITM_TDISP</v>
          </cell>
          <cell r="S1657" t="str">
            <v/>
          </cell>
          <cell r="T1657" t="str">
            <v>--</v>
          </cell>
          <cell r="V1657">
            <v>441</v>
          </cell>
          <cell r="W1657" t="str">
            <v/>
          </cell>
          <cell r="X1657" t="str">
            <v/>
          </cell>
          <cell r="Y1657" t="str">
            <v/>
          </cell>
          <cell r="Z1657" t="str">
            <v>"TDISP"</v>
          </cell>
          <cell r="AA1657" t="str">
            <v>TDISP</v>
          </cell>
          <cell r="AB1657">
            <v>1619</v>
          </cell>
        </row>
        <row r="1658">
          <cell r="P1658" t="str">
            <v>ITM_TICKS</v>
          </cell>
          <cell r="S1658" t="str">
            <v/>
          </cell>
          <cell r="T1658" t="str">
            <v>PRESENT</v>
          </cell>
          <cell r="V1658">
            <v>442</v>
          </cell>
          <cell r="W1658" t="str">
            <v>INFO</v>
          </cell>
          <cell r="X1658" t="str">
            <v/>
          </cell>
          <cell r="Y1658" t="str">
            <v/>
          </cell>
          <cell r="Z1658" t="str">
            <v>"TICKS"</v>
          </cell>
          <cell r="AA1658" t="str">
            <v>TICKS</v>
          </cell>
          <cell r="AB1658">
            <v>1620</v>
          </cell>
        </row>
        <row r="1659">
          <cell r="P1659" t="str">
            <v>ITM_TIME</v>
          </cell>
          <cell r="S1659" t="str">
            <v/>
          </cell>
          <cell r="T1659" t="str">
            <v>--</v>
          </cell>
          <cell r="V1659">
            <v>443</v>
          </cell>
          <cell r="W1659" t="str">
            <v/>
          </cell>
          <cell r="X1659" t="str">
            <v/>
          </cell>
          <cell r="Y1659" t="str">
            <v/>
          </cell>
          <cell r="Z1659" t="str">
            <v>"TIME"</v>
          </cell>
          <cell r="AA1659" t="str">
            <v>TIME</v>
          </cell>
          <cell r="AB1659">
            <v>1621</v>
          </cell>
        </row>
        <row r="1660">
          <cell r="P1660" t="str">
            <v>ITM_TIMER</v>
          </cell>
          <cell r="S1660" t="str">
            <v/>
          </cell>
          <cell r="T1660" t="str">
            <v>--</v>
          </cell>
          <cell r="V1660">
            <v>444</v>
          </cell>
          <cell r="W1660" t="str">
            <v/>
          </cell>
          <cell r="X1660" t="str">
            <v/>
          </cell>
          <cell r="Y1660" t="str">
            <v/>
          </cell>
          <cell r="Z1660" t="str">
            <v>"STOPW"</v>
          </cell>
          <cell r="AA1660" t="str">
            <v>STOPW</v>
          </cell>
          <cell r="AB1660">
            <v>1622</v>
          </cell>
        </row>
        <row r="1661">
          <cell r="P1661" t="str">
            <v>ITM_Tn</v>
          </cell>
          <cell r="S1661" t="str">
            <v/>
          </cell>
          <cell r="T1661" t="str">
            <v>--</v>
          </cell>
          <cell r="V1661">
            <v>445</v>
          </cell>
          <cell r="W1661" t="str">
            <v/>
          </cell>
          <cell r="X1661" t="str">
            <v/>
          </cell>
          <cell r="Y1661" t="str">
            <v/>
          </cell>
          <cell r="Z1661" t="str">
            <v>"T" STD_SUB_N</v>
          </cell>
          <cell r="AA1661" t="str">
            <v>TN</v>
          </cell>
          <cell r="AB1661">
            <v>1623</v>
          </cell>
        </row>
        <row r="1662">
          <cell r="P1662" t="str">
            <v>ITM_TONE</v>
          </cell>
          <cell r="S1662" t="str">
            <v/>
          </cell>
          <cell r="T1662" t="str">
            <v>--</v>
          </cell>
          <cell r="V1662">
            <v>445</v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>
            <v>1624</v>
          </cell>
        </row>
        <row r="1663">
          <cell r="P1663" t="str">
            <v>ITM_Tex</v>
          </cell>
          <cell r="S1663" t="str">
            <v/>
          </cell>
          <cell r="T1663" t="str">
            <v>--</v>
          </cell>
          <cell r="V1663">
            <v>446</v>
          </cell>
          <cell r="W1663" t="str">
            <v>STACK</v>
          </cell>
          <cell r="X1663" t="str">
            <v/>
          </cell>
          <cell r="Y1663" t="str">
            <v/>
          </cell>
          <cell r="Z1663" t="str">
            <v>"T" STD_LEFT_RIGHT_ARROWS</v>
          </cell>
          <cell r="AA1663" t="str">
            <v>T&lt;&gt;</v>
          </cell>
          <cell r="AB1663">
            <v>1625</v>
          </cell>
        </row>
        <row r="1664">
          <cell r="P1664" t="str">
            <v>ITM_ULP</v>
          </cell>
          <cell r="S1664" t="str">
            <v/>
          </cell>
          <cell r="T1664" t="str">
            <v>--</v>
          </cell>
          <cell r="V1664">
            <v>447</v>
          </cell>
          <cell r="W1664" t="str">
            <v>CONF</v>
          </cell>
          <cell r="X1664" t="str">
            <v/>
          </cell>
          <cell r="Y1664" t="str">
            <v/>
          </cell>
          <cell r="Z1664" t="str">
            <v>"ULP?"</v>
          </cell>
          <cell r="AA1664" t="str">
            <v>ULP?</v>
          </cell>
          <cell r="AB1664">
            <v>1626</v>
          </cell>
        </row>
        <row r="1665">
          <cell r="P1665" t="str">
            <v>ITM_Un</v>
          </cell>
          <cell r="S1665" t="str">
            <v/>
          </cell>
          <cell r="T1665" t="str">
            <v>--</v>
          </cell>
          <cell r="V1665">
            <v>448</v>
          </cell>
          <cell r="W1665" t="str">
            <v/>
          </cell>
          <cell r="X1665" t="str">
            <v/>
          </cell>
          <cell r="Y1665" t="str">
            <v/>
          </cell>
          <cell r="Z1665" t="str">
            <v>"U" STD_SUB_N</v>
          </cell>
          <cell r="AA1665" t="str">
            <v>UN</v>
          </cell>
          <cell r="AB1665">
            <v>1627</v>
          </cell>
        </row>
        <row r="1666">
          <cell r="P1666" t="str">
            <v>ITM_UNITV</v>
          </cell>
          <cell r="S1666" t="str">
            <v/>
          </cell>
          <cell r="T1666" t="str">
            <v>--</v>
          </cell>
          <cell r="V1666">
            <v>449</v>
          </cell>
          <cell r="W1666" t="str">
            <v>Complex</v>
          </cell>
          <cell r="X1666" t="str">
            <v/>
          </cell>
          <cell r="Y1666" t="str">
            <v/>
          </cell>
          <cell r="Z1666" t="str">
            <v>"UNITV"</v>
          </cell>
          <cell r="AA1666" t="str">
            <v>UNITV</v>
          </cell>
          <cell r="AB1666">
            <v>1628</v>
          </cell>
        </row>
        <row r="1667">
          <cell r="P1667" t="str">
            <v>ITM_UNSIGN</v>
          </cell>
          <cell r="S1667" t="str">
            <v/>
          </cell>
          <cell r="T1667" t="str">
            <v>--</v>
          </cell>
          <cell r="V1667">
            <v>450</v>
          </cell>
          <cell r="W1667" t="str">
            <v/>
          </cell>
          <cell r="X1667" t="str">
            <v>YES</v>
          </cell>
          <cell r="Y1667" t="str">
            <v/>
          </cell>
          <cell r="Z1667" t="str">
            <v>"UNSIGN"</v>
          </cell>
          <cell r="AA1667" t="str">
            <v>UNSIGN</v>
          </cell>
          <cell r="AB1667">
            <v>1629</v>
          </cell>
        </row>
        <row r="1668">
          <cell r="P1668" t="str">
            <v>ITM_VARMNU</v>
          </cell>
          <cell r="S1668" t="str">
            <v/>
          </cell>
          <cell r="T1668" t="str">
            <v>--</v>
          </cell>
          <cell r="V1668">
            <v>450</v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>
            <v>1630</v>
          </cell>
        </row>
        <row r="1669">
          <cell r="P1669" t="str">
            <v>ITM_VERS</v>
          </cell>
          <cell r="S1669" t="str">
            <v/>
          </cell>
          <cell r="T1669" t="str">
            <v>--</v>
          </cell>
          <cell r="V1669">
            <v>451</v>
          </cell>
          <cell r="W1669" t="str">
            <v/>
          </cell>
          <cell r="X1669" t="str">
            <v/>
          </cell>
          <cell r="Y1669" t="str">
            <v/>
          </cell>
          <cell r="Z1669" t="str">
            <v>"VERS?"</v>
          </cell>
          <cell r="AA1669" t="str">
            <v>VERS?</v>
          </cell>
          <cell r="AB1669">
            <v>1631</v>
          </cell>
        </row>
        <row r="1670">
          <cell r="P1670" t="str">
            <v>ITM_IDIVR</v>
          </cell>
          <cell r="S1670" t="str">
            <v/>
          </cell>
          <cell r="T1670" t="str">
            <v>PRESENT</v>
          </cell>
          <cell r="V1670">
            <v>452</v>
          </cell>
          <cell r="W1670" t="str">
            <v>Math</v>
          </cell>
          <cell r="X1670" t="str">
            <v/>
          </cell>
          <cell r="Y1670" t="str">
            <v/>
          </cell>
          <cell r="Z1670" t="str">
            <v>"IDIVR"</v>
          </cell>
          <cell r="AA1670" t="str">
            <v>IDIVR</v>
          </cell>
          <cell r="AB1670">
            <v>1632</v>
          </cell>
        </row>
        <row r="1671">
          <cell r="P1671" t="str">
            <v>ITM_WDAY</v>
          </cell>
          <cell r="S1671" t="str">
            <v/>
          </cell>
          <cell r="T1671" t="str">
            <v>--</v>
          </cell>
          <cell r="V1671">
            <v>453</v>
          </cell>
          <cell r="W1671" t="str">
            <v/>
          </cell>
          <cell r="X1671" t="str">
            <v/>
          </cell>
          <cell r="Y1671" t="str">
            <v/>
          </cell>
          <cell r="Z1671" t="str">
            <v>"WDAY"</v>
          </cell>
          <cell r="AA1671" t="str">
            <v>WDAY</v>
          </cell>
          <cell r="AB1671">
            <v>1633</v>
          </cell>
        </row>
        <row r="1672">
          <cell r="P1672" t="str">
            <v>ITM_WHO</v>
          </cell>
          <cell r="S1672" t="str">
            <v/>
          </cell>
          <cell r="T1672" t="str">
            <v>--</v>
          </cell>
          <cell r="V1672">
            <v>454</v>
          </cell>
          <cell r="W1672" t="str">
            <v/>
          </cell>
          <cell r="X1672" t="str">
            <v/>
          </cell>
          <cell r="Y1672" t="str">
            <v/>
          </cell>
          <cell r="Z1672" t="str">
            <v>"WHO?"</v>
          </cell>
          <cell r="AA1672" t="str">
            <v>WHO?</v>
          </cell>
          <cell r="AB1672">
            <v>1634</v>
          </cell>
        </row>
        <row r="1673">
          <cell r="P1673" t="str">
            <v>ITM_WM</v>
          </cell>
          <cell r="S1673" t="str">
            <v/>
          </cell>
          <cell r="T1673" t="str">
            <v>--</v>
          </cell>
          <cell r="V1673">
            <v>455</v>
          </cell>
          <cell r="W1673" t="str">
            <v/>
          </cell>
          <cell r="X1673" t="str">
            <v/>
          </cell>
          <cell r="Y1673" t="str">
            <v/>
          </cell>
          <cell r="Z1673" t="str">
            <v>"W" STD_SUB_M</v>
          </cell>
          <cell r="AA1673" t="str">
            <v>WM</v>
          </cell>
          <cell r="AB1673">
            <v>1635</v>
          </cell>
        </row>
        <row r="1674">
          <cell r="P1674" t="str">
            <v>ITM_WP</v>
          </cell>
          <cell r="S1674" t="str">
            <v/>
          </cell>
          <cell r="T1674" t="str">
            <v>--</v>
          </cell>
          <cell r="V1674">
            <v>456</v>
          </cell>
          <cell r="W1674" t="str">
            <v/>
          </cell>
          <cell r="X1674" t="str">
            <v/>
          </cell>
          <cell r="Y1674" t="str">
            <v/>
          </cell>
          <cell r="Z1674" t="str">
            <v>"W" STD_SUB_P</v>
          </cell>
          <cell r="AA1674" t="str">
            <v>WP</v>
          </cell>
          <cell r="AB1674">
            <v>1636</v>
          </cell>
        </row>
        <row r="1675">
          <cell r="P1675" t="str">
            <v>ITM_WM1</v>
          </cell>
          <cell r="S1675" t="str">
            <v/>
          </cell>
          <cell r="T1675" t="str">
            <v>--</v>
          </cell>
          <cell r="V1675">
            <v>457</v>
          </cell>
          <cell r="W1675" t="str">
            <v/>
          </cell>
          <cell r="X1675" t="str">
            <v/>
          </cell>
          <cell r="Y1675" t="str">
            <v/>
          </cell>
          <cell r="Z1675" t="str">
            <v>"W" STD_SUP_MINUS_1</v>
          </cell>
          <cell r="AA1675" t="str">
            <v>W^MINUS_1</v>
          </cell>
          <cell r="AB1675">
            <v>1637</v>
          </cell>
        </row>
        <row r="1676">
          <cell r="P1676" t="str">
            <v>ITM_WSIZE</v>
          </cell>
          <cell r="S1676" t="str">
            <v/>
          </cell>
          <cell r="T1676" t="str">
            <v>--</v>
          </cell>
          <cell r="V1676">
            <v>458</v>
          </cell>
          <cell r="W1676" t="str">
            <v>CONF</v>
          </cell>
          <cell r="X1676" t="str">
            <v>YES</v>
          </cell>
          <cell r="Y1676" t="str">
            <v/>
          </cell>
          <cell r="Z1676" t="str">
            <v>"WSIZE"</v>
          </cell>
          <cell r="AA1676" t="str">
            <v>WSIZE</v>
          </cell>
          <cell r="AB1676">
            <v>1638</v>
          </cell>
        </row>
        <row r="1677">
          <cell r="P1677" t="str">
            <v>ITM_WSIZEQ</v>
          </cell>
          <cell r="S1677" t="str">
            <v/>
          </cell>
          <cell r="T1677" t="str">
            <v>--</v>
          </cell>
          <cell r="V1677">
            <v>459</v>
          </cell>
          <cell r="W1677" t="str">
            <v>CONF</v>
          </cell>
          <cell r="X1677" t="str">
            <v/>
          </cell>
          <cell r="Y1677" t="str">
            <v/>
          </cell>
          <cell r="Z1677" t="str">
            <v>"WSIZE?"</v>
          </cell>
          <cell r="AA1677" t="str">
            <v>WSIZE?</v>
          </cell>
          <cell r="AB1677">
            <v>1639</v>
          </cell>
        </row>
        <row r="1678">
          <cell r="P1678" t="str">
            <v>ITM_XBAR</v>
          </cell>
          <cell r="S1678" t="str">
            <v/>
          </cell>
          <cell r="T1678" t="str">
            <v>--</v>
          </cell>
          <cell r="V1678">
            <v>460</v>
          </cell>
          <cell r="W1678" t="str">
            <v>Stat</v>
          </cell>
          <cell r="X1678" t="str">
            <v/>
          </cell>
          <cell r="Y1678" t="str">
            <v>X_MEAN</v>
          </cell>
          <cell r="Z1678" t="str">
            <v>STD_X_BAR</v>
          </cell>
          <cell r="AA1678" t="str">
            <v>X_MEAN</v>
          </cell>
          <cell r="AB1678">
            <v>1640</v>
          </cell>
        </row>
        <row r="1679">
          <cell r="P1679" t="str">
            <v>ITM_XG</v>
          </cell>
          <cell r="S1679" t="str">
            <v/>
          </cell>
          <cell r="T1679" t="str">
            <v>--</v>
          </cell>
          <cell r="V1679">
            <v>461</v>
          </cell>
          <cell r="W1679" t="str">
            <v>Stat</v>
          </cell>
          <cell r="X1679" t="str">
            <v/>
          </cell>
          <cell r="Y1679" t="str">
            <v>X_GEO</v>
          </cell>
          <cell r="Z1679" t="str">
            <v>STD_X_BAR STD_SUB_G</v>
          </cell>
          <cell r="AA1679" t="str">
            <v>X_GEO</v>
          </cell>
          <cell r="AB1679">
            <v>1641</v>
          </cell>
        </row>
        <row r="1680">
          <cell r="P1680" t="str">
            <v>ITM_XW</v>
          </cell>
          <cell r="S1680" t="str">
            <v/>
          </cell>
          <cell r="T1680" t="str">
            <v>--</v>
          </cell>
          <cell r="V1680">
            <v>462</v>
          </cell>
          <cell r="W1680" t="str">
            <v>Stat</v>
          </cell>
          <cell r="X1680" t="str">
            <v/>
          </cell>
          <cell r="Y1680" t="str">
            <v>X_WTD</v>
          </cell>
          <cell r="Z1680" t="str">
            <v>STD_X_BAR STD_SUB_W</v>
          </cell>
          <cell r="AA1680" t="str">
            <v>X_WTD</v>
          </cell>
          <cell r="AB1680">
            <v>1642</v>
          </cell>
        </row>
        <row r="1681">
          <cell r="P1681" t="str">
            <v>ITM_XCIRC</v>
          </cell>
          <cell r="S1681" t="str">
            <v/>
          </cell>
          <cell r="T1681" t="str">
            <v>--</v>
          </cell>
          <cell r="V1681">
            <v>463</v>
          </cell>
          <cell r="W1681" t="str">
            <v/>
          </cell>
          <cell r="X1681" t="str">
            <v/>
          </cell>
          <cell r="Y1681" t="str">
            <v/>
          </cell>
          <cell r="Z1681" t="str">
            <v>STD_X_CIRC</v>
          </cell>
          <cell r="AA1681" t="str">
            <v>X_CIRC</v>
          </cell>
          <cell r="AB1681">
            <v>1643</v>
          </cell>
        </row>
        <row r="1682">
          <cell r="P1682" t="str">
            <v>ITM_XtoDATE</v>
          </cell>
          <cell r="S1682" t="str">
            <v/>
          </cell>
          <cell r="T1682" t="str">
            <v>--</v>
          </cell>
          <cell r="V1682">
            <v>464</v>
          </cell>
          <cell r="W1682" t="str">
            <v/>
          </cell>
          <cell r="X1682" t="str">
            <v/>
          </cell>
          <cell r="Y1682" t="str">
            <v/>
          </cell>
          <cell r="Z1682" t="str">
            <v>"X" STD_RIGHT_ARROW "DATE"</v>
          </cell>
          <cell r="AA1682" t="str">
            <v>X&gt;DATE</v>
          </cell>
          <cell r="AB1682">
            <v>1644</v>
          </cell>
        </row>
        <row r="1683">
          <cell r="P1683" t="str">
            <v>ITM_XtoALPHA</v>
          </cell>
          <cell r="S1683" t="str">
            <v/>
          </cell>
          <cell r="T1683" t="str">
            <v>--</v>
          </cell>
          <cell r="V1683">
            <v>465</v>
          </cell>
          <cell r="W1683" t="str">
            <v>STACK</v>
          </cell>
          <cell r="X1683" t="str">
            <v/>
          </cell>
          <cell r="Y1683" t="str">
            <v/>
          </cell>
          <cell r="Z1683" t="str">
            <v>"X" STD_RIGHT_ARROW STD_ALPHA</v>
          </cell>
          <cell r="AA1683" t="str">
            <v>X&gt;ALPHA</v>
          </cell>
          <cell r="AB1683">
            <v>1645</v>
          </cell>
        </row>
        <row r="1684">
          <cell r="P1684" t="str">
            <v>ITM_M_QR</v>
          </cell>
          <cell r="S1684" t="str">
            <v/>
          </cell>
          <cell r="T1684" t="str">
            <v>--</v>
          </cell>
          <cell r="V1684">
            <v>466</v>
          </cell>
          <cell r="W1684" t="str">
            <v/>
          </cell>
          <cell r="X1684" t="str">
            <v/>
          </cell>
          <cell r="Y1684" t="str">
            <v/>
          </cell>
          <cell r="Z1684" t="str">
            <v>"M.QR"</v>
          </cell>
          <cell r="AA1684" t="str">
            <v>M.QR</v>
          </cell>
          <cell r="AB1684">
            <v>1646</v>
          </cell>
        </row>
        <row r="1685">
          <cell r="P1685" t="str">
            <v>ITM_YEAR</v>
          </cell>
          <cell r="S1685" t="str">
            <v/>
          </cell>
          <cell r="T1685" t="str">
            <v>--</v>
          </cell>
          <cell r="V1685">
            <v>467</v>
          </cell>
          <cell r="W1685" t="str">
            <v/>
          </cell>
          <cell r="X1685" t="str">
            <v/>
          </cell>
          <cell r="Y1685" t="str">
            <v/>
          </cell>
          <cell r="Z1685" t="str">
            <v>"YEAR"</v>
          </cell>
          <cell r="AA1685" t="str">
            <v>YEAR</v>
          </cell>
          <cell r="AB1685">
            <v>1647</v>
          </cell>
        </row>
        <row r="1686">
          <cell r="P1686" t="str">
            <v>ITM_YCIRC</v>
          </cell>
          <cell r="S1686" t="str">
            <v/>
          </cell>
          <cell r="T1686" t="str">
            <v>--</v>
          </cell>
          <cell r="V1686">
            <v>468</v>
          </cell>
          <cell r="W1686" t="str">
            <v/>
          </cell>
          <cell r="X1686" t="str">
            <v/>
          </cell>
          <cell r="Y1686" t="str">
            <v/>
          </cell>
          <cell r="Z1686" t="str">
            <v>STD_Y_CIRC</v>
          </cell>
          <cell r="AA1686" t="str">
            <v>Y_CIRC</v>
          </cell>
          <cell r="AB1686">
            <v>1648</v>
          </cell>
        </row>
        <row r="1687">
          <cell r="P1687" t="str">
            <v>ITM_YMD</v>
          </cell>
          <cell r="S1687" t="str">
            <v/>
          </cell>
          <cell r="T1687" t="str">
            <v>--</v>
          </cell>
          <cell r="V1687">
            <v>469</v>
          </cell>
          <cell r="W1687" t="str">
            <v/>
          </cell>
          <cell r="X1687" t="str">
            <v/>
          </cell>
          <cell r="Y1687" t="str">
            <v/>
          </cell>
          <cell r="Z1687" t="str">
            <v>"YMD"</v>
          </cell>
          <cell r="AA1687" t="str">
            <v>YMD</v>
          </cell>
          <cell r="AB1687">
            <v>1649</v>
          </cell>
        </row>
        <row r="1688">
          <cell r="P1688" t="str">
            <v>ITM_Yex</v>
          </cell>
          <cell r="S1688" t="str">
            <v/>
          </cell>
          <cell r="T1688" t="str">
            <v>--</v>
          </cell>
          <cell r="V1688">
            <v>470</v>
          </cell>
          <cell r="W1688" t="str">
            <v>STACK</v>
          </cell>
          <cell r="X1688" t="str">
            <v>YES</v>
          </cell>
          <cell r="Y1688" t="str">
            <v/>
          </cell>
          <cell r="Z1688" t="str">
            <v>"Y" STD_LEFT_RIGHT_ARROWS</v>
          </cell>
          <cell r="AA1688" t="str">
            <v>Y&lt;&gt;</v>
          </cell>
          <cell r="AB1688">
            <v>1650</v>
          </cell>
        </row>
        <row r="1689">
          <cell r="P1689" t="str">
            <v>ITM_Zex</v>
          </cell>
          <cell r="S1689" t="str">
            <v/>
          </cell>
          <cell r="T1689" t="str">
            <v>--</v>
          </cell>
          <cell r="V1689">
            <v>471</v>
          </cell>
          <cell r="W1689" t="str">
            <v>STACK</v>
          </cell>
          <cell r="X1689" t="str">
            <v>YES</v>
          </cell>
          <cell r="Y1689" t="str">
            <v/>
          </cell>
          <cell r="Z1689" t="str">
            <v>"Z" STD_LEFT_RIGHT_ARROWS</v>
          </cell>
          <cell r="AA1689" t="str">
            <v>Z&lt;&gt;</v>
          </cell>
          <cell r="AB1689">
            <v>1651</v>
          </cell>
        </row>
        <row r="1690">
          <cell r="P1690" t="str">
            <v>ITM_ALPHALENG</v>
          </cell>
          <cell r="S1690" t="str">
            <v/>
          </cell>
          <cell r="T1690" t="str">
            <v>--</v>
          </cell>
          <cell r="V1690">
            <v>471</v>
          </cell>
          <cell r="W1690" t="str">
            <v/>
          </cell>
          <cell r="X1690" t="str">
            <v>NO</v>
          </cell>
          <cell r="Y1690" t="str">
            <v/>
          </cell>
          <cell r="Z1690" t="str">
            <v/>
          </cell>
          <cell r="AA1690" t="str">
            <v/>
          </cell>
          <cell r="AB1690">
            <v>1652</v>
          </cell>
        </row>
        <row r="1691">
          <cell r="P1691" t="str">
            <v>ITM_XMAX</v>
          </cell>
          <cell r="S1691" t="str">
            <v/>
          </cell>
          <cell r="T1691" t="str">
            <v>--</v>
          </cell>
          <cell r="V1691">
            <v>472</v>
          </cell>
          <cell r="W1691" t="str">
            <v>Stat</v>
          </cell>
          <cell r="X1691" t="str">
            <v/>
          </cell>
          <cell r="Y1691" t="str">
            <v/>
          </cell>
          <cell r="Z1691" t="str">
            <v>"X" STD_SUB_M STD_SUB_A STD_SUB_X</v>
          </cell>
          <cell r="AA1691" t="str">
            <v>XMAX</v>
          </cell>
          <cell r="AB1691">
            <v>1653</v>
          </cell>
        </row>
        <row r="1692">
          <cell r="P1692" t="str">
            <v>ITM_XMIN</v>
          </cell>
          <cell r="S1692" t="str">
            <v/>
          </cell>
          <cell r="T1692" t="str">
            <v>--</v>
          </cell>
          <cell r="V1692">
            <v>473</v>
          </cell>
          <cell r="W1692" t="str">
            <v>Stat</v>
          </cell>
          <cell r="X1692" t="str">
            <v/>
          </cell>
          <cell r="Y1692" t="str">
            <v/>
          </cell>
          <cell r="Z1692" t="str">
            <v>"X" STD_SUB_M STD_SUB_I STD_SUB_N</v>
          </cell>
          <cell r="AA1692" t="str">
            <v>XMIN</v>
          </cell>
          <cell r="AB1692">
            <v>1654</v>
          </cell>
        </row>
        <row r="1693">
          <cell r="P1693" t="str">
            <v>ITM_ALPHAPOS</v>
          </cell>
          <cell r="S1693" t="str">
            <v/>
          </cell>
          <cell r="T1693" t="str">
            <v>--</v>
          </cell>
          <cell r="V1693">
            <v>473</v>
          </cell>
          <cell r="W1693" t="str">
            <v/>
          </cell>
          <cell r="X1693" t="str">
            <v>NO</v>
          </cell>
          <cell r="Y1693" t="str">
            <v/>
          </cell>
          <cell r="Z1693" t="str">
            <v/>
          </cell>
          <cell r="AA1693" t="str">
            <v/>
          </cell>
          <cell r="AB1693">
            <v>1655</v>
          </cell>
        </row>
        <row r="1694">
          <cell r="P1694" t="str">
            <v>ITM_ALPHARL</v>
          </cell>
          <cell r="S1694" t="str">
            <v/>
          </cell>
          <cell r="T1694" t="str">
            <v>--</v>
          </cell>
          <cell r="V1694">
            <v>473</v>
          </cell>
          <cell r="W1694" t="str">
            <v/>
          </cell>
          <cell r="X1694" t="str">
            <v>NO</v>
          </cell>
          <cell r="Y1694" t="str">
            <v/>
          </cell>
          <cell r="Z1694" t="str">
            <v/>
          </cell>
          <cell r="AA1694" t="str">
            <v/>
          </cell>
          <cell r="AB1694">
            <v>1656</v>
          </cell>
        </row>
        <row r="1695">
          <cell r="P1695" t="str">
            <v>ITM_ALPHARR</v>
          </cell>
          <cell r="S1695" t="str">
            <v/>
          </cell>
          <cell r="T1695" t="str">
            <v>--</v>
          </cell>
          <cell r="V1695">
            <v>473</v>
          </cell>
          <cell r="W1695" t="str">
            <v/>
          </cell>
          <cell r="X1695" t="str">
            <v>NO</v>
          </cell>
          <cell r="Y1695" t="str">
            <v/>
          </cell>
          <cell r="Z1695" t="str">
            <v/>
          </cell>
          <cell r="AA1695" t="str">
            <v/>
          </cell>
          <cell r="AB1695">
            <v>1657</v>
          </cell>
        </row>
        <row r="1696">
          <cell r="P1696" t="str">
            <v>ITM_ALPHASL</v>
          </cell>
          <cell r="S1696" t="str">
            <v/>
          </cell>
          <cell r="T1696" t="str">
            <v>--</v>
          </cell>
          <cell r="V1696">
            <v>473</v>
          </cell>
          <cell r="W1696" t="str">
            <v/>
          </cell>
          <cell r="X1696" t="str">
            <v>NO</v>
          </cell>
          <cell r="Y1696" t="str">
            <v/>
          </cell>
          <cell r="Z1696" t="str">
            <v/>
          </cell>
          <cell r="AA1696" t="str">
            <v/>
          </cell>
          <cell r="AB1696">
            <v>1658</v>
          </cell>
        </row>
        <row r="1697">
          <cell r="P1697" t="str">
            <v>ITM_ALPHASR</v>
          </cell>
          <cell r="S1697" t="str">
            <v/>
          </cell>
          <cell r="T1697" t="str">
            <v>--</v>
          </cell>
          <cell r="V1697">
            <v>473</v>
          </cell>
          <cell r="W1697" t="str">
            <v/>
          </cell>
          <cell r="X1697" t="str">
            <v>NO</v>
          </cell>
          <cell r="Y1697" t="str">
            <v/>
          </cell>
          <cell r="Z1697" t="str">
            <v/>
          </cell>
          <cell r="AA1697" t="str">
            <v/>
          </cell>
          <cell r="AB1697">
            <v>1659</v>
          </cell>
        </row>
        <row r="1698">
          <cell r="P1698" t="str">
            <v>ITM_ALPHAtoX</v>
          </cell>
          <cell r="S1698" t="str">
            <v/>
          </cell>
          <cell r="T1698" t="str">
            <v>--</v>
          </cell>
          <cell r="V1698">
            <v>473</v>
          </cell>
          <cell r="W1698" t="str">
            <v/>
          </cell>
          <cell r="X1698" t="str">
            <v>NO</v>
          </cell>
          <cell r="Y1698" t="str">
            <v/>
          </cell>
          <cell r="Z1698" t="str">
            <v/>
          </cell>
          <cell r="AA1698" t="str">
            <v/>
          </cell>
          <cell r="AB1698">
            <v>1660</v>
          </cell>
        </row>
        <row r="1699">
          <cell r="P1699" t="str">
            <v>ITM_BETAXY</v>
          </cell>
          <cell r="S1699" t="str">
            <v/>
          </cell>
          <cell r="T1699" t="str">
            <v>--</v>
          </cell>
          <cell r="V1699">
            <v>474</v>
          </cell>
          <cell r="W1699" t="str">
            <v/>
          </cell>
          <cell r="X1699" t="str">
            <v/>
          </cell>
          <cell r="Y1699" t="str">
            <v>BETA</v>
          </cell>
          <cell r="Z1699" t="str">
            <v>STD_BETA "(X,Y)"</v>
          </cell>
          <cell r="AA1699" t="str">
            <v>BETA</v>
          </cell>
          <cell r="AB1699">
            <v>1661</v>
          </cell>
        </row>
        <row r="1700">
          <cell r="P1700" t="str">
            <v>ITM_gammaXY</v>
          </cell>
          <cell r="S1700" t="str">
            <v/>
          </cell>
          <cell r="T1700" t="str">
            <v>--</v>
          </cell>
          <cell r="V1700">
            <v>475</v>
          </cell>
          <cell r="W1700" t="str">
            <v/>
          </cell>
          <cell r="X1700" t="str">
            <v/>
          </cell>
          <cell r="Y1700" t="str">
            <v/>
          </cell>
          <cell r="Z1700" t="str">
            <v>STD_GAMMA STD_SUB_X STD_SUB_Y</v>
          </cell>
          <cell r="AA1700" t="str">
            <v>GAMMAXY</v>
          </cell>
          <cell r="AB1700">
            <v>1662</v>
          </cell>
        </row>
        <row r="1701">
          <cell r="P1701" t="str">
            <v>ITM_GAMMAXY</v>
          </cell>
          <cell r="S1701" t="str">
            <v/>
          </cell>
          <cell r="T1701" t="str">
            <v>--</v>
          </cell>
          <cell r="V1701">
            <v>476</v>
          </cell>
          <cell r="W1701" t="str">
            <v/>
          </cell>
          <cell r="X1701" t="str">
            <v/>
          </cell>
          <cell r="Y1701" t="str">
            <v/>
          </cell>
          <cell r="Z1701" t="str">
            <v>STD_GAMMA STD_SUB_X STD_SUB_Y</v>
          </cell>
          <cell r="AA1701" t="str">
            <v>GAMMAXY</v>
          </cell>
          <cell r="AB1701">
            <v>1663</v>
          </cell>
        </row>
        <row r="1702">
          <cell r="P1702" t="str">
            <v>ITM_GAMMAX</v>
          </cell>
          <cell r="S1702" t="str">
            <v/>
          </cell>
          <cell r="T1702" t="str">
            <v>PRESENT</v>
          </cell>
          <cell r="V1702">
            <v>477</v>
          </cell>
          <cell r="W1702" t="str">
            <v>Math</v>
          </cell>
          <cell r="X1702" t="str">
            <v/>
          </cell>
          <cell r="Y1702" t="str">
            <v>GAMMA</v>
          </cell>
          <cell r="Z1702" t="str">
            <v>STD_GAMMA "(X)"</v>
          </cell>
          <cell r="AA1702" t="str">
            <v>GAMMA</v>
          </cell>
          <cell r="AB1702">
            <v>1664</v>
          </cell>
        </row>
        <row r="1703">
          <cell r="P1703" t="str">
            <v>ITM_YYX</v>
          </cell>
          <cell r="S1703" t="str">
            <v/>
          </cell>
          <cell r="T1703" t="str">
            <v>--</v>
          </cell>
          <cell r="V1703">
            <v>478</v>
          </cell>
          <cell r="W1703" t="str">
            <v/>
          </cell>
          <cell r="X1703" t="str">
            <v/>
          </cell>
          <cell r="Y1703" t="str">
            <v/>
          </cell>
          <cell r="Z1703" t="str">
            <v>"Y" STD_SUB_Y "(X)"</v>
          </cell>
          <cell r="AA1703" t="str">
            <v>YY(X)</v>
          </cell>
          <cell r="AB1703">
            <v>1665</v>
          </cell>
        </row>
        <row r="1704">
          <cell r="P1704" t="str">
            <v>ITM_DELTAPC</v>
          </cell>
          <cell r="S1704" t="str">
            <v/>
          </cell>
          <cell r="T1704" t="str">
            <v>PRESENT</v>
          </cell>
          <cell r="V1704">
            <v>479</v>
          </cell>
          <cell r="W1704" t="str">
            <v>Math</v>
          </cell>
          <cell r="X1704" t="str">
            <v/>
          </cell>
          <cell r="Y1704" t="str">
            <v/>
          </cell>
          <cell r="Z1704" t="str">
            <v>STD_DELTA "%"</v>
          </cell>
          <cell r="AA1704" t="str">
            <v>DELTA%</v>
          </cell>
          <cell r="AB1704">
            <v>1666</v>
          </cell>
        </row>
        <row r="1705">
          <cell r="P1705" t="str">
            <v>ITM_SCATTFACT</v>
          </cell>
          <cell r="S1705" t="str">
            <v/>
          </cell>
          <cell r="T1705" t="str">
            <v>--</v>
          </cell>
          <cell r="V1705">
            <v>480</v>
          </cell>
          <cell r="Z1705" t="str">
            <v>STD_EPSILON</v>
          </cell>
          <cell r="AA1705" t="str">
            <v>EPSILON</v>
          </cell>
          <cell r="AB1705">
            <v>1667</v>
          </cell>
        </row>
        <row r="1706">
          <cell r="P1706" t="str">
            <v>ITM_SCATTFACTm</v>
          </cell>
          <cell r="S1706" t="str">
            <v/>
          </cell>
          <cell r="T1706" t="str">
            <v>--</v>
          </cell>
          <cell r="V1706">
            <v>481</v>
          </cell>
          <cell r="Z1706" t="str">
            <v>STD_EPSILON STD_SUB_M</v>
          </cell>
          <cell r="AA1706" t="str">
            <v>EPSILONM</v>
          </cell>
          <cell r="AB1706">
            <v>1668</v>
          </cell>
        </row>
        <row r="1707">
          <cell r="P1707" t="str">
            <v>ITM_SCATTFACTp</v>
          </cell>
          <cell r="S1707" t="str">
            <v/>
          </cell>
          <cell r="T1707" t="str">
            <v>--</v>
          </cell>
          <cell r="V1707">
            <v>482</v>
          </cell>
          <cell r="Z1707" t="str">
            <v>STD_EPSILON STD_SUB_P</v>
          </cell>
          <cell r="AA1707" t="str">
            <v>EPSILONP</v>
          </cell>
          <cell r="AB1707">
            <v>1669</v>
          </cell>
        </row>
        <row r="1708">
          <cell r="P1708" t="str">
            <v>ITM_zetaX</v>
          </cell>
          <cell r="S1708" t="str">
            <v/>
          </cell>
          <cell r="T1708" t="str">
            <v>--</v>
          </cell>
          <cell r="V1708">
            <v>483</v>
          </cell>
          <cell r="Z1708" t="str">
            <v>STD_ZETA "(X)"</v>
          </cell>
          <cell r="AA1708" t="str">
            <v>ZETA(X)</v>
          </cell>
          <cell r="AB1708">
            <v>1670</v>
          </cell>
        </row>
        <row r="1709">
          <cell r="P1709" t="str">
            <v>ITM_PIn</v>
          </cell>
          <cell r="S1709" t="str">
            <v/>
          </cell>
          <cell r="T1709" t="str">
            <v>--</v>
          </cell>
          <cell r="V1709">
            <v>484</v>
          </cell>
          <cell r="Z1709" t="str">
            <v>STD_PI STD_SUB_N</v>
          </cell>
          <cell r="AA1709" t="str">
            <v>PIN</v>
          </cell>
          <cell r="AB1709">
            <v>1671</v>
          </cell>
        </row>
        <row r="1710">
          <cell r="P1710" t="str">
            <v>ITM_SIGMAn</v>
          </cell>
          <cell r="S1710" t="str">
            <v/>
          </cell>
          <cell r="T1710" t="str">
            <v>--</v>
          </cell>
          <cell r="V1710">
            <v>485</v>
          </cell>
          <cell r="Z1710" t="str">
            <v>STD_SIGMA STD_SUB_N</v>
          </cell>
          <cell r="AA1710" t="str">
            <v>SUMN</v>
          </cell>
          <cell r="AB1710">
            <v>1672</v>
          </cell>
        </row>
        <row r="1711">
          <cell r="P1711" t="str">
            <v>ITM_STDDEV</v>
          </cell>
          <cell r="S1711" t="str">
            <v/>
          </cell>
          <cell r="T1711" t="str">
            <v>PRESENT</v>
          </cell>
          <cell r="V1711">
            <v>486</v>
          </cell>
          <cell r="Z1711" t="str">
            <v>STD_SIGMA</v>
          </cell>
          <cell r="AA1711" t="str">
            <v>SUM</v>
          </cell>
          <cell r="AB1711">
            <v>1673</v>
          </cell>
        </row>
        <row r="1712">
          <cell r="P1712" t="str">
            <v>ITM_STDDEVPOP</v>
          </cell>
          <cell r="S1712" t="str">
            <v/>
          </cell>
          <cell r="T1712" t="str">
            <v>--</v>
          </cell>
          <cell r="V1712">
            <v>487</v>
          </cell>
          <cell r="Z1712" t="str">
            <v>STD_SIGMA STD_SUB_W</v>
          </cell>
          <cell r="AA1712" t="str">
            <v>SUMW</v>
          </cell>
          <cell r="AB1712">
            <v>1674</v>
          </cell>
        </row>
        <row r="1713">
          <cell r="P1713" t="str">
            <v>ITM_RANI</v>
          </cell>
          <cell r="S1713" t="str">
            <v/>
          </cell>
          <cell r="T1713" t="str">
            <v>PRESENT</v>
          </cell>
          <cell r="V1713">
            <v>488</v>
          </cell>
          <cell r="W1713" t="str">
            <v>Math</v>
          </cell>
          <cell r="X1713" t="str">
            <v/>
          </cell>
          <cell r="Y1713" t="str">
            <v/>
          </cell>
          <cell r="Z1713" t="str">
            <v>"RANI#"</v>
          </cell>
          <cell r="AA1713" t="str">
            <v>RANI#</v>
          </cell>
          <cell r="AB1713">
            <v>1675</v>
          </cell>
        </row>
        <row r="1714">
          <cell r="P1714" t="str">
            <v>ITM_PRINTERX</v>
          </cell>
          <cell r="S1714" t="str">
            <v/>
          </cell>
          <cell r="T1714" t="str">
            <v>--</v>
          </cell>
          <cell r="V1714">
            <v>489</v>
          </cell>
          <cell r="W1714" t="str">
            <v/>
          </cell>
          <cell r="X1714" t="str">
            <v/>
          </cell>
          <cell r="Y1714" t="str">
            <v/>
          </cell>
          <cell r="Z1714" t="str">
            <v>STD_PRINTER "X"</v>
          </cell>
          <cell r="AA1714" t="str">
            <v>PRINTERX</v>
          </cell>
          <cell r="AB1714">
            <v>1676</v>
          </cell>
        </row>
        <row r="1715">
          <cell r="P1715" t="str">
            <v>ITM_1677</v>
          </cell>
          <cell r="S1715" t="str">
            <v/>
          </cell>
          <cell r="T1715" t="str">
            <v>--</v>
          </cell>
          <cell r="V1715">
            <v>489</v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>
            <v>1677</v>
          </cell>
        </row>
        <row r="1716">
          <cell r="P1716" t="str">
            <v>ITM_GETRANGE</v>
          </cell>
          <cell r="S1716" t="str">
            <v/>
          </cell>
          <cell r="T1716" t="str">
            <v>--</v>
          </cell>
          <cell r="V1716">
            <v>490</v>
          </cell>
          <cell r="W1716" t="str">
            <v>CONF</v>
          </cell>
          <cell r="X1716" t="str">
            <v/>
          </cell>
          <cell r="Y1716" t="str">
            <v/>
          </cell>
          <cell r="Z1716" t="str">
            <v>"RANGE?"</v>
          </cell>
          <cell r="AA1716" t="str">
            <v>RANGE?</v>
          </cell>
          <cell r="AB1716">
            <v>1678</v>
          </cell>
        </row>
        <row r="1717">
          <cell r="P1717" t="str">
            <v>ITM_M1X</v>
          </cell>
          <cell r="S1717" t="str">
            <v/>
          </cell>
          <cell r="T1717" t="str">
            <v>PRESENT</v>
          </cell>
          <cell r="V1717">
            <v>491</v>
          </cell>
          <cell r="W1717" t="str">
            <v>Math</v>
          </cell>
          <cell r="X1717" t="str">
            <v/>
          </cell>
          <cell r="Y1717" t="str">
            <v/>
          </cell>
          <cell r="Z1717" t="str">
            <v>"(-1)" STD_SUP_X</v>
          </cell>
          <cell r="AA1717" t="str">
            <v>(-1)^X</v>
          </cell>
          <cell r="AB1717">
            <v>1679</v>
          </cell>
        </row>
        <row r="1718">
          <cell r="P1718" t="str">
            <v>ITM_XMOD</v>
          </cell>
          <cell r="S1718" t="str">
            <v/>
          </cell>
          <cell r="T1718" t="str">
            <v>--</v>
          </cell>
          <cell r="V1718">
            <v>492</v>
          </cell>
          <cell r="W1718" t="str">
            <v/>
          </cell>
          <cell r="X1718" t="str">
            <v/>
          </cell>
          <cell r="Y1718" t="str">
            <v/>
          </cell>
          <cell r="Z1718" t="str">
            <v>STD_CROSS "MOD"</v>
          </cell>
          <cell r="AA1718" t="str">
            <v>CROSSMOD</v>
          </cell>
          <cell r="AB1718">
            <v>1680</v>
          </cell>
        </row>
        <row r="1719">
          <cell r="P1719" t="str">
            <v>ITM_toDATE</v>
          </cell>
          <cell r="S1719" t="str">
            <v/>
          </cell>
          <cell r="T1719" t="str">
            <v>--</v>
          </cell>
          <cell r="V1719">
            <v>493</v>
          </cell>
          <cell r="W1719" t="str">
            <v/>
          </cell>
          <cell r="X1719" t="str">
            <v/>
          </cell>
          <cell r="Y1719" t="str">
            <v/>
          </cell>
          <cell r="Z1719" t="str">
            <v>STD_RIGHT_ARROW "DATE"</v>
          </cell>
          <cell r="AA1719" t="str">
            <v>&gt;DATE</v>
          </cell>
          <cell r="AB1719">
            <v>1681</v>
          </cell>
        </row>
        <row r="1720">
          <cell r="P1720" t="str">
            <v>ITM_sn</v>
          </cell>
          <cell r="S1720" t="str">
            <v/>
          </cell>
          <cell r="T1720" t="str">
            <v>PRESENT</v>
          </cell>
          <cell r="V1720">
            <v>494</v>
          </cell>
          <cell r="W1720" t="str">
            <v/>
          </cell>
          <cell r="X1720" t="str">
            <v/>
          </cell>
          <cell r="Y1720" t="str">
            <v/>
          </cell>
          <cell r="Z1720" t="str">
            <v>"SN(U,M)"</v>
          </cell>
          <cell r="AA1720" t="str">
            <v>SN(U,M)</v>
          </cell>
          <cell r="AB1720">
            <v>1682</v>
          </cell>
        </row>
        <row r="1721">
          <cell r="P1721" t="str">
            <v>ITM_cn</v>
          </cell>
          <cell r="S1721" t="str">
            <v/>
          </cell>
          <cell r="T1721" t="str">
            <v>PRESENT</v>
          </cell>
          <cell r="V1721">
            <v>495</v>
          </cell>
          <cell r="W1721" t="str">
            <v/>
          </cell>
          <cell r="X1721" t="str">
            <v/>
          </cell>
          <cell r="Y1721" t="str">
            <v/>
          </cell>
          <cell r="Z1721" t="str">
            <v>"CN(U,M)"</v>
          </cell>
          <cell r="AA1721" t="str">
            <v>CN(U,M)</v>
          </cell>
          <cell r="AB1721">
            <v>1683</v>
          </cell>
        </row>
        <row r="1722">
          <cell r="P1722" t="str">
            <v>ITM_dn</v>
          </cell>
          <cell r="S1722" t="str">
            <v/>
          </cell>
          <cell r="T1722" t="str">
            <v>PRESENT</v>
          </cell>
          <cell r="V1722">
            <v>496</v>
          </cell>
          <cell r="W1722" t="str">
            <v/>
          </cell>
          <cell r="X1722" t="str">
            <v/>
          </cell>
          <cell r="Y1722" t="str">
            <v/>
          </cell>
          <cell r="Z1722" t="str">
            <v>"DN(U,M)"</v>
          </cell>
          <cell r="AA1722" t="str">
            <v>DN(U,M)</v>
          </cell>
          <cell r="AB1722">
            <v>1684</v>
          </cell>
        </row>
        <row r="1723">
          <cell r="P1723" t="str">
            <v>ITM_toHR</v>
          </cell>
          <cell r="S1723" t="str">
            <v>NOT EQUAL</v>
          </cell>
          <cell r="T1723" t="str">
            <v>--</v>
          </cell>
          <cell r="V1723">
            <v>497</v>
          </cell>
          <cell r="W1723" t="str">
            <v>Trig</v>
          </cell>
          <cell r="X1723" t="str">
            <v/>
          </cell>
          <cell r="Y1723" t="str">
            <v/>
          </cell>
          <cell r="Z1723" t="str">
            <v>STD_RIGHT_ARROW "HR"</v>
          </cell>
          <cell r="AA1723" t="str">
            <v>&gt;HR</v>
          </cell>
          <cell r="AB1723">
            <v>1685</v>
          </cell>
        </row>
        <row r="1724">
          <cell r="P1724" t="str">
            <v>ITM_toHMS</v>
          </cell>
          <cell r="S1724" t="str">
            <v/>
          </cell>
          <cell r="T1724" t="str">
            <v>--</v>
          </cell>
          <cell r="V1724">
            <v>498</v>
          </cell>
          <cell r="W1724" t="str">
            <v>Trig</v>
          </cell>
          <cell r="X1724" t="str">
            <v>YES</v>
          </cell>
          <cell r="Y1724" t="str">
            <v/>
          </cell>
          <cell r="Z1724" t="str">
            <v>STD_RIGHT_ARROW "H.MS"</v>
          </cell>
          <cell r="AA1724" t="str">
            <v>&gt;H.MS</v>
          </cell>
          <cell r="AB1724">
            <v>1686</v>
          </cell>
        </row>
        <row r="1725">
          <cell r="P1725" t="str">
            <v>ITM_toINT</v>
          </cell>
          <cell r="S1725" t="str">
            <v>NOT EQUAL</v>
          </cell>
          <cell r="T1725" t="str">
            <v>--</v>
          </cell>
          <cell r="V1725">
            <v>499</v>
          </cell>
          <cell r="W1725" t="str">
            <v>Trig</v>
          </cell>
          <cell r="X1725" t="str">
            <v>YES</v>
          </cell>
          <cell r="Y1725" t="str">
            <v/>
          </cell>
          <cell r="Z1725" t="str">
            <v>STD_RIGHT_ARROW "INT"</v>
          </cell>
          <cell r="AA1725" t="str">
            <v>&gt;INT</v>
          </cell>
          <cell r="AB1725">
            <v>1687</v>
          </cell>
        </row>
        <row r="1726">
          <cell r="P1726" t="str">
            <v>MNU_1688</v>
          </cell>
          <cell r="S1726" t="str">
            <v/>
          </cell>
          <cell r="T1726" t="str">
            <v>--</v>
          </cell>
          <cell r="V1726">
            <v>499</v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>
            <v>1688</v>
          </cell>
        </row>
        <row r="1727">
          <cell r="P1727" t="str">
            <v>ITM_1689</v>
          </cell>
          <cell r="S1727" t="str">
            <v/>
          </cell>
          <cell r="T1727" t="str">
            <v>--</v>
          </cell>
          <cell r="V1727">
            <v>499</v>
          </cell>
          <cell r="W1727" t="str">
            <v/>
          </cell>
          <cell r="X1727" t="str">
            <v/>
          </cell>
          <cell r="Y1727" t="str">
            <v/>
          </cell>
          <cell r="Z1727" t="str">
            <v/>
          </cell>
          <cell r="AA1727" t="str">
            <v/>
          </cell>
          <cell r="AB1727">
            <v>1689</v>
          </cell>
        </row>
        <row r="1728">
          <cell r="P1728" t="str">
            <v>ITM_1690</v>
          </cell>
          <cell r="S1728" t="str">
            <v/>
          </cell>
          <cell r="T1728" t="str">
            <v>--</v>
          </cell>
          <cell r="V1728">
            <v>499</v>
          </cell>
          <cell r="W1728" t="str">
            <v/>
          </cell>
          <cell r="X1728" t="str">
            <v/>
          </cell>
          <cell r="Y1728" t="str">
            <v/>
          </cell>
          <cell r="Z1728" t="str">
            <v/>
          </cell>
          <cell r="AA1728" t="str">
            <v/>
          </cell>
          <cell r="AB1728">
            <v>1690</v>
          </cell>
        </row>
        <row r="1729">
          <cell r="P1729" t="str">
            <v>ITM_toREAL</v>
          </cell>
          <cell r="S1729" t="str">
            <v>NOT EQUAL</v>
          </cell>
          <cell r="T1729" t="str">
            <v>PRESENT</v>
          </cell>
          <cell r="V1729">
            <v>500</v>
          </cell>
          <cell r="W1729" t="str">
            <v>STACK</v>
          </cell>
          <cell r="X1729" t="str">
            <v/>
          </cell>
          <cell r="Y1729" t="str">
            <v/>
          </cell>
          <cell r="Z1729" t="str">
            <v>STD_RIGHT_ARROW "REAL"</v>
          </cell>
          <cell r="AA1729" t="str">
            <v>&gt;REAL</v>
          </cell>
          <cell r="AB1729">
            <v>1691</v>
          </cell>
        </row>
        <row r="1730">
          <cell r="P1730" t="str">
            <v>ITM_PCSGM_DPCMN</v>
          </cell>
          <cell r="S1730" t="str">
            <v/>
          </cell>
          <cell r="T1730" t="str">
            <v>--</v>
          </cell>
          <cell r="V1730">
            <v>501</v>
          </cell>
          <cell r="W1730" t="str">
            <v>STAT</v>
          </cell>
          <cell r="X1730" t="str">
            <v/>
          </cell>
          <cell r="Y1730" t="str">
            <v/>
          </cell>
          <cell r="Z1730" t="str">
            <v>"%" STD_SIGMA "," STD_DELTA "%" STD_X_BAR</v>
          </cell>
          <cell r="AA1730" t="str">
            <v>%SUM,DELTA%X_BAR</v>
          </cell>
          <cell r="AB1730">
            <v>1692</v>
          </cell>
        </row>
        <row r="1731">
          <cell r="P1731" t="str">
            <v>ITM_DPCMEAN</v>
          </cell>
          <cell r="S1731" t="str">
            <v/>
          </cell>
          <cell r="T1731" t="str">
            <v>--</v>
          </cell>
          <cell r="V1731">
            <v>502</v>
          </cell>
          <cell r="W1731" t="str">
            <v>STAT</v>
          </cell>
          <cell r="X1731" t="str">
            <v/>
          </cell>
          <cell r="Y1731" t="str">
            <v/>
          </cell>
          <cell r="Z1731" t="str">
            <v>STD_DELTA "%" STD_X_BAR</v>
          </cell>
          <cell r="AA1731" t="str">
            <v>DELTA%X_BAR</v>
          </cell>
          <cell r="AB1731">
            <v>1693</v>
          </cell>
        </row>
        <row r="1732">
          <cell r="P1732" t="str">
            <v>ITM_SHUFFLE</v>
          </cell>
          <cell r="S1732" t="str">
            <v/>
          </cell>
          <cell r="T1732" t="str">
            <v>--</v>
          </cell>
          <cell r="V1732">
            <v>503</v>
          </cell>
          <cell r="Z1732" t="str">
            <v>STD_LEFT_RIGHT_ARROWS</v>
          </cell>
          <cell r="AA1732" t="str">
            <v>&lt;&gt;</v>
          </cell>
          <cell r="AB1732">
            <v>1694</v>
          </cell>
        </row>
        <row r="1733">
          <cell r="P1733" t="str">
            <v>ITM_PC</v>
          </cell>
          <cell r="S1733" t="str">
            <v/>
          </cell>
          <cell r="T1733" t="str">
            <v>--</v>
          </cell>
          <cell r="V1733">
            <v>504</v>
          </cell>
          <cell r="W1733" t="str">
            <v>FIN</v>
          </cell>
          <cell r="X1733" t="str">
            <v/>
          </cell>
          <cell r="Y1733" t="str">
            <v/>
          </cell>
          <cell r="Z1733" t="str">
            <v>"%"</v>
          </cell>
          <cell r="AA1733" t="str">
            <v>%</v>
          </cell>
          <cell r="AB1733">
            <v>1695</v>
          </cell>
        </row>
        <row r="1734">
          <cell r="P1734" t="str">
            <v>ITM_PCMRR</v>
          </cell>
          <cell r="S1734" t="str">
            <v/>
          </cell>
          <cell r="T1734" t="str">
            <v>--</v>
          </cell>
          <cell r="V1734">
            <v>505</v>
          </cell>
          <cell r="W1734" t="str">
            <v>FIN</v>
          </cell>
          <cell r="X1734" t="str">
            <v/>
          </cell>
          <cell r="Y1734" t="str">
            <v/>
          </cell>
          <cell r="Z1734" t="str">
            <v>"%MRR"</v>
          </cell>
          <cell r="AA1734" t="str">
            <v>%MRR</v>
          </cell>
          <cell r="AB1734">
            <v>1696</v>
          </cell>
        </row>
        <row r="1735">
          <cell r="P1735" t="str">
            <v>ITM_PCT</v>
          </cell>
          <cell r="S1735" t="str">
            <v/>
          </cell>
          <cell r="T1735" t="str">
            <v>--</v>
          </cell>
          <cell r="V1735">
            <v>506</v>
          </cell>
          <cell r="W1735" t="str">
            <v>FIN</v>
          </cell>
          <cell r="X1735" t="str">
            <v/>
          </cell>
          <cell r="Y1735" t="str">
            <v/>
          </cell>
          <cell r="Z1735" t="str">
            <v>"%T"</v>
          </cell>
          <cell r="AA1735" t="str">
            <v>%T</v>
          </cell>
          <cell r="AB1735">
            <v>1697</v>
          </cell>
        </row>
        <row r="1736">
          <cell r="P1736" t="str">
            <v>ITM_PCSIGMA</v>
          </cell>
          <cell r="S1736" t="str">
            <v/>
          </cell>
          <cell r="T1736" t="str">
            <v>--</v>
          </cell>
          <cell r="V1736">
            <v>507</v>
          </cell>
          <cell r="W1736" t="str">
            <v>STAT</v>
          </cell>
          <cell r="X1736" t="str">
            <v/>
          </cell>
          <cell r="Y1736" t="str">
            <v/>
          </cell>
          <cell r="Z1736" t="str">
            <v>"%" STD_SIGMA</v>
          </cell>
          <cell r="AA1736" t="str">
            <v>%SUM</v>
          </cell>
          <cell r="AB1736">
            <v>1698</v>
          </cell>
        </row>
        <row r="1737">
          <cell r="P1737" t="str">
            <v>ITM_PCPMG</v>
          </cell>
          <cell r="S1737" t="str">
            <v/>
          </cell>
          <cell r="T1737" t="str">
            <v>--</v>
          </cell>
          <cell r="V1737">
            <v>508</v>
          </cell>
          <cell r="W1737" t="str">
            <v>FIN</v>
          </cell>
          <cell r="X1737" t="str">
            <v/>
          </cell>
          <cell r="Y1737" t="str">
            <v/>
          </cell>
          <cell r="Z1737" t="str">
            <v>"%+MG"</v>
          </cell>
          <cell r="AA1737" t="str">
            <v>%+MG</v>
          </cell>
          <cell r="AB1737">
            <v>1699</v>
          </cell>
        </row>
        <row r="1738">
          <cell r="P1738" t="str">
            <v>ITM_INTEGRAL</v>
          </cell>
          <cell r="S1738" t="str">
            <v/>
          </cell>
          <cell r="T1738" t="str">
            <v>--</v>
          </cell>
          <cell r="V1738">
            <v>509</v>
          </cell>
          <cell r="W1738" t="str">
            <v/>
          </cell>
          <cell r="X1738" t="str">
            <v/>
          </cell>
          <cell r="Y1738" t="str">
            <v/>
          </cell>
          <cell r="Z1738" t="str">
            <v>STD_INTEGRAL</v>
          </cell>
          <cell r="AA1738" t="str">
            <v>INTEGRAL</v>
          </cell>
          <cell r="AB1738">
            <v>1700</v>
          </cell>
        </row>
        <row r="1739">
          <cell r="P1739" t="str">
            <v>ITM_PMOD</v>
          </cell>
          <cell r="S1739" t="str">
            <v/>
          </cell>
          <cell r="T1739" t="str">
            <v>--</v>
          </cell>
          <cell r="V1739">
            <v>510</v>
          </cell>
          <cell r="W1739" t="str">
            <v/>
          </cell>
          <cell r="X1739" t="str">
            <v/>
          </cell>
          <cell r="Y1739" t="str">
            <v/>
          </cell>
          <cell r="Z1739" t="str">
            <v>"^MOD"</v>
          </cell>
          <cell r="AA1739" t="str">
            <v>^MOD</v>
          </cell>
          <cell r="AB1739">
            <v>1701</v>
          </cell>
        </row>
        <row r="1740">
          <cell r="P1740" t="str">
            <v>ITM_M_DET</v>
          </cell>
          <cell r="S1740" t="str">
            <v/>
          </cell>
          <cell r="T1740" t="str">
            <v>--</v>
          </cell>
          <cell r="V1740">
            <v>511</v>
          </cell>
          <cell r="W1740" t="str">
            <v/>
          </cell>
          <cell r="X1740" t="str">
            <v/>
          </cell>
          <cell r="Y1740" t="str">
            <v/>
          </cell>
          <cell r="Z1740" t="str">
            <v>"|M|"</v>
          </cell>
          <cell r="AA1740" t="str">
            <v>|M|</v>
          </cell>
          <cell r="AB1740">
            <v>1702</v>
          </cell>
        </row>
        <row r="1741">
          <cell r="P1741" t="str">
            <v>ITM_PARALLEL</v>
          </cell>
          <cell r="S1741" t="str">
            <v/>
          </cell>
          <cell r="T1741" t="str">
            <v>PRESENT</v>
          </cell>
          <cell r="V1741">
            <v>512</v>
          </cell>
          <cell r="W1741" t="str">
            <v>ELEC</v>
          </cell>
          <cell r="X1741" t="str">
            <v/>
          </cell>
          <cell r="Y1741" t="str">
            <v>PARL</v>
          </cell>
          <cell r="Z1741" t="str">
            <v>"|" STD_SPACE_3_PER_EM "|"</v>
          </cell>
          <cell r="AA1741" t="str">
            <v>PARL</v>
          </cell>
          <cell r="AB1741">
            <v>1703</v>
          </cell>
        </row>
        <row r="1742">
          <cell r="P1742" t="str">
            <v>ITM_M_TRANSP</v>
          </cell>
          <cell r="S1742" t="str">
            <v/>
          </cell>
          <cell r="T1742" t="str">
            <v>--</v>
          </cell>
          <cell r="V1742">
            <v>513</v>
          </cell>
          <cell r="W1742" t="str">
            <v/>
          </cell>
          <cell r="X1742" t="str">
            <v/>
          </cell>
          <cell r="Y1742" t="str">
            <v/>
          </cell>
          <cell r="Z1742" t="str">
            <v>"[M]" STD_SUP_T</v>
          </cell>
          <cell r="AA1742" t="str">
            <v>[M]^T</v>
          </cell>
          <cell r="AB1742">
            <v>1704</v>
          </cell>
        </row>
        <row r="1743">
          <cell r="P1743" t="str">
            <v>ITM_M_INV</v>
          </cell>
          <cell r="S1743" t="str">
            <v/>
          </cell>
          <cell r="T1743" t="str">
            <v>--</v>
          </cell>
          <cell r="V1743">
            <v>514</v>
          </cell>
          <cell r="W1743" t="str">
            <v/>
          </cell>
          <cell r="X1743" t="str">
            <v/>
          </cell>
          <cell r="Y1743" t="str">
            <v/>
          </cell>
          <cell r="Z1743" t="str">
            <v>"[M]" STD_SUP_MINUS_1</v>
          </cell>
          <cell r="AA1743" t="str">
            <v>[M]^MINUS_1</v>
          </cell>
          <cell r="AB1743">
            <v>1705</v>
          </cell>
        </row>
        <row r="1744">
          <cell r="P1744" t="str">
            <v>ITM_ARG</v>
          </cell>
          <cell r="S1744" t="str">
            <v/>
          </cell>
          <cell r="T1744" t="str">
            <v>--</v>
          </cell>
          <cell r="V1744">
            <v>514</v>
          </cell>
          <cell r="W1744" t="str">
            <v>Complex</v>
          </cell>
          <cell r="X1744" t="str">
            <v>NO</v>
          </cell>
          <cell r="Z1744" t="str">
            <v/>
          </cell>
          <cell r="AA1744" t="str">
            <v/>
          </cell>
          <cell r="AB1744">
            <v>1706</v>
          </cell>
        </row>
        <row r="1745">
          <cell r="P1745" t="str">
            <v>ITM_1707</v>
          </cell>
          <cell r="S1745" t="str">
            <v/>
          </cell>
          <cell r="T1745" t="str">
            <v>--</v>
          </cell>
          <cell r="V1745">
            <v>514</v>
          </cell>
          <cell r="W1745" t="str">
            <v/>
          </cell>
          <cell r="X1745" t="str">
            <v/>
          </cell>
          <cell r="Y1745" t="str">
            <v/>
          </cell>
          <cell r="Z1745" t="str">
            <v/>
          </cell>
          <cell r="AA1745" t="str">
            <v/>
          </cell>
          <cell r="AB1745">
            <v>1707</v>
          </cell>
        </row>
        <row r="1746">
          <cell r="P1746" t="str">
            <v>ITM_PRINTERADV</v>
          </cell>
          <cell r="S1746" t="str">
            <v/>
          </cell>
          <cell r="T1746" t="str">
            <v>--</v>
          </cell>
          <cell r="V1746">
            <v>515</v>
          </cell>
          <cell r="W1746" t="str">
            <v/>
          </cell>
          <cell r="X1746" t="str">
            <v/>
          </cell>
          <cell r="Y1746" t="str">
            <v/>
          </cell>
          <cell r="Z1746" t="str">
            <v>STD_PRINTER "ADV"</v>
          </cell>
          <cell r="AA1746" t="str">
            <v>PRINTERADV</v>
          </cell>
          <cell r="AB1746">
            <v>1708</v>
          </cell>
        </row>
        <row r="1747">
          <cell r="P1747" t="str">
            <v>ITM_PRINTERCHAR</v>
          </cell>
          <cell r="S1747" t="str">
            <v/>
          </cell>
          <cell r="T1747" t="str">
            <v>--</v>
          </cell>
          <cell r="V1747">
            <v>516</v>
          </cell>
          <cell r="W1747" t="str">
            <v/>
          </cell>
          <cell r="X1747" t="str">
            <v/>
          </cell>
          <cell r="Y1747" t="str">
            <v/>
          </cell>
          <cell r="Z1747" t="str">
            <v>STD_PRINTER "CHAR"</v>
          </cell>
          <cell r="AA1747" t="str">
            <v>PRINTERCHAR</v>
          </cell>
          <cell r="AB1747">
            <v>1709</v>
          </cell>
        </row>
        <row r="1748">
          <cell r="P1748" t="str">
            <v>ITM_PRINTERDLAY</v>
          </cell>
          <cell r="S1748" t="str">
            <v/>
          </cell>
          <cell r="T1748" t="str">
            <v>--</v>
          </cell>
          <cell r="V1748">
            <v>517</v>
          </cell>
          <cell r="W1748" t="str">
            <v/>
          </cell>
          <cell r="X1748" t="str">
            <v/>
          </cell>
          <cell r="Y1748" t="str">
            <v/>
          </cell>
          <cell r="Z1748" t="str">
            <v>STD_PRINTER "DLAY"</v>
          </cell>
          <cell r="AA1748" t="str">
            <v>PRINTERDLAY</v>
          </cell>
          <cell r="AB1748">
            <v>1710</v>
          </cell>
        </row>
        <row r="1749">
          <cell r="P1749" t="str">
            <v>ITM_PRINTERLCD</v>
          </cell>
          <cell r="S1749" t="str">
            <v/>
          </cell>
          <cell r="T1749" t="str">
            <v>--</v>
          </cell>
          <cell r="V1749">
            <v>518</v>
          </cell>
          <cell r="W1749" t="str">
            <v/>
          </cell>
          <cell r="X1749" t="str">
            <v/>
          </cell>
          <cell r="Y1749" t="str">
            <v/>
          </cell>
          <cell r="Z1749" t="str">
            <v>STD_PRINTER "LCD"</v>
          </cell>
          <cell r="AA1749" t="str">
            <v>PRINTERLCD</v>
          </cell>
          <cell r="AB1749">
            <v>1711</v>
          </cell>
        </row>
        <row r="1750">
          <cell r="P1750" t="str">
            <v>ITM_PRINTERMODE</v>
          </cell>
          <cell r="S1750" t="str">
            <v/>
          </cell>
          <cell r="T1750" t="str">
            <v>--</v>
          </cell>
          <cell r="V1750">
            <v>519</v>
          </cell>
          <cell r="W1750" t="str">
            <v/>
          </cell>
          <cell r="X1750" t="str">
            <v/>
          </cell>
          <cell r="Y1750" t="str">
            <v/>
          </cell>
          <cell r="Z1750" t="str">
            <v>STD_PRINTER "MODE"</v>
          </cell>
          <cell r="AA1750" t="str">
            <v>PRINTERMODE</v>
          </cell>
          <cell r="AB1750">
            <v>1712</v>
          </cell>
        </row>
        <row r="1751">
          <cell r="P1751" t="str">
            <v>ITM_PRINTERPROG</v>
          </cell>
          <cell r="S1751" t="str">
            <v/>
          </cell>
          <cell r="T1751" t="str">
            <v>--</v>
          </cell>
          <cell r="V1751">
            <v>520</v>
          </cell>
          <cell r="W1751" t="str">
            <v/>
          </cell>
          <cell r="X1751" t="str">
            <v/>
          </cell>
          <cell r="Y1751" t="str">
            <v/>
          </cell>
          <cell r="Z1751" t="str">
            <v>STD_PRINTER "PROG"</v>
          </cell>
          <cell r="AA1751" t="str">
            <v>PRINTERPROG</v>
          </cell>
          <cell r="AB1751">
            <v>1713</v>
          </cell>
        </row>
        <row r="1752">
          <cell r="P1752" t="str">
            <v>ITM_PRINTERR</v>
          </cell>
          <cell r="S1752" t="str">
            <v/>
          </cell>
          <cell r="T1752" t="str">
            <v>--</v>
          </cell>
          <cell r="V1752">
            <v>521</v>
          </cell>
          <cell r="W1752" t="str">
            <v/>
          </cell>
          <cell r="X1752" t="str">
            <v/>
          </cell>
          <cell r="Y1752" t="str">
            <v/>
          </cell>
          <cell r="Z1752" t="str">
            <v>STD_PRINTER "R"</v>
          </cell>
          <cell r="AA1752" t="str">
            <v>PRINTERR</v>
          </cell>
          <cell r="AB1752">
            <v>1714</v>
          </cell>
        </row>
        <row r="1753">
          <cell r="P1753" t="str">
            <v>ITM_PRINTERREGS</v>
          </cell>
          <cell r="S1753" t="str">
            <v/>
          </cell>
          <cell r="T1753" t="str">
            <v>--</v>
          </cell>
          <cell r="V1753">
            <v>522</v>
          </cell>
          <cell r="W1753" t="str">
            <v/>
          </cell>
          <cell r="X1753" t="str">
            <v/>
          </cell>
          <cell r="Y1753" t="str">
            <v/>
          </cell>
          <cell r="Z1753" t="str">
            <v>STD_PRINTER "REGS"</v>
          </cell>
          <cell r="AA1753" t="str">
            <v>PRINTERREGS</v>
          </cell>
          <cell r="AB1753">
            <v>1715</v>
          </cell>
        </row>
        <row r="1754">
          <cell r="P1754" t="str">
            <v>ITM_PRINTERSTK</v>
          </cell>
          <cell r="S1754" t="str">
            <v/>
          </cell>
          <cell r="T1754" t="str">
            <v>PRESENT</v>
          </cell>
          <cell r="V1754">
            <v>523</v>
          </cell>
          <cell r="W1754" t="str">
            <v/>
          </cell>
          <cell r="X1754" t="str">
            <v/>
          </cell>
          <cell r="Y1754" t="str">
            <v/>
          </cell>
          <cell r="Z1754" t="str">
            <v>STD_PRINTER "STK"</v>
          </cell>
          <cell r="AA1754" t="str">
            <v>PRINTERSTK</v>
          </cell>
          <cell r="AB1754">
            <v>1716</v>
          </cell>
        </row>
        <row r="1755">
          <cell r="P1755" t="str">
            <v>ITM_PRINTERTAB</v>
          </cell>
          <cell r="S1755" t="str">
            <v/>
          </cell>
          <cell r="T1755" t="str">
            <v>--</v>
          </cell>
          <cell r="V1755">
            <v>524</v>
          </cell>
          <cell r="W1755" t="str">
            <v/>
          </cell>
          <cell r="X1755" t="str">
            <v/>
          </cell>
          <cell r="Y1755" t="str">
            <v/>
          </cell>
          <cell r="Z1755" t="str">
            <v>STD_PRINTER "TAB"</v>
          </cell>
          <cell r="AA1755" t="str">
            <v>PRINTERTAB</v>
          </cell>
          <cell r="AB1755">
            <v>1717</v>
          </cell>
        </row>
        <row r="1756">
          <cell r="P1756" t="str">
            <v>ITM_PRINTERUSER</v>
          </cell>
          <cell r="S1756" t="str">
            <v/>
          </cell>
          <cell r="T1756" t="str">
            <v>--</v>
          </cell>
          <cell r="V1756">
            <v>525</v>
          </cell>
          <cell r="W1756" t="str">
            <v/>
          </cell>
          <cell r="X1756" t="str">
            <v/>
          </cell>
          <cell r="Y1756" t="str">
            <v/>
          </cell>
          <cell r="Z1756" t="str">
            <v>STD_PRINTER "USER"</v>
          </cell>
          <cell r="AA1756" t="str">
            <v>PRINTERUSER</v>
          </cell>
          <cell r="AB1756">
            <v>1718</v>
          </cell>
        </row>
        <row r="1757">
          <cell r="P1757" t="str">
            <v>ITM_PRINTERWIDTH</v>
          </cell>
          <cell r="S1757" t="str">
            <v/>
          </cell>
          <cell r="T1757" t="str">
            <v>--</v>
          </cell>
          <cell r="V1757">
            <v>526</v>
          </cell>
          <cell r="W1757" t="str">
            <v/>
          </cell>
          <cell r="X1757" t="str">
            <v/>
          </cell>
          <cell r="Y1757" t="str">
            <v/>
          </cell>
          <cell r="Z1757" t="str">
            <v>STD_PRINTER "WIDTH"</v>
          </cell>
          <cell r="AA1757" t="str">
            <v>PRINTERWIDTH</v>
          </cell>
          <cell r="AB1757">
            <v>1719</v>
          </cell>
        </row>
        <row r="1758">
          <cell r="P1758" t="str">
            <v>ITM_PRINTERSIGMA</v>
          </cell>
          <cell r="S1758" t="str">
            <v/>
          </cell>
          <cell r="T1758" t="str">
            <v>--</v>
          </cell>
          <cell r="V1758">
            <v>527</v>
          </cell>
          <cell r="W1758" t="str">
            <v/>
          </cell>
          <cell r="X1758" t="str">
            <v/>
          </cell>
          <cell r="Y1758" t="str">
            <v/>
          </cell>
          <cell r="Z1758" t="str">
            <v>STD_PRINTER STD_SIGMA</v>
          </cell>
          <cell r="AA1758" t="str">
            <v>PRINTERSUM</v>
          </cell>
          <cell r="AB1758">
            <v>1720</v>
          </cell>
        </row>
        <row r="1759">
          <cell r="P1759" t="str">
            <v>ITM_PRINTERHASH</v>
          </cell>
          <cell r="S1759" t="str">
            <v/>
          </cell>
          <cell r="T1759" t="str">
            <v>--</v>
          </cell>
          <cell r="V1759">
            <v>528</v>
          </cell>
          <cell r="Z1759" t="str">
            <v>STD_PRINTER "#"</v>
          </cell>
          <cell r="AA1759" t="str">
            <v>PRINTER#</v>
          </cell>
          <cell r="AB1759">
            <v>1721</v>
          </cell>
        </row>
        <row r="1760">
          <cell r="P1760" t="str">
            <v/>
          </cell>
          <cell r="S1760" t="str">
            <v/>
          </cell>
          <cell r="T1760" t="str">
            <v>--</v>
          </cell>
          <cell r="V1760">
            <v>528</v>
          </cell>
          <cell r="Z1760" t="str">
            <v/>
          </cell>
          <cell r="AA1760" t="str">
            <v/>
          </cell>
          <cell r="AB1760">
            <v>1721.01</v>
          </cell>
        </row>
        <row r="1761">
          <cell r="P1761" t="str">
            <v>ITM_FBR</v>
          </cell>
          <cell r="S1761" t="str">
            <v/>
          </cell>
          <cell r="T1761" t="str">
            <v>--</v>
          </cell>
          <cell r="V1761">
            <v>529</v>
          </cell>
          <cell r="Z1761" t="str">
            <v>"FBR"</v>
          </cell>
          <cell r="AA1761" t="str">
            <v>FBR</v>
          </cell>
          <cell r="AB1761">
            <v>1722</v>
          </cell>
        </row>
        <row r="1762">
          <cell r="P1762" t="str">
            <v/>
          </cell>
          <cell r="S1762" t="str">
            <v/>
          </cell>
          <cell r="T1762" t="str">
            <v>--</v>
          </cell>
          <cell r="V1762">
            <v>529</v>
          </cell>
          <cell r="Z1762" t="str">
            <v/>
          </cell>
          <cell r="AA1762" t="str">
            <v/>
          </cell>
          <cell r="AB1762">
            <v>1722.01</v>
          </cell>
        </row>
        <row r="1763">
          <cell r="P1763" t="str">
            <v>ITM_UNDO</v>
          </cell>
          <cell r="S1763" t="str">
            <v>NOT EQUAL</v>
          </cell>
          <cell r="T1763" t="str">
            <v>--</v>
          </cell>
          <cell r="V1763">
            <v>529</v>
          </cell>
          <cell r="Z1763" t="str">
            <v/>
          </cell>
          <cell r="AA1763" t="str">
            <v/>
          </cell>
          <cell r="AB1763">
            <v>1723</v>
          </cell>
        </row>
        <row r="1764">
          <cell r="P1764" t="str">
            <v>ITM_PR</v>
          </cell>
          <cell r="S1764" t="str">
            <v/>
          </cell>
          <cell r="T1764" t="str">
            <v>--</v>
          </cell>
          <cell r="V1764">
            <v>529</v>
          </cell>
          <cell r="Z1764" t="str">
            <v/>
          </cell>
          <cell r="AA1764" t="str">
            <v/>
          </cell>
          <cell r="AB1764">
            <v>1724</v>
          </cell>
        </row>
        <row r="1765">
          <cell r="P1765" t="str">
            <v>ITM_RS</v>
          </cell>
          <cell r="S1765" t="str">
            <v/>
          </cell>
          <cell r="T1765" t="str">
            <v>--</v>
          </cell>
          <cell r="V1765">
            <v>529</v>
          </cell>
          <cell r="Z1765" t="str">
            <v/>
          </cell>
          <cell r="AA1765" t="str">
            <v/>
          </cell>
          <cell r="AB1765">
            <v>1725</v>
          </cell>
        </row>
        <row r="1766">
          <cell r="P1766" t="str">
            <v>ITM_Kk</v>
          </cell>
          <cell r="S1766" t="str">
            <v/>
          </cell>
          <cell r="T1766" t="str">
            <v>--</v>
          </cell>
          <cell r="V1766">
            <v>530</v>
          </cell>
          <cell r="W1766" t="str">
            <v/>
          </cell>
          <cell r="X1766" t="str">
            <v/>
          </cell>
          <cell r="Y1766" t="str">
            <v/>
          </cell>
          <cell r="Z1766" t="str">
            <v>"K(M)"</v>
          </cell>
          <cell r="AA1766" t="str">
            <v>K(M)</v>
          </cell>
          <cell r="AB1766">
            <v>1726</v>
          </cell>
        </row>
        <row r="1767">
          <cell r="P1767" t="str">
            <v>ITM_Ek</v>
          </cell>
          <cell r="S1767" t="str">
            <v/>
          </cell>
          <cell r="T1767" t="str">
            <v>--</v>
          </cell>
          <cell r="V1767">
            <v>531</v>
          </cell>
          <cell r="W1767" t="str">
            <v/>
          </cell>
          <cell r="X1767" t="str">
            <v/>
          </cell>
          <cell r="Y1767" t="str">
            <v/>
          </cell>
          <cell r="Z1767" t="str">
            <v>"E(M)"</v>
          </cell>
          <cell r="AA1767" t="str">
            <v>E(M)</v>
          </cell>
          <cell r="AB1767">
            <v>1727</v>
          </cell>
        </row>
        <row r="1768">
          <cell r="P1768" t="str">
            <v>ITM_PInk</v>
          </cell>
          <cell r="S1768" t="str">
            <v/>
          </cell>
          <cell r="T1768" t="str">
            <v>--</v>
          </cell>
          <cell r="V1768">
            <v>532</v>
          </cell>
          <cell r="W1768" t="str">
            <v/>
          </cell>
          <cell r="X1768" t="str">
            <v/>
          </cell>
          <cell r="Y1768" t="str">
            <v/>
          </cell>
          <cell r="Z1768" t="str">
            <v>STD_PI "(N,M)"</v>
          </cell>
          <cell r="AA1768" t="str">
            <v>PI(N,M)</v>
          </cell>
          <cell r="AB1768">
            <v>1728</v>
          </cell>
        </row>
        <row r="1769">
          <cell r="P1769" t="str">
            <v>ITM_USERMODE</v>
          </cell>
          <cell r="S1769" t="str">
            <v/>
          </cell>
          <cell r="T1769" t="str">
            <v>--</v>
          </cell>
          <cell r="V1769">
            <v>532</v>
          </cell>
          <cell r="Z1769" t="str">
            <v/>
          </cell>
          <cell r="AA1769" t="str">
            <v/>
          </cell>
          <cell r="AB1769">
            <v>1729</v>
          </cell>
        </row>
        <row r="1770">
          <cell r="P1770" t="str">
            <v>ITM_CC</v>
          </cell>
          <cell r="S1770" t="str">
            <v/>
          </cell>
          <cell r="T1770" t="str">
            <v>--</v>
          </cell>
          <cell r="V1770">
            <v>532</v>
          </cell>
          <cell r="Z1770" t="str">
            <v/>
          </cell>
          <cell r="AA1770" t="str">
            <v/>
          </cell>
          <cell r="AB1770">
            <v>1730</v>
          </cell>
        </row>
        <row r="1771">
          <cell r="P1771" t="str">
            <v>ITM_SHIFTf</v>
          </cell>
          <cell r="S1771" t="str">
            <v>NOT EQUAL</v>
          </cell>
          <cell r="T1771" t="str">
            <v>--</v>
          </cell>
          <cell r="V1771">
            <v>532</v>
          </cell>
          <cell r="Z1771" t="str">
            <v/>
          </cell>
          <cell r="AA1771" t="str">
            <v/>
          </cell>
          <cell r="AB1771">
            <v>1731</v>
          </cell>
        </row>
        <row r="1772">
          <cell r="P1772" t="str">
            <v>ITM_SHIFTg</v>
          </cell>
          <cell r="S1772" t="str">
            <v>NOT EQUAL</v>
          </cell>
          <cell r="T1772" t="str">
            <v>--</v>
          </cell>
          <cell r="V1772">
            <v>532</v>
          </cell>
          <cell r="Z1772" t="str">
            <v/>
          </cell>
          <cell r="AA1772" t="str">
            <v/>
          </cell>
          <cell r="AB1772">
            <v>1732</v>
          </cell>
        </row>
        <row r="1773">
          <cell r="P1773" t="str">
            <v>ITM_UP1</v>
          </cell>
          <cell r="S1773" t="str">
            <v>NOT EQUAL</v>
          </cell>
          <cell r="T1773" t="str">
            <v>--</v>
          </cell>
          <cell r="V1773">
            <v>532</v>
          </cell>
          <cell r="Z1773" t="str">
            <v/>
          </cell>
          <cell r="AA1773" t="str">
            <v/>
          </cell>
          <cell r="AB1773">
            <v>1733</v>
          </cell>
        </row>
        <row r="1774">
          <cell r="P1774" t="str">
            <v>ITM_BST</v>
          </cell>
          <cell r="S1774" t="str">
            <v>NOT EQUAL</v>
          </cell>
          <cell r="T1774" t="str">
            <v>--</v>
          </cell>
          <cell r="V1774">
            <v>532</v>
          </cell>
          <cell r="Z1774" t="str">
            <v/>
          </cell>
          <cell r="AA1774" t="str">
            <v/>
          </cell>
          <cell r="AB1774">
            <v>1734</v>
          </cell>
        </row>
        <row r="1775">
          <cell r="P1775" t="str">
            <v>ITM_DOWN1</v>
          </cell>
          <cell r="S1775" t="str">
            <v>NOT EQUAL</v>
          </cell>
          <cell r="T1775" t="str">
            <v>--</v>
          </cell>
          <cell r="V1775">
            <v>532</v>
          </cell>
          <cell r="Z1775" t="str">
            <v/>
          </cell>
          <cell r="AA1775" t="str">
            <v/>
          </cell>
          <cell r="AB1775">
            <v>1735</v>
          </cell>
        </row>
        <row r="1776">
          <cell r="P1776" t="str">
            <v>ITM_SST</v>
          </cell>
          <cell r="S1776" t="str">
            <v>NOT EQUAL</v>
          </cell>
          <cell r="T1776" t="str">
            <v>--</v>
          </cell>
          <cell r="V1776">
            <v>532</v>
          </cell>
          <cell r="Z1776" t="str">
            <v/>
          </cell>
          <cell r="AA1776" t="str">
            <v/>
          </cell>
          <cell r="AB1776">
            <v>1736</v>
          </cell>
        </row>
        <row r="1777">
          <cell r="P1777" t="str">
            <v>ITM_EXIT1</v>
          </cell>
          <cell r="S1777" t="str">
            <v/>
          </cell>
          <cell r="T1777" t="str">
            <v>PRESENT</v>
          </cell>
          <cell r="V1777">
            <v>533</v>
          </cell>
          <cell r="X1777" t="str">
            <v>YES</v>
          </cell>
          <cell r="Z1777" t="str">
            <v>"EXIT"</v>
          </cell>
          <cell r="AA1777" t="str">
            <v>EXIT</v>
          </cell>
          <cell r="AB1777">
            <v>1737</v>
          </cell>
        </row>
        <row r="1778">
          <cell r="P1778" t="str">
            <v>ITM_BACKSPACE</v>
          </cell>
          <cell r="S1778" t="str">
            <v>NOT EQUAL</v>
          </cell>
          <cell r="T1778" t="str">
            <v>--</v>
          </cell>
          <cell r="V1778">
            <v>533</v>
          </cell>
          <cell r="Z1778" t="str">
            <v/>
          </cell>
          <cell r="AA1778" t="str">
            <v/>
          </cell>
          <cell r="AB1778">
            <v>1738</v>
          </cell>
        </row>
        <row r="1779">
          <cell r="P1779" t="str">
            <v>ITM_1739</v>
          </cell>
          <cell r="S1779" t="str">
            <v/>
          </cell>
          <cell r="T1779" t="str">
            <v>--</v>
          </cell>
          <cell r="V1779">
            <v>533</v>
          </cell>
          <cell r="W1779" t="str">
            <v/>
          </cell>
          <cell r="X1779" t="str">
            <v/>
          </cell>
          <cell r="Y1779" t="str">
            <v/>
          </cell>
          <cell r="Z1779" t="str">
            <v/>
          </cell>
          <cell r="AA1779" t="str">
            <v/>
          </cell>
          <cell r="AB1779">
            <v>1739</v>
          </cell>
        </row>
        <row r="1780">
          <cell r="P1780" t="str">
            <v>ITM_AIM</v>
          </cell>
          <cell r="S1780" t="str">
            <v/>
          </cell>
          <cell r="T1780" t="str">
            <v>PRESENT</v>
          </cell>
          <cell r="V1780">
            <v>534</v>
          </cell>
          <cell r="W1780" t="str">
            <v/>
          </cell>
          <cell r="X1780" t="str">
            <v/>
          </cell>
          <cell r="Y1780" t="str">
            <v>ALPHA</v>
          </cell>
          <cell r="Z1780" t="str">
            <v/>
          </cell>
          <cell r="AA1780" t="str">
            <v>ALPHA</v>
          </cell>
          <cell r="AB1780">
            <v>1740</v>
          </cell>
        </row>
        <row r="1781">
          <cell r="P1781" t="str">
            <v>ITM_dotD</v>
          </cell>
          <cell r="S1781" t="str">
            <v/>
          </cell>
          <cell r="T1781" t="str">
            <v>PRESENT</v>
          </cell>
          <cell r="V1781">
            <v>535</v>
          </cell>
          <cell r="X1781" t="str">
            <v>YES</v>
          </cell>
          <cell r="Y1781" t="str">
            <v>DOTD</v>
          </cell>
          <cell r="Z1781" t="str">
            <v>".D"</v>
          </cell>
          <cell r="AA1781" t="str">
            <v>DOTD</v>
          </cell>
          <cell r="AB1781">
            <v>1741</v>
          </cell>
        </row>
        <row r="1782">
          <cell r="P1782" t="str">
            <v>ITM_SHOW</v>
          </cell>
          <cell r="S1782" t="str">
            <v/>
          </cell>
          <cell r="T1782" t="str">
            <v>--</v>
          </cell>
          <cell r="V1782">
            <v>536</v>
          </cell>
          <cell r="W1782" t="str">
            <v/>
          </cell>
          <cell r="X1782" t="str">
            <v/>
          </cell>
          <cell r="Y1782" t="str">
            <v/>
          </cell>
          <cell r="Z1782" t="str">
            <v>"SHOW"</v>
          </cell>
          <cell r="AA1782" t="str">
            <v>SHOW</v>
          </cell>
          <cell r="AB1782">
            <v>1742</v>
          </cell>
        </row>
        <row r="1783">
          <cell r="P1783" t="str">
            <v>ITM_SYSTEM</v>
          </cell>
          <cell r="S1783" t="str">
            <v/>
          </cell>
          <cell r="T1783" t="str">
            <v>--</v>
          </cell>
          <cell r="V1783">
            <v>537</v>
          </cell>
          <cell r="W1783" t="str">
            <v/>
          </cell>
          <cell r="X1783" t="str">
            <v/>
          </cell>
          <cell r="Y1783" t="str">
            <v/>
          </cell>
          <cell r="Z1783" t="str">
            <v>"SYSTEM"</v>
          </cell>
          <cell r="AA1783" t="str">
            <v>SYSTEM</v>
          </cell>
          <cell r="AB1783">
            <v>1743</v>
          </cell>
        </row>
        <row r="1784">
          <cell r="P1784" t="str">
            <v>ITM_1744</v>
          </cell>
          <cell r="S1784" t="str">
            <v/>
          </cell>
          <cell r="T1784" t="str">
            <v>--</v>
          </cell>
          <cell r="V1784">
            <v>537</v>
          </cell>
          <cell r="W1784" t="str">
            <v/>
          </cell>
          <cell r="X1784" t="str">
            <v/>
          </cell>
          <cell r="Y1784" t="str">
            <v/>
          </cell>
          <cell r="Z1784" t="str">
            <v/>
          </cell>
          <cell r="AA1784" t="str">
            <v/>
          </cell>
          <cell r="AB1784">
            <v>1744</v>
          </cell>
        </row>
        <row r="1785">
          <cell r="P1785" t="str">
            <v>ITM_VANGLE</v>
          </cell>
          <cell r="S1785" t="str">
            <v/>
          </cell>
          <cell r="T1785" t="str">
            <v>--</v>
          </cell>
          <cell r="V1785">
            <v>537</v>
          </cell>
          <cell r="W1785" t="str">
            <v/>
          </cell>
          <cell r="X1785" t="str">
            <v>NO</v>
          </cell>
          <cell r="Y1785" t="str">
            <v/>
          </cell>
          <cell r="Z1785" t="str">
            <v/>
          </cell>
          <cell r="AA1785" t="str">
            <v/>
          </cell>
          <cell r="AB1785">
            <v>1745</v>
          </cell>
        </row>
        <row r="1786">
          <cell r="P1786" t="str">
            <v>ITM_XH</v>
          </cell>
          <cell r="S1786" t="str">
            <v/>
          </cell>
          <cell r="T1786" t="str">
            <v>--</v>
          </cell>
          <cell r="V1786">
            <v>538</v>
          </cell>
          <cell r="W1786" t="str">
            <v>Stat</v>
          </cell>
          <cell r="X1786" t="str">
            <v/>
          </cell>
          <cell r="Y1786" t="str">
            <v>X_HARM</v>
          </cell>
          <cell r="Z1786" t="str">
            <v>STD_X_BAR STD_SUB_H</v>
          </cell>
          <cell r="AA1786" t="str">
            <v>X_HARM</v>
          </cell>
          <cell r="AB1786">
            <v>1746</v>
          </cell>
        </row>
        <row r="1787">
          <cell r="P1787" t="str">
            <v>ITM_XRMS</v>
          </cell>
          <cell r="S1787" t="str">
            <v/>
          </cell>
          <cell r="T1787" t="str">
            <v>--</v>
          </cell>
          <cell r="V1787">
            <v>539</v>
          </cell>
          <cell r="W1787" t="str">
            <v>Stat</v>
          </cell>
          <cell r="X1787" t="str">
            <v/>
          </cell>
          <cell r="Y1787" t="str">
            <v>X_RMS</v>
          </cell>
          <cell r="Z1787" t="str">
            <v>STD_X_BAR STD_SUB_R STD_SUB_M STD_SUB_S</v>
          </cell>
          <cell r="AA1787" t="str">
            <v>X_RMS</v>
          </cell>
          <cell r="AB1787">
            <v>1747</v>
          </cell>
        </row>
        <row r="1788">
          <cell r="P1788" t="str">
            <v>ITM_ACOS</v>
          </cell>
          <cell r="S1788" t="str">
            <v/>
          </cell>
          <cell r="T1788" t="str">
            <v>--</v>
          </cell>
          <cell r="V1788">
            <v>539</v>
          </cell>
          <cell r="W1788" t="str">
            <v/>
          </cell>
          <cell r="X1788" t="str">
            <v>NO</v>
          </cell>
          <cell r="Y1788" t="str">
            <v/>
          </cell>
          <cell r="Z1788" t="str">
            <v/>
          </cell>
          <cell r="AA1788" t="str">
            <v/>
          </cell>
          <cell r="AB1788">
            <v>1748</v>
          </cell>
        </row>
        <row r="1789">
          <cell r="P1789" t="str">
            <v>ITM_ASIN</v>
          </cell>
          <cell r="S1789" t="str">
            <v/>
          </cell>
          <cell r="T1789" t="str">
            <v>--</v>
          </cell>
          <cell r="V1789">
            <v>539</v>
          </cell>
          <cell r="W1789" t="str">
            <v/>
          </cell>
          <cell r="X1789" t="str">
            <v>NO</v>
          </cell>
          <cell r="Y1789" t="str">
            <v/>
          </cell>
          <cell r="Z1789" t="str">
            <v/>
          </cell>
          <cell r="AA1789" t="str">
            <v/>
          </cell>
          <cell r="AB1789">
            <v>1749</v>
          </cell>
        </row>
        <row r="1790">
          <cell r="P1790" t="str">
            <v>ITM_ATAN</v>
          </cell>
          <cell r="S1790" t="str">
            <v/>
          </cell>
          <cell r="T1790" t="str">
            <v>--</v>
          </cell>
          <cell r="V1790">
            <v>539</v>
          </cell>
          <cell r="W1790" t="str">
            <v/>
          </cell>
          <cell r="X1790" t="str">
            <v>NO</v>
          </cell>
          <cell r="Y1790" t="str">
            <v/>
          </cell>
          <cell r="Z1790" t="str">
            <v/>
          </cell>
          <cell r="AA1790" t="str">
            <v/>
          </cell>
          <cell r="AB1790">
            <v>1750</v>
          </cell>
        </row>
        <row r="1791">
          <cell r="P1791" t="str">
            <v>ITM_DET</v>
          </cell>
          <cell r="S1791" t="str">
            <v/>
          </cell>
          <cell r="T1791" t="str">
            <v>--</v>
          </cell>
          <cell r="V1791">
            <v>540</v>
          </cell>
          <cell r="W1791" t="str">
            <v>Math</v>
          </cell>
          <cell r="X1791" t="str">
            <v/>
          </cell>
          <cell r="Y1791" t="str">
            <v/>
          </cell>
          <cell r="Z1791" t="str">
            <v>"DET"</v>
          </cell>
          <cell r="AA1791" t="str">
            <v>DET</v>
          </cell>
          <cell r="AB1791">
            <v>1751</v>
          </cell>
        </row>
        <row r="1792">
          <cell r="P1792" t="str">
            <v>ITM_INVRT</v>
          </cell>
          <cell r="S1792" t="str">
            <v/>
          </cell>
          <cell r="T1792" t="str">
            <v>--</v>
          </cell>
          <cell r="V1792">
            <v>541</v>
          </cell>
          <cell r="W1792" t="str">
            <v>Math</v>
          </cell>
          <cell r="X1792" t="str">
            <v/>
          </cell>
          <cell r="Y1792" t="str">
            <v/>
          </cell>
          <cell r="Z1792" t="str">
            <v>"INVRT"</v>
          </cell>
          <cell r="AA1792" t="str">
            <v>INVRT</v>
          </cell>
          <cell r="AB1792">
            <v>1752</v>
          </cell>
        </row>
        <row r="1793">
          <cell r="P1793" t="str">
            <v>ITM_TRANS</v>
          </cell>
          <cell r="S1793" t="str">
            <v/>
          </cell>
          <cell r="T1793" t="str">
            <v>--</v>
          </cell>
          <cell r="V1793">
            <v>542</v>
          </cell>
          <cell r="W1793" t="str">
            <v>Math</v>
          </cell>
          <cell r="X1793" t="str">
            <v/>
          </cell>
          <cell r="Y1793" t="str">
            <v/>
          </cell>
          <cell r="Z1793" t="str">
            <v>"TRANS"</v>
          </cell>
          <cell r="AA1793" t="str">
            <v>TRANS</v>
          </cell>
          <cell r="AB1793">
            <v>1753</v>
          </cell>
        </row>
        <row r="1794">
          <cell r="P1794" t="str">
            <v>ITM_iPIn</v>
          </cell>
          <cell r="S1794" t="str">
            <v/>
          </cell>
          <cell r="T1794" t="str">
            <v>--</v>
          </cell>
          <cell r="V1794">
            <v>543</v>
          </cell>
          <cell r="W1794" t="str">
            <v/>
          </cell>
          <cell r="X1794" t="str">
            <v/>
          </cell>
          <cell r="Y1794" t="str">
            <v/>
          </cell>
          <cell r="Z1794" t="str">
            <v>"I" STD_PI STD_SUB_N</v>
          </cell>
          <cell r="AA1794" t="str">
            <v>IPIN</v>
          </cell>
          <cell r="AB1794">
            <v>1754</v>
          </cell>
        </row>
        <row r="1795">
          <cell r="P1795" t="str">
            <v>ITM_iSIGMAn</v>
          </cell>
          <cell r="S1795" t="str">
            <v/>
          </cell>
          <cell r="T1795" t="str">
            <v>--</v>
          </cell>
          <cell r="V1795">
            <v>544</v>
          </cell>
          <cell r="W1795" t="str">
            <v/>
          </cell>
          <cell r="X1795" t="str">
            <v/>
          </cell>
          <cell r="Y1795" t="str">
            <v/>
          </cell>
          <cell r="Z1795" t="str">
            <v>"I" STD_SIGMA STD_SUB_N</v>
          </cell>
          <cell r="AA1795" t="str">
            <v>ISUMN</v>
          </cell>
          <cell r="AB1795">
            <v>1755</v>
          </cell>
        </row>
        <row r="1796">
          <cell r="P1796" t="str">
            <v>ITM_PLOT_CENTRL</v>
          </cell>
          <cell r="S1796" t="str">
            <v/>
          </cell>
          <cell r="T1796" t="str">
            <v>--</v>
          </cell>
          <cell r="V1796">
            <v>545</v>
          </cell>
          <cell r="W1796" t="str">
            <v/>
          </cell>
          <cell r="X1796" t="str">
            <v/>
          </cell>
          <cell r="Y1796" t="str">
            <v/>
          </cell>
          <cell r="Z1796" t="str">
            <v>"CENTRL"</v>
          </cell>
          <cell r="AA1796" t="str">
            <v>CENTRL</v>
          </cell>
          <cell r="AB1796">
            <v>1756</v>
          </cell>
        </row>
        <row r="1797">
          <cell r="P1797" t="str">
            <v>ITM_HIDE</v>
          </cell>
          <cell r="S1797" t="str">
            <v/>
          </cell>
          <cell r="T1797" t="str">
            <v>--</v>
          </cell>
          <cell r="V1797">
            <v>546</v>
          </cell>
          <cell r="W1797" t="str">
            <v>SYS</v>
          </cell>
          <cell r="X1797" t="str">
            <v/>
          </cell>
          <cell r="Y1797" t="str">
            <v/>
          </cell>
          <cell r="Z1797" t="str">
            <v>"HIDE"</v>
          </cell>
          <cell r="AA1797" t="str">
            <v>HIDE</v>
          </cell>
          <cell r="AB1797">
            <v>1757</v>
          </cell>
        </row>
        <row r="1798">
          <cell r="P1798" t="str">
            <v xml:space="preserve">ITM_SMI         </v>
          </cell>
          <cell r="S1798" t="str">
            <v/>
          </cell>
          <cell r="T1798" t="str">
            <v>--</v>
          </cell>
          <cell r="V1798">
            <v>546</v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>
            <v>1758</v>
          </cell>
        </row>
        <row r="1799">
          <cell r="P1799" t="str">
            <v>ITM_PLOT_LR</v>
          </cell>
          <cell r="S1799" t="str">
            <v/>
          </cell>
          <cell r="T1799" t="str">
            <v>--</v>
          </cell>
          <cell r="V1799">
            <v>546</v>
          </cell>
          <cell r="W1799" t="str">
            <v/>
          </cell>
          <cell r="X1799" t="str">
            <v/>
          </cell>
          <cell r="Y1799" t="str">
            <v/>
          </cell>
          <cell r="Z1799" t="str">
            <v/>
          </cell>
          <cell r="AA1799" t="str">
            <v/>
          </cell>
          <cell r="AB1799">
            <v>1759</v>
          </cell>
        </row>
        <row r="1800">
          <cell r="P1800" t="str">
            <v>ITM_PLOT_NXT</v>
          </cell>
          <cell r="S1800" t="str">
            <v/>
          </cell>
          <cell r="T1800" t="str">
            <v>--</v>
          </cell>
          <cell r="V1800">
            <v>546</v>
          </cell>
          <cell r="W1800" t="str">
            <v/>
          </cell>
          <cell r="X1800" t="str">
            <v/>
          </cell>
          <cell r="Y1800" t="str">
            <v/>
          </cell>
          <cell r="Z1800" t="str">
            <v/>
          </cell>
          <cell r="AA1800" t="str">
            <v/>
          </cell>
          <cell r="AB1800">
            <v>1760</v>
          </cell>
        </row>
        <row r="1801">
          <cell r="P1801" t="str">
            <v>ITM_PLOT_REV</v>
          </cell>
          <cell r="S1801" t="str">
            <v/>
          </cell>
          <cell r="T1801" t="str">
            <v>--</v>
          </cell>
          <cell r="V1801">
            <v>546</v>
          </cell>
          <cell r="W1801" t="str">
            <v/>
          </cell>
          <cell r="X1801" t="str">
            <v/>
          </cell>
          <cell r="Y1801" t="str">
            <v/>
          </cell>
          <cell r="Z1801" t="str">
            <v/>
          </cell>
          <cell r="AA1801" t="str">
            <v/>
          </cell>
          <cell r="AB1801">
            <v>1761</v>
          </cell>
        </row>
        <row r="1802">
          <cell r="P1802" t="str">
            <v>ITM_PLOTZOOM</v>
          </cell>
          <cell r="S1802" t="str">
            <v/>
          </cell>
          <cell r="T1802" t="str">
            <v>--</v>
          </cell>
          <cell r="V1802">
            <v>546</v>
          </cell>
          <cell r="W1802" t="str">
            <v/>
          </cell>
          <cell r="X1802" t="str">
            <v/>
          </cell>
          <cell r="Y1802" t="str">
            <v/>
          </cell>
          <cell r="Z1802" t="str">
            <v/>
          </cell>
          <cell r="AA1802" t="str">
            <v/>
          </cell>
          <cell r="AB1802">
            <v>1762</v>
          </cell>
        </row>
        <row r="1803">
          <cell r="P1803" t="str">
            <v>ITM_Fphik</v>
          </cell>
          <cell r="S1803" t="str">
            <v/>
          </cell>
          <cell r="T1803" t="str">
            <v>--</v>
          </cell>
          <cell r="V1803">
            <v>547</v>
          </cell>
          <cell r="W1803" t="str">
            <v/>
          </cell>
          <cell r="X1803" t="str">
            <v/>
          </cell>
          <cell r="Y1803" t="str">
            <v/>
          </cell>
          <cell r="Z1803" t="str">
            <v>"F(" STD_PHI ",M)"</v>
          </cell>
          <cell r="AA1803" t="str">
            <v>F(PHI,M)</v>
          </cell>
          <cell r="AB1803">
            <v>1763</v>
          </cell>
        </row>
        <row r="1804">
          <cell r="P1804" t="str">
            <v>ITM_Ephik</v>
          </cell>
          <cell r="S1804" t="str">
            <v/>
          </cell>
          <cell r="T1804" t="str">
            <v>--</v>
          </cell>
          <cell r="V1804">
            <v>548</v>
          </cell>
          <cell r="W1804" t="str">
            <v/>
          </cell>
          <cell r="X1804" t="str">
            <v/>
          </cell>
          <cell r="Y1804" t="str">
            <v/>
          </cell>
          <cell r="Z1804" t="str">
            <v>"E(" STD_PHI ",M)"</v>
          </cell>
          <cell r="AA1804" t="str">
            <v>E(PHI,M)</v>
          </cell>
          <cell r="AB1804">
            <v>1764</v>
          </cell>
        </row>
        <row r="1805">
          <cell r="P1805" t="str">
            <v>ITM_ZETAphik</v>
          </cell>
          <cell r="S1805" t="str">
            <v/>
          </cell>
          <cell r="T1805" t="str">
            <v>--</v>
          </cell>
          <cell r="V1805">
            <v>549</v>
          </cell>
          <cell r="W1805" t="str">
            <v/>
          </cell>
          <cell r="X1805" t="str">
            <v/>
          </cell>
          <cell r="Y1805" t="str">
            <v/>
          </cell>
          <cell r="Z1805" t="str">
            <v>STD_ZETA "(" STD_PHI ",M)"</v>
          </cell>
          <cell r="AA1805" t="str">
            <v>ZETA(PHI,M)</v>
          </cell>
          <cell r="AB1805">
            <v>1765</v>
          </cell>
        </row>
        <row r="1806">
          <cell r="P1806" t="str">
            <v>ITM_GETHIDE</v>
          </cell>
          <cell r="S1806" t="str">
            <v/>
          </cell>
          <cell r="T1806" t="str">
            <v>--</v>
          </cell>
          <cell r="V1806">
            <v>550</v>
          </cell>
          <cell r="W1806" t="str">
            <v>CONF</v>
          </cell>
          <cell r="X1806" t="str">
            <v/>
          </cell>
          <cell r="Y1806" t="str">
            <v/>
          </cell>
          <cell r="Z1806" t="str">
            <v>"HIDE?"</v>
          </cell>
          <cell r="AA1806" t="str">
            <v>HIDE?</v>
          </cell>
          <cell r="AB1806">
            <v>1766</v>
          </cell>
        </row>
        <row r="1807">
          <cell r="P1807" t="str">
            <v>ITM_CALC</v>
          </cell>
          <cell r="S1807" t="str">
            <v/>
          </cell>
          <cell r="T1807" t="str">
            <v>--</v>
          </cell>
          <cell r="V1807">
            <v>550</v>
          </cell>
          <cell r="W1807" t="str">
            <v>CONF</v>
          </cell>
          <cell r="X1807" t="str">
            <v/>
          </cell>
          <cell r="Y1807" t="str">
            <v/>
          </cell>
          <cell r="Z1807" t="str">
            <v/>
          </cell>
          <cell r="AA1807" t="str">
            <v/>
          </cell>
          <cell r="AB1807">
            <v>1767</v>
          </cell>
        </row>
        <row r="1808">
          <cell r="P1808" t="str">
            <v>ITM_SQRT</v>
          </cell>
          <cell r="S1808" t="str">
            <v/>
          </cell>
          <cell r="T1808" t="str">
            <v>--</v>
          </cell>
          <cell r="V1808">
            <v>551</v>
          </cell>
          <cell r="W1808" t="str">
            <v>CONF</v>
          </cell>
          <cell r="X1808" t="str">
            <v/>
          </cell>
          <cell r="Y1808" t="str">
            <v/>
          </cell>
          <cell r="Z1808" t="str">
            <v>"SQRT"</v>
          </cell>
          <cell r="AA1808" t="str">
            <v>SQRT</v>
          </cell>
          <cell r="AB1808">
            <v>1768</v>
          </cell>
        </row>
        <row r="1809">
          <cell r="P1809" t="str">
            <v>ITM_RCL_FV</v>
          </cell>
          <cell r="S1809" t="str">
            <v/>
          </cell>
          <cell r="T1809" t="str">
            <v>--</v>
          </cell>
          <cell r="V1809">
            <v>551</v>
          </cell>
          <cell r="W1809" t="str">
            <v>CONF</v>
          </cell>
          <cell r="X1809" t="str">
            <v/>
          </cell>
          <cell r="Y1809" t="str">
            <v/>
          </cell>
          <cell r="Z1809" t="str">
            <v/>
          </cell>
          <cell r="AA1809" t="str">
            <v/>
          </cell>
          <cell r="AB1809">
            <v>1769</v>
          </cell>
        </row>
        <row r="1810">
          <cell r="P1810" t="str">
            <v>ITM_RCL_IPonA</v>
          </cell>
          <cell r="S1810" t="str">
            <v/>
          </cell>
          <cell r="T1810" t="str">
            <v>--</v>
          </cell>
          <cell r="V1810">
            <v>551</v>
          </cell>
          <cell r="W1810" t="str">
            <v>CONF</v>
          </cell>
          <cell r="X1810" t="str">
            <v/>
          </cell>
          <cell r="Y1810" t="str">
            <v/>
          </cell>
          <cell r="Z1810" t="str">
            <v/>
          </cell>
          <cell r="AA1810" t="str">
            <v/>
          </cell>
          <cell r="AB1810">
            <v>1770</v>
          </cell>
        </row>
        <row r="1811">
          <cell r="P1811" t="str">
            <v>ITM_RCL_NPER</v>
          </cell>
          <cell r="S1811" t="str">
            <v/>
          </cell>
          <cell r="T1811" t="str">
            <v>--</v>
          </cell>
          <cell r="V1811">
            <v>551</v>
          </cell>
          <cell r="W1811" t="str">
            <v>CONF</v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>
            <v>1771</v>
          </cell>
        </row>
        <row r="1812">
          <cell r="P1812" t="str">
            <v>ITM_RCL_PERonA</v>
          </cell>
          <cell r="S1812" t="str">
            <v/>
          </cell>
          <cell r="T1812" t="str">
            <v>--</v>
          </cell>
          <cell r="V1812">
            <v>551</v>
          </cell>
          <cell r="W1812" t="str">
            <v>CONF</v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>
            <v>1772</v>
          </cell>
        </row>
        <row r="1813">
          <cell r="P1813" t="str">
            <v>ITM_RCL_PMT</v>
          </cell>
          <cell r="S1813" t="str">
            <v/>
          </cell>
          <cell r="T1813" t="str">
            <v>--</v>
          </cell>
          <cell r="V1813">
            <v>551</v>
          </cell>
          <cell r="W1813" t="str">
            <v>CONF</v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>
            <v>1773</v>
          </cell>
        </row>
        <row r="1814">
          <cell r="P1814" t="str">
            <v>ITM_RCL_PV</v>
          </cell>
          <cell r="S1814" t="str">
            <v/>
          </cell>
          <cell r="T1814" t="str">
            <v>--</v>
          </cell>
          <cell r="V1814">
            <v>551</v>
          </cell>
          <cell r="W1814" t="str">
            <v>CONF</v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>
            <v>1774</v>
          </cell>
        </row>
        <row r="1815">
          <cell r="P1815" t="str">
            <v>ITM_atan2</v>
          </cell>
          <cell r="S1815" t="str">
            <v/>
          </cell>
          <cell r="T1815" t="str">
            <v>--</v>
          </cell>
          <cell r="V1815">
            <v>552</v>
          </cell>
          <cell r="W1815" t="str">
            <v>CONF</v>
          </cell>
          <cell r="X1815" t="str">
            <v/>
          </cell>
          <cell r="Y1815" t="str">
            <v/>
          </cell>
          <cell r="Z1815" t="str">
            <v>"ATAN2"</v>
          </cell>
          <cell r="AA1815" t="str">
            <v>ATAN2</v>
          </cell>
          <cell r="AB1815">
            <v>1775</v>
          </cell>
        </row>
        <row r="1816">
          <cell r="P1816" t="str">
            <v>ITM_TIMER_ADD</v>
          </cell>
          <cell r="S1816" t="str">
            <v/>
          </cell>
          <cell r="T1816" t="str">
            <v>--</v>
          </cell>
          <cell r="V1816">
            <v>552</v>
          </cell>
          <cell r="W1816" t="str">
            <v>CONF</v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>
            <v>1776</v>
          </cell>
        </row>
        <row r="1817">
          <cell r="P1817" t="str">
            <v>ITM_TIMER_0_1S</v>
          </cell>
          <cell r="S1817" t="str">
            <v/>
          </cell>
          <cell r="T1817" t="str">
            <v>--</v>
          </cell>
          <cell r="V1817">
            <v>552</v>
          </cell>
          <cell r="W1817" t="str">
            <v>CONF</v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>
            <v>1777</v>
          </cell>
        </row>
        <row r="1818">
          <cell r="P1818" t="str">
            <v>ITM_TIMER_RESET</v>
          </cell>
          <cell r="S1818" t="str">
            <v/>
          </cell>
          <cell r="T1818" t="str">
            <v>--</v>
          </cell>
          <cell r="V1818">
            <v>552</v>
          </cell>
          <cell r="W1818" t="str">
            <v>CONF</v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>
            <v>1778</v>
          </cell>
        </row>
        <row r="1819">
          <cell r="P1819" t="str">
            <v>ITM_TIMER_RCL</v>
          </cell>
          <cell r="S1819" t="str">
            <v>NOT EQUAL</v>
          </cell>
          <cell r="T1819" t="str">
            <v>--</v>
          </cell>
          <cell r="V1819">
            <v>552</v>
          </cell>
          <cell r="W1819" t="str">
            <v>CONF</v>
          </cell>
          <cell r="X1819" t="str">
            <v/>
          </cell>
          <cell r="Y1819" t="str">
            <v/>
          </cell>
          <cell r="Z1819" t="str">
            <v/>
          </cell>
          <cell r="AA1819" t="str">
            <v/>
          </cell>
          <cell r="AB1819">
            <v>1779</v>
          </cell>
        </row>
        <row r="1820">
          <cell r="P1820" t="str">
            <v>ITM_CLBKUP</v>
          </cell>
          <cell r="S1820" t="str">
            <v/>
          </cell>
          <cell r="T1820" t="str">
            <v>--</v>
          </cell>
          <cell r="V1820">
            <v>552</v>
          </cell>
          <cell r="W1820" t="str">
            <v>CONF</v>
          </cell>
          <cell r="X1820" t="str">
            <v/>
          </cell>
          <cell r="Y1820" t="str">
            <v/>
          </cell>
          <cell r="Z1820" t="str">
            <v/>
          </cell>
          <cell r="AA1820" t="str">
            <v/>
          </cell>
          <cell r="AB1820">
            <v>1780</v>
          </cell>
        </row>
        <row r="1821">
          <cell r="P1821" t="str">
            <v>ITM_CPXSLV</v>
          </cell>
          <cell r="S1821" t="str">
            <v/>
          </cell>
          <cell r="T1821" t="str">
            <v>--</v>
          </cell>
          <cell r="V1821">
            <v>552</v>
          </cell>
          <cell r="W1821" t="str">
            <v>CONF</v>
          </cell>
          <cell r="X1821" t="str">
            <v/>
          </cell>
          <cell r="Y1821" t="str">
            <v/>
          </cell>
          <cell r="Z1821" t="str">
            <v/>
          </cell>
          <cell r="AA1821" t="str">
            <v/>
          </cell>
          <cell r="AB1821">
            <v>1781</v>
          </cell>
        </row>
        <row r="1822">
          <cell r="P1822" t="str">
            <v>ITM_DRAW</v>
          </cell>
          <cell r="S1822" t="str">
            <v/>
          </cell>
          <cell r="T1822" t="str">
            <v>--</v>
          </cell>
          <cell r="V1822">
            <v>552</v>
          </cell>
          <cell r="W1822" t="str">
            <v>CONF</v>
          </cell>
          <cell r="X1822" t="str">
            <v/>
          </cell>
          <cell r="Y1822" t="str">
            <v/>
          </cell>
          <cell r="Z1822" t="str">
            <v/>
          </cell>
          <cell r="AA1822" t="str">
            <v/>
          </cell>
          <cell r="AB1822">
            <v>1782</v>
          </cell>
        </row>
        <row r="1823">
          <cell r="P1823" t="str">
            <v>MNU_GRAPH</v>
          </cell>
          <cell r="S1823" t="str">
            <v/>
          </cell>
          <cell r="T1823" t="str">
            <v>--</v>
          </cell>
          <cell r="V1823">
            <v>552</v>
          </cell>
          <cell r="W1823" t="str">
            <v>CONF</v>
          </cell>
          <cell r="X1823" t="str">
            <v/>
          </cell>
          <cell r="Y1823" t="str">
            <v/>
          </cell>
          <cell r="Z1823" t="str">
            <v/>
          </cell>
          <cell r="AA1823" t="str">
            <v/>
          </cell>
          <cell r="AB1823">
            <v>1783</v>
          </cell>
        </row>
        <row r="1824">
          <cell r="P1824" t="str">
            <v>ITM_REPLT</v>
          </cell>
          <cell r="S1824" t="str">
            <v/>
          </cell>
          <cell r="T1824" t="str">
            <v>--</v>
          </cell>
          <cell r="V1824">
            <v>552</v>
          </cell>
          <cell r="W1824" t="str">
            <v>CONF</v>
          </cell>
          <cell r="X1824" t="str">
            <v/>
          </cell>
          <cell r="Y1824" t="str">
            <v/>
          </cell>
          <cell r="Z1824" t="str">
            <v/>
          </cell>
          <cell r="AA1824" t="str">
            <v/>
          </cell>
          <cell r="AB1824">
            <v>1784</v>
          </cell>
        </row>
        <row r="1825">
          <cell r="P1825" t="str">
            <v>ITM_FPHERE</v>
          </cell>
          <cell r="S1825" t="str">
            <v/>
          </cell>
          <cell r="T1825" t="str">
            <v>--</v>
          </cell>
          <cell r="V1825">
            <v>552</v>
          </cell>
          <cell r="W1825" t="str">
            <v>CONF</v>
          </cell>
          <cell r="X1825" t="str">
            <v/>
          </cell>
          <cell r="Y1825" t="str">
            <v/>
          </cell>
          <cell r="Z1825" t="str">
            <v/>
          </cell>
          <cell r="AA1825" t="str">
            <v/>
          </cell>
          <cell r="AB1825">
            <v>1785</v>
          </cell>
        </row>
        <row r="1826">
          <cell r="P1826" t="str">
            <v>ITM_FPPHERE</v>
          </cell>
          <cell r="S1826" t="str">
            <v/>
          </cell>
          <cell r="T1826" t="str">
            <v>--</v>
          </cell>
          <cell r="V1826">
            <v>552</v>
          </cell>
          <cell r="W1826" t="str">
            <v>CONF</v>
          </cell>
          <cell r="X1826" t="str">
            <v/>
          </cell>
          <cell r="Y1826" t="str">
            <v/>
          </cell>
          <cell r="Z1826" t="str">
            <v/>
          </cell>
          <cell r="AA1826" t="str">
            <v/>
          </cell>
          <cell r="AB1826">
            <v>1786</v>
          </cell>
        </row>
        <row r="1827">
          <cell r="P1827" t="str">
            <v>ITM_nBINS</v>
          </cell>
          <cell r="S1827" t="str">
            <v/>
          </cell>
          <cell r="T1827" t="str">
            <v>--</v>
          </cell>
          <cell r="V1827">
            <v>552</v>
          </cell>
          <cell r="W1827" t="str">
            <v>Stat</v>
          </cell>
          <cell r="X1827" t="str">
            <v/>
          </cell>
          <cell r="Y1827" t="str">
            <v/>
          </cell>
          <cell r="Z1827" t="str">
            <v/>
          </cell>
          <cell r="AA1827" t="str">
            <v/>
          </cell>
          <cell r="AB1827">
            <v>1787</v>
          </cell>
        </row>
        <row r="1828">
          <cell r="P1828" t="str">
            <v>ITM_LOBIN</v>
          </cell>
          <cell r="S1828" t="str">
            <v/>
          </cell>
          <cell r="T1828" t="str">
            <v>--</v>
          </cell>
          <cell r="V1828">
            <v>552</v>
          </cell>
          <cell r="W1828" t="str">
            <v>Stat</v>
          </cell>
          <cell r="X1828" t="str">
            <v/>
          </cell>
          <cell r="Y1828" t="str">
            <v/>
          </cell>
          <cell r="Z1828" t="str">
            <v/>
          </cell>
          <cell r="AA1828" t="str">
            <v/>
          </cell>
          <cell r="AB1828">
            <v>1788</v>
          </cell>
        </row>
        <row r="1829">
          <cell r="P1829" t="str">
            <v>ITM_HIBIN</v>
          </cell>
          <cell r="S1829" t="str">
            <v/>
          </cell>
          <cell r="T1829" t="str">
            <v>--</v>
          </cell>
          <cell r="V1829">
            <v>552</v>
          </cell>
          <cell r="W1829" t="str">
            <v>Stat</v>
          </cell>
          <cell r="X1829" t="str">
            <v/>
          </cell>
          <cell r="Y1829" t="str">
            <v/>
          </cell>
          <cell r="Z1829" t="str">
            <v/>
          </cell>
          <cell r="AA1829" t="str">
            <v/>
          </cell>
          <cell r="AB1829">
            <v>1789</v>
          </cell>
        </row>
        <row r="1830">
          <cell r="P1830" t="str">
            <v>ITM_HISTOX</v>
          </cell>
          <cell r="S1830" t="str">
            <v/>
          </cell>
          <cell r="T1830" t="str">
            <v>--</v>
          </cell>
          <cell r="V1830">
            <v>552</v>
          </cell>
          <cell r="W1830" t="str">
            <v>Stat</v>
          </cell>
          <cell r="X1830" t="str">
            <v/>
          </cell>
          <cell r="Y1830" t="str">
            <v/>
          </cell>
          <cell r="Z1830" t="str">
            <v/>
          </cell>
          <cell r="AA1830" t="str">
            <v/>
          </cell>
          <cell r="AB1830">
            <v>1790</v>
          </cell>
        </row>
        <row r="1831">
          <cell r="P1831" t="str">
            <v>ITM_HISTOY</v>
          </cell>
          <cell r="S1831" t="str">
            <v/>
          </cell>
          <cell r="T1831" t="str">
            <v>--</v>
          </cell>
          <cell r="V1831">
            <v>552</v>
          </cell>
          <cell r="W1831" t="str">
            <v>Stat</v>
          </cell>
          <cell r="X1831" t="str">
            <v/>
          </cell>
          <cell r="Y1831" t="str">
            <v/>
          </cell>
          <cell r="Z1831" t="str">
            <v/>
          </cell>
          <cell r="AA1831" t="str">
            <v/>
          </cell>
          <cell r="AB1831">
            <v>1791</v>
          </cell>
        </row>
        <row r="1832">
          <cell r="P1832" t="str">
            <v>ITM_HPLOT</v>
          </cell>
          <cell r="S1832" t="str">
            <v/>
          </cell>
          <cell r="T1832" t="str">
            <v>--</v>
          </cell>
          <cell r="V1832">
            <v>552</v>
          </cell>
          <cell r="W1832" t="str">
            <v>Stat</v>
          </cell>
          <cell r="X1832" t="str">
            <v/>
          </cell>
          <cell r="Y1832" t="str">
            <v/>
          </cell>
          <cell r="Z1832" t="str">
            <v/>
          </cell>
          <cell r="AA1832" t="str">
            <v/>
          </cell>
          <cell r="AB1832">
            <v>1792</v>
          </cell>
        </row>
        <row r="1833">
          <cell r="P1833" t="str">
            <v>ITM_HNORM</v>
          </cell>
          <cell r="S1833" t="str">
            <v/>
          </cell>
          <cell r="T1833" t="str">
            <v>--</v>
          </cell>
          <cell r="V1833">
            <v>552</v>
          </cell>
          <cell r="W1833" t="str">
            <v>Stat</v>
          </cell>
          <cell r="X1833" t="str">
            <v/>
          </cell>
          <cell r="Y1833" t="str">
            <v/>
          </cell>
          <cell r="Z1833" t="str">
            <v/>
          </cell>
          <cell r="AA1833" t="str">
            <v/>
          </cell>
          <cell r="AB1833">
            <v>1793</v>
          </cell>
        </row>
        <row r="1834">
          <cell r="P1834" t="str">
            <v>ITM_SQRT1PX2</v>
          </cell>
          <cell r="S1834" t="str">
            <v/>
          </cell>
          <cell r="T1834" t="str">
            <v>--</v>
          </cell>
          <cell r="V1834">
            <v>553</v>
          </cell>
          <cell r="W1834" t="str">
            <v>CONF</v>
          </cell>
          <cell r="X1834" t="str">
            <v/>
          </cell>
          <cell r="Y1834" t="str">
            <v/>
          </cell>
          <cell r="Z1834" t="str">
            <v>STD_SQUARE_ROOT "(1+X" STD_SUP_2 ")"</v>
          </cell>
          <cell r="AA1834" t="str">
            <v>SQUARE_ROOT(1+X^2)</v>
          </cell>
          <cell r="AB1834">
            <v>1794</v>
          </cell>
        </row>
        <row r="1835">
          <cell r="P1835" t="str">
            <v/>
          </cell>
          <cell r="T1835" t="str">
            <v>--</v>
          </cell>
          <cell r="V1835">
            <v>552</v>
          </cell>
          <cell r="W1835" t="str">
            <v/>
          </cell>
          <cell r="X1835" t="str">
            <v/>
          </cell>
          <cell r="Y1835" t="str">
            <v/>
          </cell>
          <cell r="Z1835" t="str">
            <v/>
          </cell>
          <cell r="AA1835" t="str">
            <v/>
          </cell>
          <cell r="AB1835">
            <v>1794.01</v>
          </cell>
        </row>
        <row r="1836">
          <cell r="P1836" t="str">
            <v/>
          </cell>
          <cell r="T1836" t="str">
            <v>--</v>
          </cell>
          <cell r="V1836">
            <v>552</v>
          </cell>
          <cell r="W1836" t="str">
            <v/>
          </cell>
          <cell r="X1836" t="str">
            <v/>
          </cell>
          <cell r="Y1836" t="str">
            <v/>
          </cell>
          <cell r="Z1836" t="str">
            <v/>
          </cell>
          <cell r="AA1836" t="str">
            <v/>
          </cell>
          <cell r="AB1836">
            <v>1794.02</v>
          </cell>
        </row>
        <row r="1837">
          <cell r="P1837" t="str">
            <v/>
          </cell>
          <cell r="T1837" t="str">
            <v>--</v>
          </cell>
          <cell r="V1837">
            <v>552</v>
          </cell>
          <cell r="W1837" t="str">
            <v/>
          </cell>
          <cell r="X1837" t="str">
            <v/>
          </cell>
          <cell r="Y1837" t="str">
            <v/>
          </cell>
          <cell r="Z1837" t="str">
            <v/>
          </cell>
          <cell r="AA1837" t="str">
            <v/>
          </cell>
          <cell r="AB1837">
            <v>1794.03</v>
          </cell>
        </row>
        <row r="1838">
          <cell r="P1838" t="str">
            <v>//Jaymos C43 extensions</v>
          </cell>
          <cell r="T1838" t="str">
            <v>--</v>
          </cell>
          <cell r="V1838">
            <v>552</v>
          </cell>
          <cell r="W1838" t="str">
            <v/>
          </cell>
          <cell r="X1838" t="str">
            <v/>
          </cell>
          <cell r="Y1838" t="str">
            <v/>
          </cell>
          <cell r="Z1838" t="str">
            <v/>
          </cell>
          <cell r="AA1838" t="str">
            <v/>
          </cell>
          <cell r="AB1838">
            <v>1794.04</v>
          </cell>
        </row>
        <row r="1839">
          <cell r="P1839" t="str">
            <v>ITM_FG_LINE</v>
          </cell>
          <cell r="S1839" t="str">
            <v/>
          </cell>
          <cell r="T1839" t="str">
            <v>--</v>
          </cell>
          <cell r="V1839">
            <v>552</v>
          </cell>
          <cell r="W1839" t="str">
            <v>C43</v>
          </cell>
          <cell r="X1839" t="str">
            <v/>
          </cell>
          <cell r="Y1839" t="str">
            <v/>
          </cell>
          <cell r="Z1839" t="str">
            <v/>
          </cell>
          <cell r="AA1839" t="str">
            <v/>
          </cell>
          <cell r="AB1839">
            <v>1795</v>
          </cell>
        </row>
        <row r="1840">
          <cell r="P1840" t="str">
            <v>ITM_BASE_SCREEN</v>
          </cell>
          <cell r="S1840" t="str">
            <v/>
          </cell>
          <cell r="T1840" t="str">
            <v>--</v>
          </cell>
          <cell r="V1840">
            <v>552</v>
          </cell>
          <cell r="W1840" t="str">
            <v>C43</v>
          </cell>
          <cell r="X1840" t="str">
            <v/>
          </cell>
          <cell r="Y1840" t="str">
            <v/>
          </cell>
          <cell r="Z1840" t="str">
            <v/>
          </cell>
          <cell r="AA1840" t="str">
            <v/>
          </cell>
          <cell r="AB1840">
            <v>1796</v>
          </cell>
        </row>
        <row r="1841">
          <cell r="P1841" t="str">
            <v>ITM_G_DOUBLETAP</v>
          </cell>
          <cell r="S1841" t="str">
            <v/>
          </cell>
          <cell r="T1841" t="str">
            <v>--</v>
          </cell>
          <cell r="V1841">
            <v>552</v>
          </cell>
          <cell r="W1841" t="str">
            <v>C43</v>
          </cell>
          <cell r="X1841" t="str">
            <v/>
          </cell>
          <cell r="Y1841" t="str">
            <v/>
          </cell>
          <cell r="Z1841" t="str">
            <v/>
          </cell>
          <cell r="AA1841" t="str">
            <v/>
          </cell>
          <cell r="AB1841">
            <v>1797</v>
          </cell>
        </row>
        <row r="1842">
          <cell r="P1842" t="str">
            <v>ITM_1798</v>
          </cell>
          <cell r="S1842" t="str">
            <v/>
          </cell>
          <cell r="T1842" t="str">
            <v>--</v>
          </cell>
          <cell r="V1842">
            <v>552</v>
          </cell>
          <cell r="W1842" t="str">
            <v/>
          </cell>
          <cell r="X1842" t="str">
            <v/>
          </cell>
          <cell r="Y1842" t="str">
            <v/>
          </cell>
          <cell r="Z1842" t="str">
            <v/>
          </cell>
          <cell r="AA1842" t="str">
            <v/>
          </cell>
          <cell r="AB1842">
            <v>1798</v>
          </cell>
        </row>
        <row r="1843">
          <cell r="P1843" t="str">
            <v>ITM_P_ALLREGS</v>
          </cell>
          <cell r="S1843" t="str">
            <v/>
          </cell>
          <cell r="T1843" t="str">
            <v>--</v>
          </cell>
          <cell r="V1843">
            <v>552</v>
          </cell>
          <cell r="W1843" t="str">
            <v>C43</v>
          </cell>
          <cell r="X1843" t="str">
            <v/>
          </cell>
          <cell r="Y1843" t="str">
            <v/>
          </cell>
          <cell r="Z1843" t="str">
            <v/>
          </cell>
          <cell r="AA1843" t="str">
            <v/>
          </cell>
          <cell r="AB1843">
            <v>1799</v>
          </cell>
        </row>
        <row r="1844">
          <cell r="P1844" t="str">
            <v>ITM_SI_f</v>
          </cell>
          <cell r="S1844" t="str">
            <v/>
          </cell>
          <cell r="T1844" t="str">
            <v>--</v>
          </cell>
          <cell r="V1844">
            <v>552</v>
          </cell>
          <cell r="W1844" t="str">
            <v>C43 PRE</v>
          </cell>
          <cell r="X1844" t="str">
            <v/>
          </cell>
          <cell r="Y1844" t="str">
            <v/>
          </cell>
          <cell r="Z1844" t="str">
            <v/>
          </cell>
          <cell r="AA1844" t="str">
            <v/>
          </cell>
          <cell r="AB1844">
            <v>1800</v>
          </cell>
        </row>
        <row r="1845">
          <cell r="P1845" t="str">
            <v>ITM_SI_p</v>
          </cell>
          <cell r="S1845" t="str">
            <v/>
          </cell>
          <cell r="T1845" t="str">
            <v>--</v>
          </cell>
          <cell r="V1845">
            <v>552</v>
          </cell>
          <cell r="W1845" t="str">
            <v>C43 PRE</v>
          </cell>
          <cell r="X1845" t="str">
            <v/>
          </cell>
          <cell r="Y1845" t="str">
            <v/>
          </cell>
          <cell r="Z1845" t="str">
            <v/>
          </cell>
          <cell r="AA1845" t="str">
            <v/>
          </cell>
          <cell r="AB1845">
            <v>1801</v>
          </cell>
        </row>
        <row r="1846">
          <cell r="P1846" t="str">
            <v>ITM_SI_n</v>
          </cell>
          <cell r="S1846" t="str">
            <v/>
          </cell>
          <cell r="T1846" t="str">
            <v>--</v>
          </cell>
          <cell r="V1846">
            <v>552</v>
          </cell>
          <cell r="W1846" t="str">
            <v>C43 PRE</v>
          </cell>
          <cell r="X1846" t="str">
            <v/>
          </cell>
          <cell r="Y1846" t="str">
            <v/>
          </cell>
          <cell r="Z1846" t="str">
            <v/>
          </cell>
          <cell r="AA1846" t="str">
            <v/>
          </cell>
          <cell r="AB1846">
            <v>1802</v>
          </cell>
        </row>
        <row r="1847">
          <cell r="P1847" t="str">
            <v>ITM_SI_u</v>
          </cell>
          <cell r="S1847" t="str">
            <v/>
          </cell>
          <cell r="T1847" t="str">
            <v>--</v>
          </cell>
          <cell r="V1847">
            <v>552</v>
          </cell>
          <cell r="W1847" t="str">
            <v>C43 PRE</v>
          </cell>
          <cell r="X1847" t="str">
            <v/>
          </cell>
          <cell r="Y1847" t="str">
            <v/>
          </cell>
          <cell r="Z1847" t="str">
            <v/>
          </cell>
          <cell r="AA1847" t="str">
            <v/>
          </cell>
          <cell r="AB1847">
            <v>1803</v>
          </cell>
        </row>
        <row r="1848">
          <cell r="P1848" t="str">
            <v>ITM_SI_m</v>
          </cell>
          <cell r="S1848" t="str">
            <v/>
          </cell>
          <cell r="T1848" t="str">
            <v>--</v>
          </cell>
          <cell r="V1848">
            <v>552</v>
          </cell>
          <cell r="W1848" t="str">
            <v>C43 PRE</v>
          </cell>
          <cell r="X1848" t="str">
            <v/>
          </cell>
          <cell r="Y1848" t="str">
            <v/>
          </cell>
          <cell r="Z1848" t="str">
            <v/>
          </cell>
          <cell r="AA1848" t="str">
            <v/>
          </cell>
          <cell r="AB1848">
            <v>1804</v>
          </cell>
        </row>
        <row r="1849">
          <cell r="P1849" t="str">
            <v>ITM_SI_k</v>
          </cell>
          <cell r="S1849" t="str">
            <v/>
          </cell>
          <cell r="T1849" t="str">
            <v>--</v>
          </cell>
          <cell r="V1849">
            <v>552</v>
          </cell>
          <cell r="W1849" t="str">
            <v>C43 PRE</v>
          </cell>
          <cell r="X1849" t="str">
            <v/>
          </cell>
          <cell r="Y1849" t="str">
            <v/>
          </cell>
          <cell r="Z1849" t="str">
            <v/>
          </cell>
          <cell r="AA1849" t="str">
            <v/>
          </cell>
          <cell r="AB1849">
            <v>1805</v>
          </cell>
        </row>
        <row r="1850">
          <cell r="P1850" t="str">
            <v>ITM_SI_M</v>
          </cell>
          <cell r="S1850" t="str">
            <v/>
          </cell>
          <cell r="T1850" t="str">
            <v>--</v>
          </cell>
          <cell r="V1850">
            <v>552</v>
          </cell>
          <cell r="W1850" t="str">
            <v>C43 PRE</v>
          </cell>
          <cell r="X1850" t="str">
            <v/>
          </cell>
          <cell r="Y1850" t="str">
            <v/>
          </cell>
          <cell r="Z1850" t="str">
            <v/>
          </cell>
          <cell r="AA1850" t="str">
            <v/>
          </cell>
          <cell r="AB1850">
            <v>1806</v>
          </cell>
        </row>
        <row r="1851">
          <cell r="P1851" t="str">
            <v>ITM_SI_G</v>
          </cell>
          <cell r="S1851" t="str">
            <v/>
          </cell>
          <cell r="T1851" t="str">
            <v>--</v>
          </cell>
          <cell r="V1851">
            <v>552</v>
          </cell>
          <cell r="W1851" t="str">
            <v>C43 PRE</v>
          </cell>
          <cell r="X1851" t="str">
            <v/>
          </cell>
          <cell r="Y1851" t="str">
            <v/>
          </cell>
          <cell r="Z1851" t="str">
            <v/>
          </cell>
          <cell r="AA1851" t="str">
            <v/>
          </cell>
          <cell r="AB1851">
            <v>1807</v>
          </cell>
        </row>
        <row r="1852">
          <cell r="P1852" t="str">
            <v>ITM_SI_T</v>
          </cell>
          <cell r="S1852" t="str">
            <v/>
          </cell>
          <cell r="T1852" t="str">
            <v>--</v>
          </cell>
          <cell r="V1852">
            <v>552</v>
          </cell>
          <cell r="W1852" t="str">
            <v>C43 PRE</v>
          </cell>
          <cell r="X1852" t="str">
            <v/>
          </cell>
          <cell r="Y1852" t="str">
            <v/>
          </cell>
          <cell r="Z1852" t="str">
            <v/>
          </cell>
          <cell r="AA1852" t="str">
            <v/>
          </cell>
          <cell r="AB1852">
            <v>1808</v>
          </cell>
        </row>
        <row r="1853">
          <cell r="P1853" t="str">
            <v>ITM_QOPPA</v>
          </cell>
          <cell r="S1853" t="str">
            <v>NOT EQUAL</v>
          </cell>
          <cell r="T1853" t="str">
            <v>--</v>
          </cell>
          <cell r="V1853">
            <v>552</v>
          </cell>
          <cell r="Z1853" t="str">
            <v/>
          </cell>
          <cell r="AA1853" t="str">
            <v/>
          </cell>
          <cell r="AB1853">
            <v>1809</v>
          </cell>
        </row>
        <row r="1854">
          <cell r="P1854" t="str">
            <v>ITM_DIGAMMA</v>
          </cell>
          <cell r="S1854" t="str">
            <v>NOT EQUAL</v>
          </cell>
          <cell r="T1854" t="str">
            <v>--</v>
          </cell>
          <cell r="V1854">
            <v>552</v>
          </cell>
          <cell r="Z1854" t="str">
            <v/>
          </cell>
          <cell r="AA1854" t="str">
            <v/>
          </cell>
          <cell r="AB1854">
            <v>1810</v>
          </cell>
        </row>
        <row r="1855">
          <cell r="P1855" t="str">
            <v>ITM_SAMPI</v>
          </cell>
          <cell r="S1855" t="str">
            <v>NOT EQUAL</v>
          </cell>
          <cell r="T1855" t="str">
            <v>--</v>
          </cell>
          <cell r="V1855">
            <v>552</v>
          </cell>
          <cell r="Z1855" t="str">
            <v/>
          </cell>
          <cell r="AA1855" t="str">
            <v/>
          </cell>
          <cell r="AB1855">
            <v>1811</v>
          </cell>
        </row>
        <row r="1856">
          <cell r="P1856" t="str">
            <v>ITM_EE_D2Y</v>
          </cell>
          <cell r="S1856" t="str">
            <v/>
          </cell>
          <cell r="T1856" t="str">
            <v>--</v>
          </cell>
          <cell r="V1856">
            <v>553</v>
          </cell>
          <cell r="W1856" t="str">
            <v>Elec</v>
          </cell>
          <cell r="X1856" t="str">
            <v/>
          </cell>
          <cell r="Y1856" t="str">
            <v>D&gt;Y</v>
          </cell>
          <cell r="Z1856" t="str">
            <v>"Y" STD_SPACE_3_PER_EM STD_RIGHT_ARROW STD_SPACE_3_PER_EM STD_DELTA</v>
          </cell>
          <cell r="AA1856" t="str">
            <v>D&gt;Y</v>
          </cell>
          <cell r="AB1856">
            <v>1812</v>
          </cell>
        </row>
        <row r="1857">
          <cell r="P1857" t="str">
            <v>ITM_EE_Y2D</v>
          </cell>
          <cell r="S1857" t="str">
            <v/>
          </cell>
          <cell r="T1857" t="str">
            <v>--</v>
          </cell>
          <cell r="V1857">
            <v>554</v>
          </cell>
          <cell r="W1857" t="str">
            <v>Elec</v>
          </cell>
          <cell r="X1857" t="str">
            <v/>
          </cell>
          <cell r="Y1857" t="str">
            <v>Y&gt;D</v>
          </cell>
          <cell r="Z1857" t="str">
            <v>STD_DELTA STD_SPACE_3_PER_EM STD_RIGHT_ARROW STD_SPACE_3_PER_EM "Y"</v>
          </cell>
          <cell r="AA1857" t="str">
            <v>Y&gt;D</v>
          </cell>
          <cell r="AB1857">
            <v>1813</v>
          </cell>
        </row>
        <row r="1858">
          <cell r="P1858" t="str">
            <v>ITM_EE_A2S</v>
          </cell>
          <cell r="S1858" t="str">
            <v>NOT EQUAL</v>
          </cell>
          <cell r="T1858" t="str">
            <v>--</v>
          </cell>
          <cell r="V1858">
            <v>555</v>
          </cell>
          <cell r="W1858" t="str">
            <v>Elec</v>
          </cell>
          <cell r="X1858" t="str">
            <v/>
          </cell>
          <cell r="Y1858" t="str">
            <v/>
          </cell>
          <cell r="Z1858" t="str">
            <v>"ATOSYM"</v>
          </cell>
          <cell r="AA1858" t="str">
            <v>ATOSYM</v>
          </cell>
          <cell r="AB1858">
            <v>1814</v>
          </cell>
        </row>
        <row r="1859">
          <cell r="P1859" t="str">
            <v>ITM_EE_S2A</v>
          </cell>
          <cell r="S1859" t="str">
            <v>NOT EQUAL</v>
          </cell>
          <cell r="T1859" t="str">
            <v>--</v>
          </cell>
          <cell r="V1859">
            <v>556</v>
          </cell>
          <cell r="W1859" t="str">
            <v>Elec</v>
          </cell>
          <cell r="X1859" t="str">
            <v/>
          </cell>
          <cell r="Y1859" t="str">
            <v/>
          </cell>
          <cell r="Z1859" t="str">
            <v>"SYMTOA"</v>
          </cell>
          <cell r="AA1859" t="str">
            <v>SYMTOA</v>
          </cell>
          <cell r="AB1859">
            <v>1815</v>
          </cell>
        </row>
        <row r="1860">
          <cell r="P1860" t="str">
            <v>ITM_EE_EXP_TH</v>
          </cell>
          <cell r="S1860" t="str">
            <v/>
          </cell>
          <cell r="T1860" t="str">
            <v>--</v>
          </cell>
          <cell r="V1860">
            <v>557</v>
          </cell>
          <cell r="W1860" t="str">
            <v>Elec</v>
          </cell>
          <cell r="X1860" t="str">
            <v/>
          </cell>
          <cell r="Y1860" t="str">
            <v/>
          </cell>
          <cell r="Z1860" t="str">
            <v>"E" STD_SUP_I STD_SUP_X</v>
          </cell>
          <cell r="AA1860" t="str">
            <v>E^I^X</v>
          </cell>
          <cell r="AB1860">
            <v>1816</v>
          </cell>
        </row>
        <row r="1861">
          <cell r="P1861" t="str">
            <v>ITM_EE_STO_Z</v>
          </cell>
          <cell r="S1861" t="str">
            <v/>
          </cell>
          <cell r="T1861" t="str">
            <v>--</v>
          </cell>
          <cell r="V1861">
            <v>558</v>
          </cell>
          <cell r="W1861" t="str">
            <v>Elec</v>
          </cell>
          <cell r="X1861" t="str">
            <v/>
          </cell>
          <cell r="Y1861" t="str">
            <v/>
          </cell>
          <cell r="Z1861" t="str">
            <v>"STO" STD_SPACE_3_PER_EM "3Z"</v>
          </cell>
          <cell r="AA1861" t="str">
            <v>STO3Z</v>
          </cell>
          <cell r="AB1861">
            <v>1817</v>
          </cell>
        </row>
        <row r="1862">
          <cell r="P1862" t="str">
            <v>ITM_EE_RCL_Z</v>
          </cell>
          <cell r="S1862" t="str">
            <v/>
          </cell>
          <cell r="T1862" t="str">
            <v>--</v>
          </cell>
          <cell r="V1862">
            <v>559</v>
          </cell>
          <cell r="W1862" t="str">
            <v>Elec</v>
          </cell>
          <cell r="X1862" t="str">
            <v/>
          </cell>
          <cell r="Y1862" t="str">
            <v/>
          </cell>
          <cell r="Z1862" t="str">
            <v>"RCL" STD_SPACE_3_PER_EM "3Z"</v>
          </cell>
          <cell r="AA1862" t="str">
            <v>RCL3Z</v>
          </cell>
          <cell r="AB1862">
            <v>1818</v>
          </cell>
        </row>
        <row r="1863">
          <cell r="P1863" t="str">
            <v>ITM_EE_STO_V</v>
          </cell>
          <cell r="S1863" t="str">
            <v/>
          </cell>
          <cell r="T1863" t="str">
            <v>--</v>
          </cell>
          <cell r="V1863">
            <v>560</v>
          </cell>
          <cell r="W1863" t="str">
            <v>Elec</v>
          </cell>
          <cell r="X1863" t="str">
            <v/>
          </cell>
          <cell r="Y1863" t="str">
            <v/>
          </cell>
          <cell r="Z1863" t="str">
            <v>"STO" STD_SPACE_3_PER_EM "3V"</v>
          </cell>
          <cell r="AA1863" t="str">
            <v>STO3V</v>
          </cell>
          <cell r="AB1863">
            <v>1819</v>
          </cell>
        </row>
        <row r="1864">
          <cell r="P1864" t="str">
            <v>ITM_EE_RCL_V</v>
          </cell>
          <cell r="S1864" t="str">
            <v/>
          </cell>
          <cell r="T1864" t="str">
            <v>--</v>
          </cell>
          <cell r="V1864">
            <v>561</v>
          </cell>
          <cell r="W1864" t="str">
            <v>Elec</v>
          </cell>
          <cell r="X1864" t="str">
            <v/>
          </cell>
          <cell r="Y1864" t="str">
            <v/>
          </cell>
          <cell r="Z1864" t="str">
            <v>"RCL" STD_SPACE_3_PER_EM "3V"</v>
          </cell>
          <cell r="AA1864" t="str">
            <v>RCL3V</v>
          </cell>
          <cell r="AB1864">
            <v>1820</v>
          </cell>
        </row>
        <row r="1865">
          <cell r="P1865" t="str">
            <v>ITM_EE_STO_I</v>
          </cell>
          <cell r="S1865" t="str">
            <v/>
          </cell>
          <cell r="T1865" t="str">
            <v>--</v>
          </cell>
          <cell r="V1865">
            <v>562</v>
          </cell>
          <cell r="W1865" t="str">
            <v>Elec</v>
          </cell>
          <cell r="X1865" t="str">
            <v/>
          </cell>
          <cell r="Y1865" t="str">
            <v/>
          </cell>
          <cell r="Z1865" t="str">
            <v>"STO" STD_SPACE_3_PER_EM "3I"</v>
          </cell>
          <cell r="AA1865" t="str">
            <v>STO3I</v>
          </cell>
          <cell r="AB1865">
            <v>1821</v>
          </cell>
        </row>
        <row r="1866">
          <cell r="P1866" t="str">
            <v>ITM_EE_RCL_I</v>
          </cell>
          <cell r="S1866" t="str">
            <v/>
          </cell>
          <cell r="T1866" t="str">
            <v>--</v>
          </cell>
          <cell r="V1866">
            <v>563</v>
          </cell>
          <cell r="W1866" t="str">
            <v>Elec</v>
          </cell>
          <cell r="X1866" t="str">
            <v/>
          </cell>
          <cell r="Y1866" t="str">
            <v/>
          </cell>
          <cell r="Z1866" t="str">
            <v>"RCL" STD_SPACE_3_PER_EM "3I"</v>
          </cell>
          <cell r="AA1866" t="str">
            <v>RCL3I</v>
          </cell>
          <cell r="AB1866">
            <v>1822</v>
          </cell>
        </row>
        <row r="1867">
          <cell r="P1867" t="str">
            <v>ITM_EE_STO_V_I</v>
          </cell>
          <cell r="S1867" t="str">
            <v>NOT EQUAL</v>
          </cell>
          <cell r="T1867" t="str">
            <v>--</v>
          </cell>
          <cell r="V1867">
            <v>564</v>
          </cell>
          <cell r="W1867" t="str">
            <v>Elec</v>
          </cell>
          <cell r="X1867" t="str">
            <v/>
          </cell>
          <cell r="Y1867" t="str">
            <v/>
          </cell>
          <cell r="Z1867" t="str">
            <v>"3V" STD_DIVIDE "3I"</v>
          </cell>
          <cell r="AA1867" t="str">
            <v>3V/3I</v>
          </cell>
          <cell r="AB1867">
            <v>1823</v>
          </cell>
        </row>
        <row r="1868">
          <cell r="P1868" t="str">
            <v>ITM_EE_STO_IR</v>
          </cell>
          <cell r="S1868" t="str">
            <v>NOT EQUAL</v>
          </cell>
          <cell r="T1868" t="str">
            <v>--</v>
          </cell>
          <cell r="V1868">
            <v>565</v>
          </cell>
          <cell r="W1868" t="str">
            <v>Elec</v>
          </cell>
          <cell r="X1868" t="str">
            <v/>
          </cell>
          <cell r="Y1868" t="str">
            <v>3Ix3Z</v>
          </cell>
          <cell r="Z1868" t="str">
            <v>"3I" STD_CROSS "3Z"</v>
          </cell>
          <cell r="AA1868" t="str">
            <v>3Ix3Z</v>
          </cell>
          <cell r="AB1868">
            <v>1824</v>
          </cell>
        </row>
        <row r="1869">
          <cell r="P1869" t="str">
            <v>ITM_EE_STO_V_Z</v>
          </cell>
          <cell r="S1869" t="str">
            <v>NOT EQUAL</v>
          </cell>
          <cell r="T1869" t="str">
            <v>--</v>
          </cell>
          <cell r="V1869">
            <v>566</v>
          </cell>
          <cell r="W1869" t="str">
            <v>Elec</v>
          </cell>
          <cell r="X1869" t="str">
            <v/>
          </cell>
          <cell r="Y1869" t="str">
            <v/>
          </cell>
          <cell r="Z1869" t="str">
            <v>"3V" STD_DIVIDE "3Z"</v>
          </cell>
          <cell r="AA1869" t="str">
            <v>3V/3Z</v>
          </cell>
          <cell r="AB1869">
            <v>1825</v>
          </cell>
        </row>
        <row r="1870">
          <cell r="P1870" t="str">
            <v>ITM_EE_X2BAL</v>
          </cell>
          <cell r="S1870" t="str">
            <v/>
          </cell>
          <cell r="T1870" t="str">
            <v>--</v>
          </cell>
          <cell r="V1870">
            <v>567</v>
          </cell>
          <cell r="W1870" t="str">
            <v>Elec</v>
          </cell>
          <cell r="X1870" t="str">
            <v/>
          </cell>
          <cell r="Y1870" t="str">
            <v/>
          </cell>
          <cell r="Z1870" t="str">
            <v>"X" STD_SPACE_3_PER_EM STD_RIGHT_ARROW STD_SPACE_3_PER_EM "BAL"</v>
          </cell>
          <cell r="AA1870" t="str">
            <v>X&gt;BAL</v>
          </cell>
          <cell r="AB1870">
            <v>1826</v>
          </cell>
        </row>
        <row r="1871">
          <cell r="P1871" t="str">
            <v>ITM_MATX_A</v>
          </cell>
          <cell r="S1871" t="str">
            <v>NOT EQUAL</v>
          </cell>
          <cell r="T1871" t="str">
            <v>--</v>
          </cell>
          <cell r="V1871">
            <v>568</v>
          </cell>
          <cell r="W1871" t="str">
            <v>CUSTOM TEMP</v>
          </cell>
          <cell r="X1871" t="str">
            <v/>
          </cell>
          <cell r="Y1871" t="str">
            <v>M.A</v>
          </cell>
          <cell r="Z1871" t="str">
            <v/>
          </cell>
          <cell r="AA1871" t="str">
            <v>M.A</v>
          </cell>
          <cell r="AB1871">
            <v>1827</v>
          </cell>
        </row>
        <row r="1872">
          <cell r="P1872" t="str">
            <v>ITM_op_a</v>
          </cell>
          <cell r="S1872" t="str">
            <v>NOT EQUAL</v>
          </cell>
          <cell r="T1872" t="str">
            <v>--</v>
          </cell>
          <cell r="V1872">
            <v>569</v>
          </cell>
          <cell r="W1872" t="str">
            <v>Elec</v>
          </cell>
          <cell r="X1872" t="str">
            <v/>
          </cell>
          <cell r="Y1872" t="str">
            <v/>
          </cell>
          <cell r="Z1872" t="str">
            <v>"OP_A"</v>
          </cell>
          <cell r="AA1872" t="str">
            <v>OP_A</v>
          </cell>
          <cell r="AB1872">
            <v>1828</v>
          </cell>
        </row>
        <row r="1873">
          <cell r="P1873" t="str">
            <v>ITM_op_a2</v>
          </cell>
          <cell r="S1873" t="str">
            <v>NOT EQUAL</v>
          </cell>
          <cell r="T1873" t="str">
            <v>--</v>
          </cell>
          <cell r="V1873">
            <v>570</v>
          </cell>
          <cell r="W1873" t="str">
            <v>Elec</v>
          </cell>
          <cell r="X1873" t="str">
            <v/>
          </cell>
          <cell r="Y1873" t="str">
            <v/>
          </cell>
          <cell r="Z1873" t="str">
            <v>"OP_A" STD_SUP_2</v>
          </cell>
          <cell r="AA1873" t="str">
            <v>OP_A^2</v>
          </cell>
          <cell r="AB1873">
            <v>1829</v>
          </cell>
        </row>
        <row r="1874">
          <cell r="P1874" t="str">
            <v>ITM_op_j</v>
          </cell>
          <cell r="S1874" t="str">
            <v>NOT EQUAL</v>
          </cell>
          <cell r="T1874" t="str">
            <v>--</v>
          </cell>
          <cell r="V1874">
            <v>571</v>
          </cell>
          <cell r="W1874" t="str">
            <v>Elec</v>
          </cell>
          <cell r="X1874" t="str">
            <v/>
          </cell>
          <cell r="Y1874" t="str">
            <v/>
          </cell>
          <cell r="Z1874" t="str">
            <v>"OP_I"</v>
          </cell>
          <cell r="AA1874" t="str">
            <v>OP_I</v>
          </cell>
          <cell r="AB1874">
            <v>1830</v>
          </cell>
        </row>
        <row r="1875">
          <cell r="P1875" t="str">
            <v>ITM_2BIN</v>
          </cell>
          <cell r="S1875" t="str">
            <v/>
          </cell>
          <cell r="T1875" t="str">
            <v>--</v>
          </cell>
          <cell r="V1875">
            <v>572</v>
          </cell>
          <cell r="W1875" t="str">
            <v>FN SH_INT</v>
          </cell>
          <cell r="X1875" t="str">
            <v/>
          </cell>
          <cell r="Y1875" t="str">
            <v>&gt;BIN</v>
          </cell>
          <cell r="Z1875" t="str">
            <v>"BIN"</v>
          </cell>
          <cell r="AA1875" t="str">
            <v>&gt;BIN</v>
          </cell>
          <cell r="AB1875">
            <v>1831</v>
          </cell>
        </row>
        <row r="1876">
          <cell r="P1876" t="str">
            <v>ITM_2OCT</v>
          </cell>
          <cell r="S1876" t="str">
            <v/>
          </cell>
          <cell r="T1876" t="str">
            <v>--</v>
          </cell>
          <cell r="V1876">
            <v>573</v>
          </cell>
          <cell r="W1876" t="str">
            <v>FN SH_INT</v>
          </cell>
          <cell r="X1876" t="str">
            <v/>
          </cell>
          <cell r="Y1876" t="str">
            <v>&gt;OCT</v>
          </cell>
          <cell r="Z1876" t="str">
            <v>"OCT"</v>
          </cell>
          <cell r="AA1876" t="str">
            <v>&gt;OCT</v>
          </cell>
          <cell r="AB1876">
            <v>1832</v>
          </cell>
        </row>
        <row r="1877">
          <cell r="P1877" t="str">
            <v>ITM_2DEC</v>
          </cell>
          <cell r="S1877" t="str">
            <v/>
          </cell>
          <cell r="T1877" t="str">
            <v>--</v>
          </cell>
          <cell r="V1877">
            <v>574</v>
          </cell>
          <cell r="W1877" t="str">
            <v>FN SH_INT</v>
          </cell>
          <cell r="X1877" t="str">
            <v/>
          </cell>
          <cell r="Y1877" t="str">
            <v>&gt;DEC</v>
          </cell>
          <cell r="Z1877" t="str">
            <v>"DEC"</v>
          </cell>
          <cell r="AA1877" t="str">
            <v>&gt;DEC</v>
          </cell>
          <cell r="AB1877">
            <v>1833</v>
          </cell>
        </row>
        <row r="1878">
          <cell r="P1878" t="str">
            <v>ITM_2HEX</v>
          </cell>
          <cell r="S1878" t="str">
            <v/>
          </cell>
          <cell r="T1878" t="str">
            <v>--</v>
          </cell>
          <cell r="V1878">
            <v>575</v>
          </cell>
          <cell r="W1878" t="str">
            <v>FN SH_INT</v>
          </cell>
          <cell r="X1878" t="str">
            <v/>
          </cell>
          <cell r="Y1878" t="str">
            <v>&gt;HEX</v>
          </cell>
          <cell r="Z1878" t="str">
            <v>"HEX"</v>
          </cell>
          <cell r="AA1878" t="str">
            <v>&gt;HEX</v>
          </cell>
          <cell r="AB1878">
            <v>1834</v>
          </cell>
        </row>
        <row r="1879">
          <cell r="P1879" t="str">
            <v>ITM_WS8</v>
          </cell>
          <cell r="S1879" t="str">
            <v/>
          </cell>
          <cell r="T1879" t="str">
            <v>--</v>
          </cell>
          <cell r="V1879">
            <v>575</v>
          </cell>
          <cell r="W1879" t="str">
            <v>FN SH_INT</v>
          </cell>
          <cell r="X1879" t="str">
            <v/>
          </cell>
          <cell r="Y1879" t="str">
            <v/>
          </cell>
          <cell r="Z1879" t="str">
            <v/>
          </cell>
          <cell r="AA1879" t="str">
            <v/>
          </cell>
          <cell r="AB1879">
            <v>1835</v>
          </cell>
        </row>
        <row r="1880">
          <cell r="P1880" t="str">
            <v>ITM_WS16</v>
          </cell>
          <cell r="S1880" t="str">
            <v/>
          </cell>
          <cell r="T1880" t="str">
            <v>--</v>
          </cell>
          <cell r="V1880">
            <v>575</v>
          </cell>
          <cell r="W1880" t="str">
            <v>FN SH_INT</v>
          </cell>
          <cell r="X1880" t="str">
            <v/>
          </cell>
          <cell r="Y1880" t="str">
            <v/>
          </cell>
          <cell r="Z1880" t="str">
            <v/>
          </cell>
          <cell r="AA1880" t="str">
            <v/>
          </cell>
          <cell r="AB1880">
            <v>1836</v>
          </cell>
        </row>
        <row r="1881">
          <cell r="P1881" t="str">
            <v>ITM_WS32</v>
          </cell>
          <cell r="S1881" t="str">
            <v/>
          </cell>
          <cell r="T1881" t="str">
            <v>--</v>
          </cell>
          <cell r="V1881">
            <v>575</v>
          </cell>
          <cell r="W1881" t="str">
            <v>FN SH_INT</v>
          </cell>
          <cell r="X1881" t="str">
            <v/>
          </cell>
          <cell r="Y1881" t="str">
            <v/>
          </cell>
          <cell r="Z1881" t="str">
            <v/>
          </cell>
          <cell r="AA1881" t="str">
            <v/>
          </cell>
          <cell r="AB1881">
            <v>1837</v>
          </cell>
        </row>
        <row r="1882">
          <cell r="P1882" t="str">
            <v>ITM_WS64</v>
          </cell>
          <cell r="S1882" t="str">
            <v/>
          </cell>
          <cell r="T1882" t="str">
            <v>--</v>
          </cell>
          <cell r="V1882">
            <v>575</v>
          </cell>
          <cell r="W1882" t="str">
            <v>FN SH_INT</v>
          </cell>
          <cell r="X1882" t="str">
            <v/>
          </cell>
          <cell r="Y1882" t="str">
            <v/>
          </cell>
          <cell r="Z1882" t="str">
            <v/>
          </cell>
          <cell r="AA1882" t="str">
            <v/>
          </cell>
          <cell r="AB1882">
            <v>1838</v>
          </cell>
        </row>
        <row r="1883">
          <cell r="P1883" t="str">
            <v>ITM_HR_DEG</v>
          </cell>
          <cell r="S1883" t="str">
            <v/>
          </cell>
          <cell r="T1883" t="str">
            <v>--</v>
          </cell>
          <cell r="V1883">
            <v>576</v>
          </cell>
          <cell r="W1883" t="str">
            <v/>
          </cell>
          <cell r="X1883" t="str">
            <v/>
          </cell>
          <cell r="Y1883" t="str">
            <v/>
          </cell>
          <cell r="Z1883" t="str">
            <v>"HOUR"</v>
          </cell>
          <cell r="AA1883" t="str">
            <v>HOUR</v>
          </cell>
          <cell r="AB1883">
            <v>1839</v>
          </cell>
        </row>
        <row r="1884">
          <cell r="P1884" t="str">
            <v>ITM_MINUTE</v>
          </cell>
          <cell r="S1884" t="str">
            <v/>
          </cell>
          <cell r="T1884" t="str">
            <v>PRESENT</v>
          </cell>
          <cell r="V1884">
            <v>577</v>
          </cell>
          <cell r="W1884" t="str">
            <v/>
          </cell>
          <cell r="X1884" t="str">
            <v/>
          </cell>
          <cell r="Y1884" t="str">
            <v/>
          </cell>
          <cell r="Z1884" t="str">
            <v>"MIN"</v>
          </cell>
          <cell r="AA1884" t="str">
            <v>MIN</v>
          </cell>
          <cell r="AB1884">
            <v>1840</v>
          </cell>
        </row>
        <row r="1885">
          <cell r="P1885" t="str">
            <v>ITM_SECOND</v>
          </cell>
          <cell r="S1885" t="str">
            <v/>
          </cell>
          <cell r="T1885" t="str">
            <v>--</v>
          </cell>
          <cell r="V1885">
            <v>578</v>
          </cell>
          <cell r="W1885" t="str">
            <v/>
          </cell>
          <cell r="X1885" t="str">
            <v/>
          </cell>
          <cell r="Y1885" t="str">
            <v/>
          </cell>
          <cell r="Z1885" t="str">
            <v>"SEC"</v>
          </cell>
          <cell r="AA1885" t="str">
            <v>SEC</v>
          </cell>
          <cell r="AB1885">
            <v>1841</v>
          </cell>
        </row>
        <row r="1886">
          <cell r="P1886" t="str">
            <v>ITM_toTIME</v>
          </cell>
          <cell r="S1886" t="str">
            <v/>
          </cell>
          <cell r="T1886" t="str">
            <v>--</v>
          </cell>
          <cell r="V1886">
            <v>579</v>
          </cell>
          <cell r="W1886" t="str">
            <v/>
          </cell>
          <cell r="X1886" t="str">
            <v/>
          </cell>
          <cell r="Y1886" t="str">
            <v/>
          </cell>
          <cell r="Z1886" t="str">
            <v>STD_RIGHT_ARROW "TIME"</v>
          </cell>
          <cell r="AA1886" t="str">
            <v>&gt;TIME</v>
          </cell>
          <cell r="AB1886">
            <v>1842</v>
          </cell>
        </row>
        <row r="1887">
          <cell r="P1887" t="str">
            <v>ITM_TIMEto</v>
          </cell>
          <cell r="S1887" t="str">
            <v/>
          </cell>
          <cell r="T1887" t="str">
            <v>--</v>
          </cell>
          <cell r="V1887">
            <v>580</v>
          </cell>
          <cell r="W1887" t="str">
            <v/>
          </cell>
          <cell r="X1887" t="str">
            <v/>
          </cell>
          <cell r="Y1887" t="str">
            <v/>
          </cell>
          <cell r="Z1887" t="str">
            <v>"TIME" STD_RIGHT_ARROW</v>
          </cell>
          <cell r="AA1887" t="str">
            <v>TIME&gt;</v>
          </cell>
          <cell r="AB1887">
            <v>1843</v>
          </cell>
        </row>
        <row r="1888">
          <cell r="P1888" t="str">
            <v>ITM_CB_FRCSRN</v>
          </cell>
          <cell r="S1888" t="str">
            <v/>
          </cell>
          <cell r="T1888" t="str">
            <v>--</v>
          </cell>
          <cell r="V1888">
            <v>580</v>
          </cell>
          <cell r="W1888" t="str">
            <v>CONF</v>
          </cell>
          <cell r="X1888" t="str">
            <v/>
          </cell>
          <cell r="Y1888" t="str">
            <v/>
          </cell>
          <cell r="Z1888" t="str">
            <v/>
          </cell>
          <cell r="AA1888" t="str">
            <v/>
          </cell>
          <cell r="AB1888">
            <v>1844</v>
          </cell>
        </row>
        <row r="1889">
          <cell r="P1889" t="str">
            <v>ITM_qoppa</v>
          </cell>
          <cell r="S1889" t="str">
            <v>NOT EQUAL</v>
          </cell>
          <cell r="T1889" t="str">
            <v>--</v>
          </cell>
          <cell r="V1889">
            <v>580</v>
          </cell>
          <cell r="Z1889" t="str">
            <v/>
          </cell>
          <cell r="AA1889" t="str">
            <v/>
          </cell>
          <cell r="AB1889">
            <v>1845</v>
          </cell>
        </row>
        <row r="1890">
          <cell r="P1890" t="str">
            <v>ITM_digamma</v>
          </cell>
          <cell r="S1890" t="str">
            <v>NOT EQUAL</v>
          </cell>
          <cell r="T1890" t="str">
            <v>--</v>
          </cell>
          <cell r="V1890">
            <v>580</v>
          </cell>
          <cell r="Z1890" t="str">
            <v/>
          </cell>
          <cell r="AA1890" t="str">
            <v/>
          </cell>
          <cell r="AB1890">
            <v>1846</v>
          </cell>
        </row>
        <row r="1891">
          <cell r="P1891" t="str">
            <v>ITM_sampi</v>
          </cell>
          <cell r="S1891" t="str">
            <v>NOT EQUAL</v>
          </cell>
          <cell r="T1891" t="str">
            <v>--</v>
          </cell>
          <cell r="V1891">
            <v>580</v>
          </cell>
          <cell r="Z1891" t="str">
            <v/>
          </cell>
          <cell r="AA1891" t="str">
            <v/>
          </cell>
          <cell r="AB1891">
            <v>1847</v>
          </cell>
        </row>
        <row r="1892">
          <cell r="P1892" t="str">
            <v>KEY_COMPLEX</v>
          </cell>
          <cell r="S1892" t="str">
            <v/>
          </cell>
          <cell r="T1892" t="str">
            <v>PRESENT</v>
          </cell>
          <cell r="V1892">
            <v>581</v>
          </cell>
          <cell r="W1892" t="str">
            <v>Complex</v>
          </cell>
          <cell r="X1892" t="str">
            <v>YES</v>
          </cell>
          <cell r="Y1892" t="str">
            <v/>
          </cell>
          <cell r="Z1892" t="str">
            <v>"COMPLEX"</v>
          </cell>
          <cell r="AA1892" t="str">
            <v>COMPLEX</v>
          </cell>
          <cell r="AB1892">
            <v>1848</v>
          </cell>
        </row>
        <row r="1893">
          <cell r="P1893" t="str">
            <v>ITM_toPOL2</v>
          </cell>
          <cell r="S1893" t="str">
            <v>NOT EQUAL</v>
          </cell>
          <cell r="T1893" t="str">
            <v>PRESENT</v>
          </cell>
          <cell r="V1893">
            <v>582</v>
          </cell>
          <cell r="W1893" t="str">
            <v>Complex</v>
          </cell>
          <cell r="X1893" t="str">
            <v/>
          </cell>
          <cell r="Y1893" t="str">
            <v/>
          </cell>
          <cell r="Z1893" t="str">
            <v>STD_RIGHT_ARROW "POLAR"</v>
          </cell>
          <cell r="AA1893" t="str">
            <v>&gt;POLAR</v>
          </cell>
          <cell r="AB1893">
            <v>1849</v>
          </cell>
        </row>
        <row r="1894">
          <cell r="P1894" t="str">
            <v>ITM_toREC2</v>
          </cell>
          <cell r="S1894" t="str">
            <v>NOT EQUAL</v>
          </cell>
          <cell r="T1894" t="str">
            <v>PRESENT</v>
          </cell>
          <cell r="V1894">
            <v>583</v>
          </cell>
          <cell r="W1894" t="str">
            <v>Complex</v>
          </cell>
          <cell r="X1894" t="str">
            <v/>
          </cell>
          <cell r="Y1894" t="str">
            <v/>
          </cell>
          <cell r="Z1894" t="str">
            <v>STD_RIGHT_ARROW "RECT"</v>
          </cell>
          <cell r="AA1894" t="str">
            <v>&gt;RECT</v>
          </cell>
          <cell r="AB1894">
            <v>1850</v>
          </cell>
        </row>
        <row r="1895">
          <cell r="P1895" t="str">
            <v>ITM_eRPN_ON</v>
          </cell>
          <cell r="S1895" t="str">
            <v/>
          </cell>
          <cell r="T1895" t="str">
            <v>PRESENT</v>
          </cell>
          <cell r="V1895">
            <v>584</v>
          </cell>
          <cell r="W1895" t="str">
            <v>CONF</v>
          </cell>
          <cell r="X1895" t="str">
            <v>YES</v>
          </cell>
          <cell r="Y1895" t="str">
            <v/>
          </cell>
          <cell r="Z1895" t="str">
            <v>"ERPN"</v>
          </cell>
          <cell r="AA1895" t="str">
            <v>ERPN</v>
          </cell>
          <cell r="AB1895">
            <v>1851</v>
          </cell>
        </row>
        <row r="1896">
          <cell r="P1896" t="str">
            <v>ITM_eRPN_OFF</v>
          </cell>
          <cell r="S1896" t="str">
            <v/>
          </cell>
          <cell r="T1896" t="str">
            <v>PRESENT</v>
          </cell>
          <cell r="V1896">
            <v>585</v>
          </cell>
          <cell r="W1896" t="str">
            <v>CONF</v>
          </cell>
          <cell r="X1896" t="str">
            <v>YES</v>
          </cell>
          <cell r="Y1896" t="str">
            <v/>
          </cell>
          <cell r="Z1896" t="str">
            <v>"RPN"</v>
          </cell>
          <cell r="AA1896" t="str">
            <v>RPN</v>
          </cell>
          <cell r="AB1896">
            <v>1852</v>
          </cell>
        </row>
        <row r="1897">
          <cell r="P1897" t="str">
            <v>ITM_ERPN</v>
          </cell>
          <cell r="S1897" t="str">
            <v/>
          </cell>
          <cell r="T1897" t="str">
            <v>--</v>
          </cell>
          <cell r="V1897">
            <v>585</v>
          </cell>
          <cell r="W1897" t="str">
            <v>CONF</v>
          </cell>
          <cell r="X1897" t="str">
            <v/>
          </cell>
          <cell r="Y1897" t="str">
            <v/>
          </cell>
          <cell r="Z1897" t="str">
            <v/>
          </cell>
          <cell r="AA1897" t="str">
            <v/>
          </cell>
          <cell r="AB1897">
            <v>1853</v>
          </cell>
        </row>
        <row r="1898">
          <cell r="P1898" t="str">
            <v>ITM_HOMEx3</v>
          </cell>
          <cell r="S1898" t="str">
            <v/>
          </cell>
          <cell r="T1898" t="str">
            <v>--</v>
          </cell>
          <cell r="V1898">
            <v>585</v>
          </cell>
          <cell r="W1898" t="str">
            <v>CONF</v>
          </cell>
          <cell r="X1898" t="str">
            <v/>
          </cell>
          <cell r="Y1898" t="str">
            <v/>
          </cell>
          <cell r="Z1898" t="str">
            <v/>
          </cell>
          <cell r="AA1898" t="str">
            <v/>
          </cell>
          <cell r="AB1898">
            <v>1854</v>
          </cell>
        </row>
        <row r="1899">
          <cell r="P1899" t="str">
            <v>ITM_SHTIM</v>
          </cell>
          <cell r="S1899" t="str">
            <v/>
          </cell>
          <cell r="T1899" t="str">
            <v>--</v>
          </cell>
          <cell r="V1899">
            <v>585</v>
          </cell>
          <cell r="W1899" t="str">
            <v>CONF</v>
          </cell>
          <cell r="X1899" t="str">
            <v/>
          </cell>
          <cell r="Y1899" t="str">
            <v/>
          </cell>
          <cell r="Z1899" t="str">
            <v/>
          </cell>
          <cell r="AA1899" t="str">
            <v/>
          </cell>
          <cell r="AB1899">
            <v>1855</v>
          </cell>
        </row>
        <row r="1900">
          <cell r="P1900" t="str">
            <v>ITM_CB_CPXRES</v>
          </cell>
          <cell r="S1900" t="str">
            <v/>
          </cell>
          <cell r="T1900" t="str">
            <v>--</v>
          </cell>
          <cell r="V1900">
            <v>585</v>
          </cell>
          <cell r="W1900" t="str">
            <v>CONF</v>
          </cell>
          <cell r="X1900" t="str">
            <v/>
          </cell>
          <cell r="Y1900" t="str">
            <v/>
          </cell>
          <cell r="Z1900" t="str">
            <v/>
          </cell>
          <cell r="AA1900" t="str">
            <v/>
          </cell>
          <cell r="AB1900">
            <v>1856</v>
          </cell>
        </row>
        <row r="1901">
          <cell r="P1901" t="str">
            <v>ITM_CB_LEADING_ZERO</v>
          </cell>
          <cell r="S1901" t="str">
            <v/>
          </cell>
          <cell r="T1901" t="str">
            <v>--</v>
          </cell>
          <cell r="V1901">
            <v>585</v>
          </cell>
          <cell r="W1901" t="str">
            <v>CONF</v>
          </cell>
          <cell r="X1901" t="str">
            <v/>
          </cell>
          <cell r="Y1901" t="str">
            <v/>
          </cell>
          <cell r="Z1901" t="str">
            <v/>
          </cell>
          <cell r="AA1901" t="str">
            <v/>
          </cell>
          <cell r="AB1901">
            <v>1857</v>
          </cell>
        </row>
        <row r="1902">
          <cell r="P1902" t="str">
            <v>CHR_case</v>
          </cell>
          <cell r="S1902" t="str">
            <v/>
          </cell>
          <cell r="T1902" t="str">
            <v>--</v>
          </cell>
          <cell r="V1902">
            <v>585</v>
          </cell>
          <cell r="W1902" t="str">
            <v>CONF</v>
          </cell>
          <cell r="X1902" t="str">
            <v>NO</v>
          </cell>
          <cell r="Z1902" t="str">
            <v/>
          </cell>
          <cell r="AA1902" t="str">
            <v/>
          </cell>
          <cell r="AB1902">
            <v>1858</v>
          </cell>
        </row>
        <row r="1903">
          <cell r="P1903" t="str">
            <v>ITM_BASE_HOME</v>
          </cell>
          <cell r="S1903" t="str">
            <v>NOT EQUAL</v>
          </cell>
          <cell r="T1903" t="str">
            <v>--</v>
          </cell>
          <cell r="V1903">
            <v>585</v>
          </cell>
          <cell r="W1903" t="str">
            <v>CONF</v>
          </cell>
          <cell r="X1903" t="str">
            <v/>
          </cell>
          <cell r="Y1903" t="str">
            <v/>
          </cell>
          <cell r="Z1903" t="str">
            <v/>
          </cell>
          <cell r="AA1903" t="str">
            <v/>
          </cell>
          <cell r="AB1903">
            <v>1859</v>
          </cell>
        </row>
        <row r="1904">
          <cell r="P1904" t="str">
            <v>MNU_MISC</v>
          </cell>
          <cell r="S1904" t="str">
            <v/>
          </cell>
          <cell r="T1904" t="str">
            <v>--</v>
          </cell>
          <cell r="V1904">
            <v>585</v>
          </cell>
          <cell r="W1904" t="str">
            <v/>
          </cell>
          <cell r="X1904" t="str">
            <v/>
          </cell>
          <cell r="Y1904" t="str">
            <v/>
          </cell>
          <cell r="Z1904" t="str">
            <v/>
          </cell>
          <cell r="AA1904" t="str">
            <v/>
          </cell>
          <cell r="AB1904">
            <v>1860</v>
          </cell>
        </row>
        <row r="1905">
          <cell r="P1905" t="str">
            <v>ITM_H_SUMRY</v>
          </cell>
          <cell r="S1905" t="str">
            <v/>
          </cell>
          <cell r="T1905" t="str">
            <v>--</v>
          </cell>
          <cell r="V1905">
            <v>585</v>
          </cell>
          <cell r="W1905" t="str">
            <v>CONF</v>
          </cell>
          <cell r="X1905" t="str">
            <v/>
          </cell>
          <cell r="Y1905" t="str">
            <v/>
          </cell>
          <cell r="Z1905" t="str">
            <v/>
          </cell>
          <cell r="AA1905" t="str">
            <v/>
          </cell>
          <cell r="AB1905">
            <v>1861</v>
          </cell>
        </row>
        <row r="1906">
          <cell r="P1906" t="str">
            <v>ITM_DTtoJ</v>
          </cell>
          <cell r="S1906" t="str">
            <v/>
          </cell>
          <cell r="T1906" t="str">
            <v>--</v>
          </cell>
          <cell r="V1906">
            <v>586</v>
          </cell>
          <cell r="W1906" t="str">
            <v/>
          </cell>
          <cell r="X1906" t="str">
            <v/>
          </cell>
          <cell r="Y1906" t="str">
            <v/>
          </cell>
          <cell r="Z1906" t="str">
            <v>"DT" STD_RIGHT_ARROW "J"</v>
          </cell>
          <cell r="AA1906" t="str">
            <v>DT&gt;J</v>
          </cell>
          <cell r="AB1906">
            <v>1862</v>
          </cell>
        </row>
        <row r="1907">
          <cell r="P1907" t="str">
            <v>ITM_JtoDT</v>
          </cell>
          <cell r="S1907" t="str">
            <v/>
          </cell>
          <cell r="T1907" t="str">
            <v>--</v>
          </cell>
          <cell r="V1907">
            <v>587</v>
          </cell>
          <cell r="W1907" t="str">
            <v/>
          </cell>
          <cell r="X1907" t="str">
            <v/>
          </cell>
          <cell r="Y1907" t="str">
            <v/>
          </cell>
          <cell r="Z1907" t="str">
            <v>"J" STD_RIGHT_ARROW "DT"</v>
          </cell>
          <cell r="AA1907" t="str">
            <v>J&gt;DT</v>
          </cell>
          <cell r="AB1907">
            <v>1863</v>
          </cell>
        </row>
        <row r="1908">
          <cell r="P1908" t="str">
            <v>ITM_DSPCYCLE</v>
          </cell>
          <cell r="S1908" t="str">
            <v/>
          </cell>
          <cell r="T1908" t="str">
            <v>--</v>
          </cell>
          <cell r="V1908">
            <v>588</v>
          </cell>
          <cell r="W1908" t="str">
            <v>DISP</v>
          </cell>
          <cell r="X1908" t="str">
            <v>YES</v>
          </cell>
          <cell r="Y1908" t="str">
            <v/>
          </cell>
          <cell r="Z1908" t="str">
            <v>"FSE"</v>
          </cell>
          <cell r="AA1908" t="str">
            <v>FSE</v>
          </cell>
          <cell r="AB1908">
            <v>1864</v>
          </cell>
        </row>
        <row r="1909">
          <cell r="P1909" t="str">
            <v>ITM_LARGELI</v>
          </cell>
          <cell r="S1909" t="str">
            <v>NOT EQUAL</v>
          </cell>
          <cell r="T1909" t="str">
            <v>--</v>
          </cell>
          <cell r="V1909">
            <v>588</v>
          </cell>
          <cell r="W1909" t="str">
            <v>CONF</v>
          </cell>
          <cell r="X1909" t="str">
            <v/>
          </cell>
          <cell r="Y1909" t="str">
            <v/>
          </cell>
          <cell r="Z1909" t="str">
            <v/>
          </cell>
          <cell r="AA1909" t="str">
            <v/>
          </cell>
          <cell r="AB1909">
            <v>1865</v>
          </cell>
        </row>
        <row r="1910">
          <cell r="P1910" t="str">
            <v>ITM_SIGFIG</v>
          </cell>
          <cell r="S1910" t="str">
            <v/>
          </cell>
          <cell r="T1910" t="str">
            <v>PRESENT</v>
          </cell>
          <cell r="V1910">
            <v>589</v>
          </cell>
          <cell r="W1910" t="str">
            <v>DISP</v>
          </cell>
          <cell r="X1910" t="str">
            <v>YES</v>
          </cell>
          <cell r="Y1910" t="str">
            <v/>
          </cell>
          <cell r="Z1910" t="str">
            <v>"SIG"</v>
          </cell>
          <cell r="AA1910" t="str">
            <v>SIG</v>
          </cell>
          <cell r="AB1910">
            <v>1866</v>
          </cell>
        </row>
        <row r="1911">
          <cell r="P1911" t="str">
            <v>ITM_UNIT</v>
          </cell>
          <cell r="S1911" t="str">
            <v/>
          </cell>
          <cell r="T1911" t="str">
            <v>PRESENT</v>
          </cell>
          <cell r="V1911">
            <v>590</v>
          </cell>
          <cell r="W1911" t="str">
            <v>DISP</v>
          </cell>
          <cell r="X1911" t="str">
            <v>YES</v>
          </cell>
          <cell r="Y1911" t="str">
            <v/>
          </cell>
          <cell r="Z1911" t="str">
            <v>"UNIT"</v>
          </cell>
          <cell r="AA1911" t="str">
            <v>UNIT</v>
          </cell>
          <cell r="AB1911">
            <v>1867</v>
          </cell>
        </row>
        <row r="1912">
          <cell r="P1912" t="str">
            <v>ITM_ROUND2</v>
          </cell>
          <cell r="S1912" t="str">
            <v/>
          </cell>
          <cell r="T1912" t="str">
            <v>PRESENT</v>
          </cell>
          <cell r="V1912">
            <v>591</v>
          </cell>
          <cell r="W1912" t="str">
            <v>DISP</v>
          </cell>
          <cell r="X1912" t="str">
            <v/>
          </cell>
          <cell r="Y1912" t="str">
            <v/>
          </cell>
          <cell r="Z1912" t="str">
            <v>"ROUND"</v>
          </cell>
          <cell r="AA1912" t="str">
            <v>ROUND</v>
          </cell>
          <cell r="AB1912">
            <v>1868</v>
          </cell>
        </row>
        <row r="1913">
          <cell r="P1913" t="str">
            <v>ITM_ROUNDI2</v>
          </cell>
          <cell r="S1913" t="str">
            <v/>
          </cell>
          <cell r="T1913" t="str">
            <v>PRESENT</v>
          </cell>
          <cell r="V1913">
            <v>592</v>
          </cell>
          <cell r="W1913" t="str">
            <v>DISP</v>
          </cell>
          <cell r="X1913" t="str">
            <v/>
          </cell>
          <cell r="Y1913" t="str">
            <v/>
          </cell>
          <cell r="Z1913" t="str">
            <v>"ROUNDI"</v>
          </cell>
          <cell r="AA1913" t="str">
            <v>ROUNDI</v>
          </cell>
          <cell r="AB1913">
            <v>1869</v>
          </cell>
        </row>
        <row r="1914">
          <cell r="P1914" t="str">
            <v>ITM_DMPMNU</v>
          </cell>
          <cell r="S1914" t="str">
            <v/>
          </cell>
          <cell r="T1914" t="str">
            <v>--</v>
          </cell>
          <cell r="V1914">
            <v>592</v>
          </cell>
          <cell r="W1914" t="str">
            <v>EXP</v>
          </cell>
          <cell r="X1914" t="str">
            <v/>
          </cell>
          <cell r="Y1914" t="str">
            <v/>
          </cell>
          <cell r="Z1914" t="str">
            <v/>
          </cell>
          <cell r="AA1914" t="str">
            <v/>
          </cell>
          <cell r="AB1914">
            <v>1870</v>
          </cell>
        </row>
        <row r="1915">
          <cell r="P1915" t="str">
            <v>ITM_RI</v>
          </cell>
          <cell r="S1915" t="str">
            <v/>
          </cell>
          <cell r="T1915" t="str">
            <v>--</v>
          </cell>
          <cell r="V1915">
            <v>593</v>
          </cell>
          <cell r="W1915" t="str">
            <v>FN SH_INT</v>
          </cell>
          <cell r="X1915" t="str">
            <v>YES</v>
          </cell>
          <cell r="Y1915" t="str">
            <v/>
          </cell>
          <cell r="Z1915" t="str">
            <v>STD_RIGHT_ARROW "I"</v>
          </cell>
          <cell r="AA1915" t="str">
            <v>&gt;I</v>
          </cell>
          <cell r="AB1915">
            <v>1871</v>
          </cell>
        </row>
        <row r="1916">
          <cell r="P1916" t="str">
            <v>ITM_HASH_JM</v>
          </cell>
          <cell r="S1916" t="str">
            <v>NOT EQUAL</v>
          </cell>
          <cell r="T1916" t="str">
            <v>--</v>
          </cell>
          <cell r="V1916">
            <v>594</v>
          </cell>
          <cell r="W1916" t="str">
            <v>FN SH_INT</v>
          </cell>
          <cell r="X1916" t="str">
            <v/>
          </cell>
          <cell r="Y1916" t="str">
            <v/>
          </cell>
          <cell r="Z1916" t="str">
            <v>STD_RIGHT_ARROW "INT"</v>
          </cell>
          <cell r="AA1916" t="str">
            <v>&gt;INT</v>
          </cell>
          <cell r="AB1916">
            <v>1872</v>
          </cell>
        </row>
        <row r="1917">
          <cell r="P1917" t="str">
            <v>ITM_DRG</v>
          </cell>
          <cell r="S1917" t="str">
            <v/>
          </cell>
          <cell r="T1917" t="str">
            <v>--</v>
          </cell>
          <cell r="V1917">
            <v>595</v>
          </cell>
          <cell r="W1917" t="str">
            <v>Trig</v>
          </cell>
          <cell r="X1917" t="str">
            <v/>
          </cell>
          <cell r="Y1917" t="str">
            <v/>
          </cell>
          <cell r="Z1917" t="str">
            <v>"DRG"</v>
          </cell>
          <cell r="AA1917" t="str">
            <v>DRG</v>
          </cell>
          <cell r="AB1917">
            <v>1873</v>
          </cell>
        </row>
        <row r="1918">
          <cell r="P1918" t="str">
            <v>ITM_CLA</v>
          </cell>
          <cell r="S1918" t="str">
            <v/>
          </cell>
          <cell r="T1918" t="str">
            <v>--</v>
          </cell>
          <cell r="V1918">
            <v>595</v>
          </cell>
          <cell r="W1918" t="str">
            <v>CONF</v>
          </cell>
          <cell r="X1918" t="str">
            <v/>
          </cell>
          <cell r="Y1918" t="str">
            <v/>
          </cell>
          <cell r="Z1918" t="str">
            <v/>
          </cell>
          <cell r="AA1918" t="str">
            <v/>
          </cell>
          <cell r="AB1918">
            <v>1874</v>
          </cell>
        </row>
        <row r="1919">
          <cell r="P1919" t="str">
            <v>ITM_CLN</v>
          </cell>
          <cell r="S1919" t="str">
            <v/>
          </cell>
          <cell r="T1919" t="str">
            <v>--</v>
          </cell>
          <cell r="V1919">
            <v>595</v>
          </cell>
          <cell r="W1919" t="str">
            <v>CONF</v>
          </cell>
          <cell r="X1919" t="str">
            <v/>
          </cell>
          <cell r="Y1919" t="str">
            <v/>
          </cell>
          <cell r="Z1919" t="str">
            <v/>
          </cell>
          <cell r="AA1919" t="str">
            <v/>
          </cell>
          <cell r="AB1919">
            <v>1875</v>
          </cell>
        </row>
        <row r="1920">
          <cell r="P1920" t="str">
            <v>ITM_DENANY</v>
          </cell>
          <cell r="S1920" t="str">
            <v/>
          </cell>
          <cell r="T1920" t="str">
            <v>--</v>
          </cell>
          <cell r="V1920">
            <v>595</v>
          </cell>
          <cell r="W1920" t="str">
            <v>CONF</v>
          </cell>
          <cell r="X1920" t="str">
            <v/>
          </cell>
          <cell r="Y1920" t="str">
            <v/>
          </cell>
          <cell r="Z1920" t="str">
            <v/>
          </cell>
          <cell r="AA1920" t="str">
            <v/>
          </cell>
          <cell r="AB1920">
            <v>1876</v>
          </cell>
        </row>
        <row r="1921">
          <cell r="P1921" t="str">
            <v>ITM_DENFIX</v>
          </cell>
          <cell r="S1921" t="str">
            <v/>
          </cell>
          <cell r="T1921" t="str">
            <v>--</v>
          </cell>
          <cell r="V1921">
            <v>595</v>
          </cell>
          <cell r="W1921" t="str">
            <v>CONF</v>
          </cell>
          <cell r="X1921" t="str">
            <v/>
          </cell>
          <cell r="Y1921" t="str">
            <v/>
          </cell>
          <cell r="Z1921" t="str">
            <v/>
          </cell>
          <cell r="AA1921" t="str">
            <v/>
          </cell>
          <cell r="AB1921">
            <v>1877</v>
          </cell>
        </row>
        <row r="1922">
          <cell r="P1922" t="str">
            <v>CHR_caseUP</v>
          </cell>
          <cell r="S1922" t="str">
            <v>NOT EQUAL</v>
          </cell>
          <cell r="T1922" t="str">
            <v>PRESENT</v>
          </cell>
          <cell r="V1922">
            <v>596</v>
          </cell>
          <cell r="W1922" t="str">
            <v>CONF</v>
          </cell>
          <cell r="Y1922" t="str">
            <v>CASEUP</v>
          </cell>
          <cell r="Z1922" t="str">
            <v/>
          </cell>
          <cell r="AA1922" t="str">
            <v>CASEUP</v>
          </cell>
          <cell r="AB1922">
            <v>1878</v>
          </cell>
        </row>
        <row r="1923">
          <cell r="P1923" t="str">
            <v>CHR_caseDN</v>
          </cell>
          <cell r="S1923" t="str">
            <v>NOT EQUAL</v>
          </cell>
          <cell r="T1923" t="str">
            <v>PRESENT</v>
          </cell>
          <cell r="V1923">
            <v>597</v>
          </cell>
          <cell r="W1923" t="str">
            <v>CONF</v>
          </cell>
          <cell r="X1923" t="str">
            <v/>
          </cell>
          <cell r="Y1923" t="str">
            <v>CASEDN</v>
          </cell>
          <cell r="Z1923" t="str">
            <v/>
          </cell>
          <cell r="AA1923" t="str">
            <v>CASEDN</v>
          </cell>
          <cell r="AB1923">
            <v>1879</v>
          </cell>
        </row>
        <row r="1924">
          <cell r="P1924" t="str">
            <v>ITM_LISTXY</v>
          </cell>
          <cell r="S1924" t="str">
            <v/>
          </cell>
          <cell r="T1924" t="str">
            <v>PRESENT</v>
          </cell>
          <cell r="V1924">
            <v>598</v>
          </cell>
          <cell r="X1924" t="str">
            <v>YES</v>
          </cell>
          <cell r="Z1924" t="str">
            <v>"LISTXY"</v>
          </cell>
          <cell r="AA1924" t="str">
            <v>LISTXY</v>
          </cell>
          <cell r="AB1924">
            <v>1880</v>
          </cell>
        </row>
        <row r="1925">
          <cell r="P1925" t="str">
            <v>ITM_SH_ERPN</v>
          </cell>
          <cell r="S1925" t="str">
            <v/>
          </cell>
          <cell r="T1925" t="str">
            <v>--</v>
          </cell>
          <cell r="V1925">
            <v>599</v>
          </cell>
          <cell r="W1925" t="str">
            <v>INFO</v>
          </cell>
          <cell r="X1925" t="str">
            <v/>
          </cell>
          <cell r="Y1925" t="str">
            <v/>
          </cell>
          <cell r="Z1925" t="str">
            <v>"ERPN?"</v>
          </cell>
          <cell r="AA1925" t="str">
            <v>ERPN?</v>
          </cell>
          <cell r="AB1925">
            <v>1881</v>
          </cell>
        </row>
        <row r="1926">
          <cell r="P1926" t="str">
            <v>ITM_SYS_FREE_RAM</v>
          </cell>
          <cell r="S1926" t="str">
            <v/>
          </cell>
          <cell r="T1926" t="str">
            <v>--</v>
          </cell>
          <cell r="V1926">
            <v>599</v>
          </cell>
          <cell r="W1926" t="str">
            <v>INFO</v>
          </cell>
          <cell r="X1926" t="str">
            <v/>
          </cell>
          <cell r="Y1926" t="str">
            <v/>
          </cell>
          <cell r="Z1926" t="str">
            <v/>
          </cell>
          <cell r="AA1926" t="str">
            <v/>
          </cell>
          <cell r="AB1926">
            <v>1882</v>
          </cell>
        </row>
        <row r="1927">
          <cell r="P1927" t="str">
            <v>MNU_INL_TST</v>
          </cell>
          <cell r="S1927" t="str">
            <v>NOT EQUAL</v>
          </cell>
          <cell r="T1927" t="str">
            <v>--</v>
          </cell>
          <cell r="V1927">
            <v>599</v>
          </cell>
          <cell r="W1927" t="str">
            <v>INLINE</v>
          </cell>
          <cell r="X1927" t="str">
            <v/>
          </cell>
          <cell r="Y1927" t="str">
            <v/>
          </cell>
          <cell r="Z1927" t="str">
            <v/>
          </cell>
          <cell r="AA1927" t="str">
            <v/>
          </cell>
          <cell r="AB1927">
            <v>1883</v>
          </cell>
        </row>
        <row r="1928">
          <cell r="P1928" t="str">
            <v>ITM_TEST</v>
          </cell>
          <cell r="S1928" t="str">
            <v>NOT EQUAL</v>
          </cell>
          <cell r="T1928" t="str">
            <v>--</v>
          </cell>
          <cell r="V1928">
            <v>599</v>
          </cell>
          <cell r="W1928" t="str">
            <v>INLINE</v>
          </cell>
          <cell r="X1928" t="str">
            <v/>
          </cell>
          <cell r="Y1928" t="str">
            <v/>
          </cell>
          <cell r="Z1928" t="str">
            <v/>
          </cell>
          <cell r="AA1928" t="str">
            <v/>
          </cell>
          <cell r="AB1928">
            <v>1884</v>
          </cell>
        </row>
        <row r="1929">
          <cell r="P1929" t="str">
            <v>ITM_GET_TEST_BS</v>
          </cell>
          <cell r="S1929" t="str">
            <v/>
          </cell>
          <cell r="T1929" t="str">
            <v>--</v>
          </cell>
          <cell r="V1929">
            <v>599</v>
          </cell>
          <cell r="W1929" t="str">
            <v>INLINE</v>
          </cell>
          <cell r="X1929" t="str">
            <v/>
          </cell>
          <cell r="Y1929" t="str">
            <v/>
          </cell>
          <cell r="Z1929" t="str">
            <v/>
          </cell>
          <cell r="AA1929" t="str">
            <v/>
          </cell>
          <cell r="AB1929">
            <v>1885</v>
          </cell>
        </row>
        <row r="1930">
          <cell r="P1930" t="str">
            <v>ITM_SET_TEST_BS</v>
          </cell>
          <cell r="S1930" t="str">
            <v/>
          </cell>
          <cell r="T1930" t="str">
            <v>--</v>
          </cell>
          <cell r="V1930">
            <v>599</v>
          </cell>
          <cell r="W1930" t="str">
            <v>INLINE</v>
          </cell>
          <cell r="X1930" t="str">
            <v/>
          </cell>
          <cell r="Y1930" t="str">
            <v/>
          </cell>
          <cell r="Z1930" t="str">
            <v/>
          </cell>
          <cell r="AA1930" t="str">
            <v/>
          </cell>
          <cell r="AB1930">
            <v>1886</v>
          </cell>
        </row>
        <row r="1931">
          <cell r="P1931" t="str">
            <v>ITM_INP_DEF_DP</v>
          </cell>
          <cell r="S1931" t="str">
            <v/>
          </cell>
          <cell r="T1931" t="str">
            <v>--</v>
          </cell>
          <cell r="V1931">
            <v>599</v>
          </cell>
          <cell r="W1931" t="str">
            <v>INP</v>
          </cell>
          <cell r="X1931" t="str">
            <v/>
          </cell>
          <cell r="Y1931" t="str">
            <v/>
          </cell>
          <cell r="Z1931" t="str">
            <v/>
          </cell>
          <cell r="AA1931" t="str">
            <v/>
          </cell>
          <cell r="AB1931">
            <v>1887</v>
          </cell>
        </row>
        <row r="1932">
          <cell r="P1932" t="str">
            <v>ITM_USER_C43ALT</v>
          </cell>
          <cell r="S1932" t="str">
            <v/>
          </cell>
          <cell r="T1932" t="str">
            <v>--</v>
          </cell>
          <cell r="V1932">
            <v>599</v>
          </cell>
          <cell r="W1932" t="str">
            <v>KEYS</v>
          </cell>
          <cell r="X1932" t="str">
            <v/>
          </cell>
          <cell r="Y1932" t="str">
            <v/>
          </cell>
          <cell r="Z1932" t="str">
            <v/>
          </cell>
          <cell r="AA1932" t="str">
            <v/>
          </cell>
          <cell r="AB1932">
            <v>1888</v>
          </cell>
        </row>
        <row r="1933">
          <cell r="P1933" t="str">
            <v>ITM_INP_DEF_CPXDP</v>
          </cell>
          <cell r="S1933" t="str">
            <v/>
          </cell>
          <cell r="T1933" t="str">
            <v>--</v>
          </cell>
          <cell r="V1933">
            <v>599</v>
          </cell>
          <cell r="W1933" t="str">
            <v>INP</v>
          </cell>
          <cell r="X1933" t="str">
            <v/>
          </cell>
          <cell r="Y1933" t="str">
            <v/>
          </cell>
          <cell r="Z1933" t="str">
            <v/>
          </cell>
          <cell r="AA1933" t="str">
            <v/>
          </cell>
          <cell r="AB1933">
            <v>1889</v>
          </cell>
        </row>
        <row r="1934">
          <cell r="P1934" t="str">
            <v>ITM_INP_DEF_SI</v>
          </cell>
          <cell r="S1934" t="str">
            <v/>
          </cell>
          <cell r="T1934" t="str">
            <v>--</v>
          </cell>
          <cell r="V1934">
            <v>599</v>
          </cell>
          <cell r="W1934" t="str">
            <v>INP</v>
          </cell>
          <cell r="X1934" t="str">
            <v/>
          </cell>
          <cell r="Y1934" t="str">
            <v/>
          </cell>
          <cell r="Z1934" t="str">
            <v/>
          </cell>
          <cell r="AA1934" t="str">
            <v/>
          </cell>
          <cell r="AB1934">
            <v>1890</v>
          </cell>
        </row>
        <row r="1935">
          <cell r="P1935" t="str">
            <v>ITM_INP_DEF_LI</v>
          </cell>
          <cell r="S1935" t="str">
            <v/>
          </cell>
          <cell r="T1935" t="str">
            <v>--</v>
          </cell>
          <cell r="V1935">
            <v>599</v>
          </cell>
          <cell r="W1935" t="str">
            <v>INP</v>
          </cell>
          <cell r="X1935" t="str">
            <v/>
          </cell>
          <cell r="Y1935" t="str">
            <v/>
          </cell>
          <cell r="Z1935" t="str">
            <v/>
          </cell>
          <cell r="AA1935" t="str">
            <v/>
          </cell>
          <cell r="AB1935">
            <v>1891</v>
          </cell>
        </row>
        <row r="1936">
          <cell r="P1936" t="str">
            <v>MNU_1892</v>
          </cell>
          <cell r="S1936" t="str">
            <v/>
          </cell>
          <cell r="T1936" t="str">
            <v>--</v>
          </cell>
          <cell r="V1936">
            <v>599</v>
          </cell>
          <cell r="W1936" t="str">
            <v/>
          </cell>
          <cell r="X1936" t="str">
            <v/>
          </cell>
          <cell r="Y1936" t="str">
            <v/>
          </cell>
          <cell r="Z1936" t="str">
            <v/>
          </cell>
          <cell r="AA1936" t="str">
            <v/>
          </cell>
          <cell r="AB1936">
            <v>1892</v>
          </cell>
        </row>
        <row r="1937">
          <cell r="P1937" t="str">
            <v>KEY_fg</v>
          </cell>
          <cell r="S1937" t="str">
            <v/>
          </cell>
          <cell r="T1937" t="str">
            <v>--</v>
          </cell>
          <cell r="V1937">
            <v>599</v>
          </cell>
          <cell r="W1937" t="str">
            <v>KEYS</v>
          </cell>
          <cell r="X1937" t="str">
            <v/>
          </cell>
          <cell r="Y1937" t="str">
            <v/>
          </cell>
          <cell r="Z1937" t="str">
            <v/>
          </cell>
          <cell r="AA1937" t="str">
            <v/>
          </cell>
          <cell r="AB1937">
            <v>1893</v>
          </cell>
        </row>
        <row r="1938">
          <cell r="P1938" t="str">
            <v>MNU_1894</v>
          </cell>
          <cell r="S1938" t="str">
            <v/>
          </cell>
          <cell r="T1938" t="str">
            <v>--</v>
          </cell>
          <cell r="V1938">
            <v>599</v>
          </cell>
          <cell r="W1938" t="str">
            <v/>
          </cell>
          <cell r="X1938" t="str">
            <v/>
          </cell>
          <cell r="Y1938" t="str">
            <v/>
          </cell>
          <cell r="Z1938" t="str">
            <v/>
          </cell>
          <cell r="AA1938" t="str">
            <v/>
          </cell>
          <cell r="AB1938">
            <v>1894</v>
          </cell>
        </row>
        <row r="1939">
          <cell r="P1939" t="str">
            <v>ITM_USER_C43ALTB</v>
          </cell>
          <cell r="S1939" t="str">
            <v/>
          </cell>
          <cell r="T1939" t="str">
            <v>--</v>
          </cell>
          <cell r="V1939">
            <v>599</v>
          </cell>
          <cell r="W1939" t="str">
            <v>KEYS</v>
          </cell>
          <cell r="X1939" t="str">
            <v/>
          </cell>
          <cell r="Y1939" t="str">
            <v/>
          </cell>
          <cell r="Z1939" t="str">
            <v/>
          </cell>
          <cell r="AA1939" t="str">
            <v/>
          </cell>
          <cell r="AB1939">
            <v>1895</v>
          </cell>
        </row>
        <row r="1940">
          <cell r="P1940" t="str">
            <v>ITM_USER_C43ALTA</v>
          </cell>
          <cell r="S1940" t="str">
            <v/>
          </cell>
          <cell r="T1940" t="str">
            <v>--</v>
          </cell>
          <cell r="V1940">
            <v>599</v>
          </cell>
          <cell r="W1940" t="str">
            <v>KEYS</v>
          </cell>
          <cell r="X1940" t="str">
            <v/>
          </cell>
          <cell r="Y1940" t="str">
            <v/>
          </cell>
          <cell r="Z1940" t="str">
            <v/>
          </cell>
          <cell r="AA1940" t="str">
            <v/>
          </cell>
          <cell r="AB1940">
            <v>1896</v>
          </cell>
        </row>
        <row r="1941">
          <cell r="P1941" t="str">
            <v>ITM_ASNVIEWER</v>
          </cell>
          <cell r="S1941" t="str">
            <v/>
          </cell>
          <cell r="T1941" t="str">
            <v>--</v>
          </cell>
          <cell r="V1941">
            <v>599</v>
          </cell>
          <cell r="W1941" t="str">
            <v>KEYS</v>
          </cell>
          <cell r="X1941" t="str">
            <v/>
          </cell>
          <cell r="Y1941" t="str">
            <v/>
          </cell>
          <cell r="Z1941" t="str">
            <v/>
          </cell>
          <cell r="AA1941" t="str">
            <v/>
          </cell>
          <cell r="AB1941">
            <v>1897</v>
          </cell>
        </row>
        <row r="1942">
          <cell r="P1942" t="str">
            <v>ITM_N_KEY_ALPHA</v>
          </cell>
          <cell r="S1942" t="str">
            <v/>
          </cell>
          <cell r="T1942" t="str">
            <v>--</v>
          </cell>
          <cell r="V1942">
            <v>599</v>
          </cell>
          <cell r="W1942" t="str">
            <v>KEYS</v>
          </cell>
          <cell r="X1942" t="str">
            <v/>
          </cell>
          <cell r="Y1942" t="str">
            <v/>
          </cell>
          <cell r="Z1942" t="str">
            <v/>
          </cell>
          <cell r="AA1942" t="str">
            <v/>
          </cell>
          <cell r="AB1942">
            <v>1898</v>
          </cell>
        </row>
        <row r="1943">
          <cell r="P1943" t="str">
            <v>ITM_N_KEY_CC</v>
          </cell>
          <cell r="S1943" t="str">
            <v/>
          </cell>
          <cell r="T1943" t="str">
            <v>--</v>
          </cell>
          <cell r="V1943">
            <v>599</v>
          </cell>
          <cell r="W1943" t="str">
            <v>KEYS</v>
          </cell>
          <cell r="X1943" t="str">
            <v/>
          </cell>
          <cell r="Y1943" t="str">
            <v/>
          </cell>
          <cell r="Z1943" t="str">
            <v/>
          </cell>
          <cell r="AA1943" t="str">
            <v/>
          </cell>
          <cell r="AB1943">
            <v>1899</v>
          </cell>
        </row>
        <row r="1944">
          <cell r="P1944" t="str">
            <v>ITM_N_KEY_GSH</v>
          </cell>
          <cell r="S1944" t="str">
            <v/>
          </cell>
          <cell r="T1944" t="str">
            <v>--</v>
          </cell>
          <cell r="V1944">
            <v>599</v>
          </cell>
          <cell r="W1944" t="str">
            <v>KEYS</v>
          </cell>
          <cell r="X1944" t="str">
            <v/>
          </cell>
          <cell r="Y1944" t="str">
            <v/>
          </cell>
          <cell r="Z1944" t="str">
            <v/>
          </cell>
          <cell r="AA1944" t="str">
            <v/>
          </cell>
          <cell r="AB1944">
            <v>1900</v>
          </cell>
        </row>
        <row r="1945">
          <cell r="P1945" t="str">
            <v>ITM_N_KEY_MM</v>
          </cell>
          <cell r="S1945" t="str">
            <v/>
          </cell>
          <cell r="T1945" t="str">
            <v>--</v>
          </cell>
          <cell r="V1945">
            <v>599</v>
          </cell>
          <cell r="W1945" t="str">
            <v>KEYS</v>
          </cell>
          <cell r="X1945" t="str">
            <v/>
          </cell>
          <cell r="Y1945" t="str">
            <v/>
          </cell>
          <cell r="Z1945" t="str">
            <v/>
          </cell>
          <cell r="AA1945" t="str">
            <v/>
          </cell>
          <cell r="AB1945">
            <v>1901</v>
          </cell>
        </row>
        <row r="1946">
          <cell r="P1946" t="str">
            <v>ITM_N_KEY_DRG</v>
          </cell>
          <cell r="S1946" t="str">
            <v/>
          </cell>
          <cell r="T1946" t="str">
            <v>--</v>
          </cell>
          <cell r="V1946">
            <v>599</v>
          </cell>
          <cell r="W1946" t="str">
            <v>KEYS</v>
          </cell>
          <cell r="X1946" t="str">
            <v/>
          </cell>
          <cell r="Y1946" t="str">
            <v/>
          </cell>
          <cell r="Z1946" t="str">
            <v/>
          </cell>
          <cell r="AA1946" t="str">
            <v/>
          </cell>
          <cell r="AB1946">
            <v>1902</v>
          </cell>
        </row>
        <row r="1947">
          <cell r="P1947" t="str">
            <v>ITM_N_KEY_PRGM</v>
          </cell>
          <cell r="S1947" t="str">
            <v/>
          </cell>
          <cell r="T1947" t="str">
            <v>--</v>
          </cell>
          <cell r="V1947">
            <v>599</v>
          </cell>
          <cell r="W1947" t="str">
            <v>KEYS</v>
          </cell>
          <cell r="X1947" t="str">
            <v/>
          </cell>
          <cell r="Y1947" t="str">
            <v/>
          </cell>
          <cell r="Z1947" t="str">
            <v/>
          </cell>
          <cell r="AA1947" t="str">
            <v/>
          </cell>
          <cell r="AB1947">
            <v>1903</v>
          </cell>
        </row>
        <row r="1948">
          <cell r="P1948" t="str">
            <v>ITM_N_KEY_USER</v>
          </cell>
          <cell r="S1948" t="str">
            <v/>
          </cell>
          <cell r="T1948" t="str">
            <v>--</v>
          </cell>
          <cell r="V1948">
            <v>599</v>
          </cell>
          <cell r="W1948" t="str">
            <v>KEYS</v>
          </cell>
          <cell r="X1948" t="str">
            <v/>
          </cell>
          <cell r="Y1948" t="str">
            <v/>
          </cell>
          <cell r="Z1948" t="str">
            <v/>
          </cell>
          <cell r="AA1948" t="str">
            <v/>
          </cell>
          <cell r="AB1948">
            <v>1904</v>
          </cell>
        </row>
        <row r="1949">
          <cell r="P1949" t="str">
            <v>ITM_N_KEY_HOME</v>
          </cell>
          <cell r="S1949" t="str">
            <v/>
          </cell>
          <cell r="T1949" t="str">
            <v>--</v>
          </cell>
          <cell r="V1949">
            <v>599</v>
          </cell>
          <cell r="W1949" t="str">
            <v>KEYS</v>
          </cell>
          <cell r="X1949" t="str">
            <v/>
          </cell>
          <cell r="Y1949" t="str">
            <v/>
          </cell>
          <cell r="Z1949" t="str">
            <v/>
          </cell>
          <cell r="AA1949" t="str">
            <v/>
          </cell>
          <cell r="AB1949">
            <v>1905</v>
          </cell>
        </row>
        <row r="1950">
          <cell r="P1950" t="str">
            <v>ITM_N_KEY_SIGMA</v>
          </cell>
          <cell r="S1950" t="str">
            <v/>
          </cell>
          <cell r="T1950" t="str">
            <v>--</v>
          </cell>
          <cell r="V1950">
            <v>599</v>
          </cell>
          <cell r="W1950" t="str">
            <v>KEYS</v>
          </cell>
          <cell r="X1950" t="str">
            <v/>
          </cell>
          <cell r="Y1950" t="str">
            <v/>
          </cell>
          <cell r="Z1950" t="str">
            <v/>
          </cell>
          <cell r="AA1950" t="str">
            <v/>
          </cell>
          <cell r="AB1950">
            <v>1906</v>
          </cell>
        </row>
        <row r="1951">
          <cell r="P1951" t="str">
            <v>ITM_N_KEY_SNAP</v>
          </cell>
          <cell r="S1951" t="str">
            <v/>
          </cell>
          <cell r="T1951" t="str">
            <v>--</v>
          </cell>
          <cell r="V1951">
            <v>599</v>
          </cell>
          <cell r="W1951" t="str">
            <v>KEYS</v>
          </cell>
          <cell r="X1951" t="str">
            <v/>
          </cell>
          <cell r="Y1951" t="str">
            <v/>
          </cell>
          <cell r="Z1951" t="str">
            <v/>
          </cell>
          <cell r="AA1951" t="str">
            <v/>
          </cell>
          <cell r="AB1951">
            <v>1907</v>
          </cell>
        </row>
        <row r="1952">
          <cell r="P1952" t="str">
            <v>ITM_SH_NORM_E</v>
          </cell>
          <cell r="S1952" t="str">
            <v/>
          </cell>
          <cell r="T1952" t="str">
            <v>--</v>
          </cell>
          <cell r="V1952">
            <v>599</v>
          </cell>
          <cell r="W1952" t="str">
            <v>KEYS</v>
          </cell>
          <cell r="X1952" t="str">
            <v/>
          </cell>
          <cell r="Y1952" t="str">
            <v/>
          </cell>
          <cell r="Z1952" t="str">
            <v/>
          </cell>
          <cell r="AA1952" t="str">
            <v/>
          </cell>
          <cell r="AB1952">
            <v>1908</v>
          </cell>
        </row>
        <row r="1953">
          <cell r="P1953" t="str">
            <v>ITM_ms</v>
          </cell>
          <cell r="S1953" t="str">
            <v/>
          </cell>
          <cell r="T1953" t="str">
            <v>--</v>
          </cell>
          <cell r="V1953">
            <v>600</v>
          </cell>
          <cell r="W1953" t="str">
            <v>Trig</v>
          </cell>
          <cell r="X1953" t="str">
            <v/>
          </cell>
          <cell r="Y1953" t="str">
            <v/>
          </cell>
          <cell r="Z1953" t="str">
            <v>".MS"</v>
          </cell>
          <cell r="AA1953" t="str">
            <v>.MS</v>
          </cell>
          <cell r="AB1953">
            <v>1909</v>
          </cell>
        </row>
        <row r="1954">
          <cell r="P1954" t="str">
            <v>ITM_msTo</v>
          </cell>
          <cell r="S1954" t="str">
            <v/>
          </cell>
          <cell r="T1954" t="str">
            <v>--</v>
          </cell>
          <cell r="V1954">
            <v>601</v>
          </cell>
          <cell r="W1954" t="str">
            <v>Trig</v>
          </cell>
          <cell r="X1954" t="str">
            <v/>
          </cell>
          <cell r="Y1954" t="str">
            <v/>
          </cell>
          <cell r="Z1954" t="str">
            <v>".MS" STD_SUP_MINUS STD_SUP_1</v>
          </cell>
          <cell r="AA1954" t="str">
            <v>.MS^MINUS^1</v>
          </cell>
          <cell r="AB1954">
            <v>1910</v>
          </cell>
        </row>
        <row r="1955">
          <cell r="P1955" t="str">
            <v>ITM_INP_DEF_43S</v>
          </cell>
          <cell r="S1955" t="str">
            <v/>
          </cell>
          <cell r="T1955" t="str">
            <v>--</v>
          </cell>
          <cell r="V1955">
            <v>601</v>
          </cell>
          <cell r="W1955" t="str">
            <v>INP</v>
          </cell>
          <cell r="X1955" t="str">
            <v/>
          </cell>
          <cell r="Y1955" t="str">
            <v/>
          </cell>
          <cell r="Z1955" t="str">
            <v/>
          </cell>
          <cell r="AA1955" t="str">
            <v/>
          </cell>
          <cell r="AB1955">
            <v>1911</v>
          </cell>
        </row>
        <row r="1956">
          <cell r="P1956" t="str">
            <v>ITM_XXEQ</v>
          </cell>
          <cell r="S1956" t="str">
            <v/>
          </cell>
          <cell r="T1956" t="str">
            <v>--</v>
          </cell>
          <cell r="V1956">
            <v>602</v>
          </cell>
          <cell r="W1956" t="str">
            <v>KEYS</v>
          </cell>
          <cell r="X1956" t="str">
            <v>YES</v>
          </cell>
          <cell r="Y1956" t="str">
            <v/>
          </cell>
          <cell r="Z1956" t="str">
            <v>"X.XEQ"</v>
          </cell>
          <cell r="AA1956" t="str">
            <v>X.XEQ</v>
          </cell>
          <cell r="AB1956">
            <v>1912</v>
          </cell>
        </row>
        <row r="1957">
          <cell r="P1957" t="str">
            <v>MNU_1913</v>
          </cell>
          <cell r="S1957" t="str">
            <v/>
          </cell>
          <cell r="T1957" t="str">
            <v>--</v>
          </cell>
          <cell r="V1957">
            <v>602</v>
          </cell>
          <cell r="W1957" t="str">
            <v/>
          </cell>
          <cell r="X1957" t="str">
            <v/>
          </cell>
          <cell r="Y1957" t="str">
            <v/>
          </cell>
          <cell r="Z1957" t="str">
            <v/>
          </cell>
          <cell r="AA1957" t="str">
            <v/>
          </cell>
          <cell r="AB1957">
            <v>1913</v>
          </cell>
        </row>
        <row r="1958">
          <cell r="P1958" t="str">
            <v>ITM_USER_COPY</v>
          </cell>
          <cell r="S1958" t="str">
            <v/>
          </cell>
          <cell r="T1958" t="str">
            <v>--</v>
          </cell>
          <cell r="V1958">
            <v>602</v>
          </cell>
          <cell r="W1958" t="str">
            <v>KEYS</v>
          </cell>
          <cell r="X1958" t="str">
            <v/>
          </cell>
          <cell r="Y1958" t="str">
            <v/>
          </cell>
          <cell r="Z1958" t="str">
            <v/>
          </cell>
          <cell r="AA1958" t="str">
            <v/>
          </cell>
          <cell r="AB1958">
            <v>1914</v>
          </cell>
        </row>
        <row r="1959">
          <cell r="P1959" t="str">
            <v>ITM_USER_WP43S</v>
          </cell>
          <cell r="S1959" t="str">
            <v/>
          </cell>
          <cell r="T1959" t="str">
            <v>--</v>
          </cell>
          <cell r="V1959">
            <v>602</v>
          </cell>
          <cell r="W1959" t="str">
            <v>KEYS</v>
          </cell>
          <cell r="X1959" t="str">
            <v/>
          </cell>
          <cell r="Y1959" t="str">
            <v/>
          </cell>
          <cell r="Z1959" t="str">
            <v/>
          </cell>
          <cell r="AA1959" t="str">
            <v/>
          </cell>
          <cell r="AB1959">
            <v>1915</v>
          </cell>
        </row>
        <row r="1960">
          <cell r="P1960" t="str">
            <v>ITM_USER_DM42</v>
          </cell>
          <cell r="S1960" t="str">
            <v/>
          </cell>
          <cell r="T1960" t="str">
            <v>--</v>
          </cell>
          <cell r="V1960">
            <v>602</v>
          </cell>
          <cell r="W1960" t="str">
            <v>KEYS</v>
          </cell>
          <cell r="X1960" t="str">
            <v/>
          </cell>
          <cell r="Y1960" t="str">
            <v/>
          </cell>
          <cell r="Z1960" t="str">
            <v/>
          </cell>
          <cell r="AA1960" t="str">
            <v/>
          </cell>
          <cell r="AB1960">
            <v>1916</v>
          </cell>
        </row>
        <row r="1961">
          <cell r="P1961" t="str">
            <v>MNU_1917</v>
          </cell>
          <cell r="S1961" t="str">
            <v/>
          </cell>
          <cell r="T1961" t="str">
            <v>--</v>
          </cell>
          <cell r="V1961">
            <v>602</v>
          </cell>
          <cell r="W1961" t="str">
            <v/>
          </cell>
          <cell r="X1961" t="str">
            <v/>
          </cell>
          <cell r="Y1961" t="str">
            <v/>
          </cell>
          <cell r="Z1961" t="str">
            <v/>
          </cell>
          <cell r="AA1961" t="str">
            <v/>
          </cell>
          <cell r="AB1961">
            <v>1917</v>
          </cell>
        </row>
        <row r="1962">
          <cell r="P1962" t="str">
            <v>ITM_GET_NORM_E</v>
          </cell>
          <cell r="S1962" t="str">
            <v/>
          </cell>
          <cell r="T1962" t="str">
            <v>--</v>
          </cell>
          <cell r="V1962">
            <v>602</v>
          </cell>
          <cell r="W1962" t="str">
            <v>KEYSUSER</v>
          </cell>
          <cell r="X1962" t="str">
            <v/>
          </cell>
          <cell r="Y1962" t="str">
            <v/>
          </cell>
          <cell r="Z1962" t="str">
            <v/>
          </cell>
          <cell r="AA1962" t="str">
            <v/>
          </cell>
          <cell r="AB1962">
            <v>1918</v>
          </cell>
        </row>
        <row r="1963">
          <cell r="P1963" t="str">
            <v>ITM_RESERVE</v>
          </cell>
          <cell r="S1963" t="str">
            <v>NOT EQUAL</v>
          </cell>
          <cell r="T1963" t="str">
            <v>--</v>
          </cell>
          <cell r="V1963">
            <v>602</v>
          </cell>
          <cell r="X1963" t="str">
            <v/>
          </cell>
          <cell r="Y1963" t="str">
            <v/>
          </cell>
          <cell r="Z1963" t="str">
            <v/>
          </cell>
          <cell r="AA1963" t="str">
            <v/>
          </cell>
          <cell r="AB1963">
            <v>1919</v>
          </cell>
        </row>
        <row r="1964">
          <cell r="P1964" t="str">
            <v>MNU_ASN_N</v>
          </cell>
          <cell r="S1964" t="str">
            <v>NOT EQUAL</v>
          </cell>
          <cell r="T1964" t="str">
            <v>--</v>
          </cell>
          <cell r="V1964">
            <v>602</v>
          </cell>
          <cell r="W1964" t="str">
            <v>MENU</v>
          </cell>
          <cell r="X1964" t="str">
            <v/>
          </cell>
          <cell r="Y1964" t="str">
            <v/>
          </cell>
          <cell r="Z1964" t="str">
            <v/>
          </cell>
          <cell r="AA1964" t="str">
            <v/>
          </cell>
          <cell r="AB1964">
            <v>1920</v>
          </cell>
        </row>
        <row r="1965">
          <cell r="P1965" t="str">
            <v>MNU_HOME</v>
          </cell>
          <cell r="S1965" t="str">
            <v/>
          </cell>
          <cell r="T1965" t="str">
            <v>--</v>
          </cell>
          <cell r="V1965">
            <v>602</v>
          </cell>
          <cell r="W1965" t="str">
            <v>MENU</v>
          </cell>
          <cell r="X1965" t="str">
            <v/>
          </cell>
          <cell r="Y1965" t="str">
            <v/>
          </cell>
          <cell r="Z1965" t="str">
            <v/>
          </cell>
          <cell r="AA1965" t="str">
            <v/>
          </cell>
          <cell r="AB1965">
            <v>1921</v>
          </cell>
        </row>
        <row r="1966">
          <cell r="P1966" t="str">
            <v>MNU_ALPHA</v>
          </cell>
          <cell r="S1966" t="str">
            <v/>
          </cell>
          <cell r="T1966" t="str">
            <v>--</v>
          </cell>
          <cell r="V1966">
            <v>602</v>
          </cell>
          <cell r="W1966" t="str">
            <v>MENU</v>
          </cell>
          <cell r="X1966" t="str">
            <v/>
          </cell>
          <cell r="Y1966" t="str">
            <v/>
          </cell>
          <cell r="Z1966" t="str">
            <v/>
          </cell>
          <cell r="AA1966" t="str">
            <v/>
          </cell>
          <cell r="AB1966">
            <v>1922</v>
          </cell>
        </row>
        <row r="1967">
          <cell r="P1967" t="str">
            <v>MNU_BASE</v>
          </cell>
          <cell r="S1967" t="str">
            <v/>
          </cell>
          <cell r="T1967" t="str">
            <v>--</v>
          </cell>
          <cell r="V1967">
            <v>602</v>
          </cell>
          <cell r="W1967" t="str">
            <v>MENU</v>
          </cell>
          <cell r="X1967" t="str">
            <v/>
          </cell>
          <cell r="Y1967" t="str">
            <v/>
          </cell>
          <cell r="Z1967" t="str">
            <v/>
          </cell>
          <cell r="AA1967" t="str">
            <v/>
          </cell>
          <cell r="AB1967">
            <v>1923</v>
          </cell>
        </row>
        <row r="1968">
          <cell r="P1968" t="str">
            <v>MNU_XEQ</v>
          </cell>
          <cell r="S1968" t="str">
            <v/>
          </cell>
          <cell r="T1968" t="str">
            <v>--</v>
          </cell>
          <cell r="V1968">
            <v>602</v>
          </cell>
          <cell r="W1968" t="str">
            <v>MENU</v>
          </cell>
          <cell r="X1968" t="str">
            <v/>
          </cell>
          <cell r="Y1968" t="str">
            <v/>
          </cell>
          <cell r="Z1968" t="str">
            <v/>
          </cell>
          <cell r="AA1968" t="str">
            <v/>
          </cell>
          <cell r="AB1968">
            <v>1924</v>
          </cell>
        </row>
        <row r="1969">
          <cell r="P1969" t="str">
            <v>MNU_EE</v>
          </cell>
          <cell r="S1969" t="str">
            <v/>
          </cell>
          <cell r="T1969" t="str">
            <v>--</v>
          </cell>
          <cell r="V1969">
            <v>602</v>
          </cell>
          <cell r="W1969" t="str">
            <v>MENU</v>
          </cell>
          <cell r="X1969" t="str">
            <v/>
          </cell>
          <cell r="Y1969" t="str">
            <v/>
          </cell>
          <cell r="Z1969" t="str">
            <v/>
          </cell>
          <cell r="AA1969" t="str">
            <v/>
          </cell>
          <cell r="AB1969">
            <v>1925</v>
          </cell>
        </row>
        <row r="1970">
          <cell r="P1970" t="str">
            <v>ITM_T_UP_ARROW</v>
          </cell>
          <cell r="S1970" t="str">
            <v>NOT EQUAL</v>
          </cell>
          <cell r="T1970" t="str">
            <v>--</v>
          </cell>
          <cell r="V1970">
            <v>602</v>
          </cell>
          <cell r="W1970" t="str">
            <v>TEXT</v>
          </cell>
          <cell r="X1970" t="str">
            <v/>
          </cell>
          <cell r="Y1970" t="str">
            <v/>
          </cell>
          <cell r="Z1970" t="str">
            <v/>
          </cell>
          <cell r="AA1970" t="str">
            <v/>
          </cell>
          <cell r="AB1970">
            <v>1926</v>
          </cell>
        </row>
        <row r="1971">
          <cell r="P1971" t="str">
            <v>MNU_ASN</v>
          </cell>
          <cell r="S1971" t="str">
            <v/>
          </cell>
          <cell r="T1971" t="str">
            <v>--</v>
          </cell>
          <cell r="V1971">
            <v>602</v>
          </cell>
          <cell r="W1971" t="str">
            <v>MENU</v>
          </cell>
          <cell r="X1971" t="str">
            <v/>
          </cell>
          <cell r="Y1971" t="str">
            <v/>
          </cell>
          <cell r="Z1971" t="str">
            <v/>
          </cell>
          <cell r="AA1971" t="str">
            <v/>
          </cell>
          <cell r="AB1971">
            <v>1927</v>
          </cell>
        </row>
        <row r="1972">
          <cell r="P1972" t="str">
            <v>ITM_T_DOWN_ARROW</v>
          </cell>
          <cell r="S1972" t="str">
            <v>NOT EQUAL</v>
          </cell>
          <cell r="T1972" t="str">
            <v>--</v>
          </cell>
          <cell r="V1972">
            <v>602</v>
          </cell>
          <cell r="W1972" t="str">
            <v>TEXT</v>
          </cell>
          <cell r="X1972" t="str">
            <v/>
          </cell>
          <cell r="Y1972" t="str">
            <v/>
          </cell>
          <cell r="Z1972" t="str">
            <v/>
          </cell>
          <cell r="AA1972" t="str">
            <v/>
          </cell>
          <cell r="AB1972">
            <v>1928</v>
          </cell>
        </row>
        <row r="1973">
          <cell r="P1973" t="str">
            <v>ITM_T_HOME</v>
          </cell>
          <cell r="S1973" t="str">
            <v>NOT EQUAL</v>
          </cell>
          <cell r="T1973" t="str">
            <v>--</v>
          </cell>
          <cell r="V1973">
            <v>602</v>
          </cell>
          <cell r="W1973" t="str">
            <v>TEXT</v>
          </cell>
          <cell r="X1973" t="str">
            <v/>
          </cell>
          <cell r="Y1973" t="str">
            <v/>
          </cell>
          <cell r="Z1973" t="str">
            <v/>
          </cell>
          <cell r="AA1973" t="str">
            <v/>
          </cell>
          <cell r="AB1973">
            <v>1929</v>
          </cell>
        </row>
        <row r="1974">
          <cell r="P1974" t="str">
            <v>ITM_T_END</v>
          </cell>
          <cell r="S1974" t="str">
            <v>NOT EQUAL</v>
          </cell>
          <cell r="T1974" t="str">
            <v>--</v>
          </cell>
          <cell r="V1974">
            <v>602</v>
          </cell>
          <cell r="W1974" t="str">
            <v>TEXT</v>
          </cell>
          <cell r="X1974" t="str">
            <v/>
          </cell>
          <cell r="Y1974" t="str">
            <v/>
          </cell>
          <cell r="Z1974" t="str">
            <v/>
          </cell>
          <cell r="AA1974" t="str">
            <v/>
          </cell>
          <cell r="AB1974">
            <v>1930</v>
          </cell>
        </row>
        <row r="1975">
          <cell r="P1975" t="str">
            <v>ITM_STKTO3x1</v>
          </cell>
          <cell r="S1975" t="str">
            <v/>
          </cell>
          <cell r="T1975" t="str">
            <v>PRESENT</v>
          </cell>
          <cell r="V1975">
            <v>603</v>
          </cell>
          <cell r="W1975" t="str">
            <v>CUSTOM TEMP</v>
          </cell>
          <cell r="X1975" t="str">
            <v>YES</v>
          </cell>
          <cell r="Z1975" t="str">
            <v>"ZYX" STD_RIGHT_ARROW "M"</v>
          </cell>
          <cell r="AA1975" t="str">
            <v>ZYX&gt;M</v>
          </cell>
          <cell r="AB1975">
            <v>1931</v>
          </cell>
        </row>
        <row r="1976">
          <cell r="P1976" t="str">
            <v>ITM_XPARSE</v>
          </cell>
          <cell r="S1976" t="str">
            <v/>
          </cell>
          <cell r="T1976" t="str">
            <v>--</v>
          </cell>
          <cell r="V1976">
            <v>604</v>
          </cell>
          <cell r="W1976" t="str">
            <v>TEXT</v>
          </cell>
          <cell r="X1976" t="str">
            <v/>
          </cell>
          <cell r="Y1976" t="str">
            <v/>
          </cell>
          <cell r="Z1976" t="str">
            <v>STD_ALPHA ".PARSE"</v>
          </cell>
          <cell r="AA1976" t="str">
            <v>ALPHA.PARSE</v>
          </cell>
          <cell r="AB1976">
            <v>1932</v>
          </cell>
        </row>
        <row r="1977">
          <cell r="P1977" t="str">
            <v>MNU_XXEQ</v>
          </cell>
          <cell r="S1977" t="str">
            <v/>
          </cell>
          <cell r="T1977" t="str">
            <v>--</v>
          </cell>
          <cell r="V1977">
            <v>604</v>
          </cell>
          <cell r="W1977" t="str">
            <v>MENU</v>
          </cell>
          <cell r="X1977" t="str">
            <v/>
          </cell>
          <cell r="Y1977" t="str">
            <v/>
          </cell>
          <cell r="Z1977" t="str">
            <v/>
          </cell>
          <cell r="AA1977" t="str">
            <v/>
          </cell>
          <cell r="AB1977">
            <v>1933</v>
          </cell>
        </row>
        <row r="1978">
          <cell r="P1978" t="str">
            <v>ITM_RNG</v>
          </cell>
          <cell r="S1978" t="str">
            <v/>
          </cell>
          <cell r="T1978" t="str">
            <v>--</v>
          </cell>
          <cell r="V1978">
            <v>604</v>
          </cell>
          <cell r="W1978" t="str">
            <v>SYS</v>
          </cell>
          <cell r="X1978" t="str">
            <v/>
          </cell>
          <cell r="Y1978" t="str">
            <v/>
          </cell>
          <cell r="Z1978" t="str">
            <v/>
          </cell>
          <cell r="AA1978" t="str">
            <v/>
          </cell>
          <cell r="AB1978">
            <v>1934</v>
          </cell>
        </row>
        <row r="1979">
          <cell r="P1979" t="str">
            <v>ITM_FLGSV</v>
          </cell>
          <cell r="S1979" t="str">
            <v/>
          </cell>
          <cell r="T1979" t="str">
            <v>--</v>
          </cell>
          <cell r="V1979">
            <v>605</v>
          </cell>
          <cell r="W1979" t="str">
            <v>SYS</v>
          </cell>
          <cell r="X1979" t="str">
            <v/>
          </cell>
          <cell r="Y1979" t="str">
            <v/>
          </cell>
          <cell r="Z1979" t="str">
            <v>"FLGS"</v>
          </cell>
          <cell r="AA1979" t="str">
            <v>FLGS</v>
          </cell>
          <cell r="AB1979">
            <v>1935</v>
          </cell>
        </row>
        <row r="1980">
          <cell r="P1980" t="str">
            <v>ITM_CPXI</v>
          </cell>
          <cell r="S1980" t="str">
            <v/>
          </cell>
          <cell r="T1980" t="str">
            <v>--</v>
          </cell>
          <cell r="V1980">
            <v>606</v>
          </cell>
          <cell r="W1980" t="str">
            <v>SYSFL</v>
          </cell>
          <cell r="X1980" t="str">
            <v>YES</v>
          </cell>
          <cell r="Y1980" t="str">
            <v/>
          </cell>
          <cell r="Z1980" t="str">
            <v>"CPXI"</v>
          </cell>
          <cell r="AA1980" t="str">
            <v>CPXI</v>
          </cell>
          <cell r="AB1980">
            <v>1936</v>
          </cell>
        </row>
        <row r="1981">
          <cell r="P1981" t="str">
            <v>ITM_CPXJ</v>
          </cell>
          <cell r="S1981" t="str">
            <v/>
          </cell>
          <cell r="T1981" t="str">
            <v>--</v>
          </cell>
          <cell r="V1981">
            <v>607</v>
          </cell>
          <cell r="W1981" t="str">
            <v>SYSFL</v>
          </cell>
          <cell r="X1981" t="str">
            <v>YES</v>
          </cell>
          <cell r="Y1981" t="str">
            <v/>
          </cell>
          <cell r="Z1981" t="str">
            <v>"CPXJ"</v>
          </cell>
          <cell r="AA1981" t="str">
            <v>CPXJ</v>
          </cell>
          <cell r="AB1981">
            <v>1937</v>
          </cell>
        </row>
        <row r="1982">
          <cell r="P1982" t="str">
            <v>ITM_SSIZE4</v>
          </cell>
          <cell r="S1982" t="str">
            <v/>
          </cell>
          <cell r="T1982" t="str">
            <v>--</v>
          </cell>
          <cell r="V1982">
            <v>608</v>
          </cell>
          <cell r="W1982" t="str">
            <v>SYSFL</v>
          </cell>
          <cell r="X1982" t="str">
            <v>YES</v>
          </cell>
          <cell r="Y1982" t="str">
            <v/>
          </cell>
          <cell r="Z1982" t="str">
            <v>"SSIZE4"</v>
          </cell>
          <cell r="AA1982" t="str">
            <v>SSIZE4</v>
          </cell>
          <cell r="AB1982">
            <v>1938</v>
          </cell>
        </row>
        <row r="1983">
          <cell r="P1983" t="str">
            <v>ITM_SSIZE8</v>
          </cell>
          <cell r="S1983" t="str">
            <v/>
          </cell>
          <cell r="T1983" t="str">
            <v>--</v>
          </cell>
          <cell r="V1983">
            <v>609</v>
          </cell>
          <cell r="W1983" t="str">
            <v>SYSFL</v>
          </cell>
          <cell r="X1983" t="str">
            <v>YES</v>
          </cell>
          <cell r="Y1983" t="str">
            <v/>
          </cell>
          <cell r="Z1983" t="str">
            <v>"SSIZE8"</v>
          </cell>
          <cell r="AA1983" t="str">
            <v>SSIZE8</v>
          </cell>
          <cell r="AB1983">
            <v>1939</v>
          </cell>
        </row>
        <row r="1984">
          <cell r="P1984" t="str">
            <v>ITM_CB_SPCRES</v>
          </cell>
          <cell r="S1984" t="str">
            <v/>
          </cell>
          <cell r="T1984" t="str">
            <v>--</v>
          </cell>
          <cell r="V1984">
            <v>609</v>
          </cell>
          <cell r="W1984" t="str">
            <v>SYSFL</v>
          </cell>
          <cell r="X1984" t="str">
            <v/>
          </cell>
          <cell r="Y1984" t="str">
            <v/>
          </cell>
          <cell r="Z1984" t="str">
            <v/>
          </cell>
          <cell r="AA1984" t="str">
            <v/>
          </cell>
          <cell r="AB1984">
            <v>1940</v>
          </cell>
        </row>
        <row r="1985">
          <cell r="P1985" t="str">
            <v>ITM_CFG</v>
          </cell>
          <cell r="S1985" t="str">
            <v/>
          </cell>
          <cell r="T1985" t="str">
            <v>--</v>
          </cell>
          <cell r="V1985">
            <v>609</v>
          </cell>
          <cell r="W1985" t="str">
            <v>SYSFL</v>
          </cell>
          <cell r="X1985" t="str">
            <v/>
          </cell>
          <cell r="Y1985" t="str">
            <v/>
          </cell>
          <cell r="Z1985" t="str">
            <v/>
          </cell>
          <cell r="AA1985" t="str">
            <v/>
          </cell>
          <cell r="AB1985">
            <v>1941</v>
          </cell>
        </row>
        <row r="1986">
          <cell r="P1986" t="str">
            <v>ITM_CLK12</v>
          </cell>
          <cell r="S1986" t="str">
            <v/>
          </cell>
          <cell r="T1986" t="str">
            <v>--</v>
          </cell>
          <cell r="V1986">
            <v>609</v>
          </cell>
          <cell r="W1986" t="str">
            <v>SYSFL</v>
          </cell>
          <cell r="X1986" t="str">
            <v/>
          </cell>
          <cell r="Y1986" t="str">
            <v/>
          </cell>
          <cell r="Z1986" t="str">
            <v/>
          </cell>
          <cell r="AA1986" t="str">
            <v/>
          </cell>
          <cell r="AB1986">
            <v>1942</v>
          </cell>
        </row>
        <row r="1987">
          <cell r="P1987" t="str">
            <v>ITM_CLK24</v>
          </cell>
          <cell r="S1987" t="str">
            <v/>
          </cell>
          <cell r="T1987" t="str">
            <v>--</v>
          </cell>
          <cell r="V1987">
            <v>609</v>
          </cell>
          <cell r="W1987" t="str">
            <v>SYSFL</v>
          </cell>
          <cell r="X1987" t="str">
            <v/>
          </cell>
          <cell r="Y1987" t="str">
            <v/>
          </cell>
          <cell r="Z1987" t="str">
            <v/>
          </cell>
          <cell r="AA1987" t="str">
            <v/>
          </cell>
          <cell r="AB1987">
            <v>1943</v>
          </cell>
        </row>
        <row r="1988">
          <cell r="P1988" t="str">
            <v>ITM_MULTCR</v>
          </cell>
          <cell r="S1988" t="str">
            <v/>
          </cell>
          <cell r="T1988" t="str">
            <v>--</v>
          </cell>
          <cell r="V1988">
            <v>609</v>
          </cell>
          <cell r="W1988" t="str">
            <v>SYSFL</v>
          </cell>
          <cell r="X1988" t="str">
            <v/>
          </cell>
          <cell r="Y1988" t="str">
            <v/>
          </cell>
          <cell r="Z1988" t="str">
            <v/>
          </cell>
          <cell r="AA1988" t="str">
            <v/>
          </cell>
          <cell r="AB1988">
            <v>1944</v>
          </cell>
        </row>
        <row r="1989">
          <cell r="P1989" t="str">
            <v>ITM_MULTDOT</v>
          </cell>
          <cell r="S1989" t="str">
            <v/>
          </cell>
          <cell r="T1989" t="str">
            <v>--</v>
          </cell>
          <cell r="V1989">
            <v>609</v>
          </cell>
          <cell r="W1989" t="str">
            <v>SYSFL</v>
          </cell>
          <cell r="X1989" t="str">
            <v/>
          </cell>
          <cell r="Y1989" t="str">
            <v/>
          </cell>
          <cell r="Z1989" t="str">
            <v/>
          </cell>
          <cell r="AA1989" t="str">
            <v/>
          </cell>
          <cell r="AB1989">
            <v>1945</v>
          </cell>
        </row>
        <row r="1990">
          <cell r="P1990" t="str">
            <v>ITM_POLAR</v>
          </cell>
          <cell r="S1990" t="str">
            <v/>
          </cell>
          <cell r="T1990" t="str">
            <v>PRESENT</v>
          </cell>
          <cell r="V1990">
            <v>610</v>
          </cell>
          <cell r="W1990" t="str">
            <v>SYSFL</v>
          </cell>
          <cell r="X1990" t="str">
            <v>YES</v>
          </cell>
          <cell r="Y1990" t="str">
            <v/>
          </cell>
          <cell r="Z1990" t="str">
            <v>"POLAR"</v>
          </cell>
          <cell r="AA1990" t="str">
            <v>POLAR</v>
          </cell>
          <cell r="AB1990">
            <v>1946</v>
          </cell>
        </row>
        <row r="1991">
          <cell r="P1991" t="str">
            <v>ITM_RDXCOM</v>
          </cell>
          <cell r="S1991" t="str">
            <v/>
          </cell>
          <cell r="T1991" t="str">
            <v>--</v>
          </cell>
          <cell r="V1991">
            <v>610</v>
          </cell>
          <cell r="W1991" t="str">
            <v>SYSFL</v>
          </cell>
          <cell r="X1991" t="str">
            <v/>
          </cell>
          <cell r="Y1991" t="str">
            <v/>
          </cell>
          <cell r="Z1991" t="str">
            <v/>
          </cell>
          <cell r="AA1991" t="str">
            <v/>
          </cell>
          <cell r="AB1991">
            <v>1947</v>
          </cell>
        </row>
        <row r="1992">
          <cell r="P1992" t="str">
            <v>ITM_RDXPER</v>
          </cell>
          <cell r="S1992" t="str">
            <v/>
          </cell>
          <cell r="T1992" t="str">
            <v>--</v>
          </cell>
          <cell r="V1992">
            <v>610</v>
          </cell>
          <cell r="W1992" t="str">
            <v>SYSFL</v>
          </cell>
          <cell r="X1992" t="str">
            <v/>
          </cell>
          <cell r="Y1992" t="str">
            <v/>
          </cell>
          <cell r="Z1992" t="str">
            <v/>
          </cell>
          <cell r="AA1992" t="str">
            <v/>
          </cell>
          <cell r="AB1992">
            <v>1948</v>
          </cell>
        </row>
        <row r="1993">
          <cell r="P1993" t="str">
            <v>ITM_RECT</v>
          </cell>
          <cell r="S1993" t="str">
            <v/>
          </cell>
          <cell r="T1993" t="str">
            <v>PRESENT</v>
          </cell>
          <cell r="V1993">
            <v>611</v>
          </cell>
          <cell r="W1993" t="str">
            <v>SYSFL</v>
          </cell>
          <cell r="X1993" t="str">
            <v>YES</v>
          </cell>
          <cell r="Y1993" t="str">
            <v/>
          </cell>
          <cell r="Z1993" t="str">
            <v>"RECT"</v>
          </cell>
          <cell r="AA1993" t="str">
            <v>RECT</v>
          </cell>
          <cell r="AB1993">
            <v>1949</v>
          </cell>
        </row>
        <row r="1994">
          <cell r="P1994" t="str">
            <v>ITM_SCIOVR</v>
          </cell>
          <cell r="S1994" t="str">
            <v/>
          </cell>
          <cell r="T1994" t="str">
            <v>--</v>
          </cell>
          <cell r="V1994">
            <v>611</v>
          </cell>
          <cell r="W1994" t="str">
            <v>SYSFL</v>
          </cell>
          <cell r="X1994" t="str">
            <v/>
          </cell>
          <cell r="Y1994" t="str">
            <v/>
          </cell>
          <cell r="Z1994" t="str">
            <v/>
          </cell>
          <cell r="AA1994" t="str">
            <v/>
          </cell>
          <cell r="AB1994">
            <v>1950</v>
          </cell>
        </row>
        <row r="1995">
          <cell r="P1995" t="str">
            <v>ITM_ENGOVR</v>
          </cell>
          <cell r="S1995" t="str">
            <v/>
          </cell>
          <cell r="T1995" t="str">
            <v>--</v>
          </cell>
          <cell r="V1995">
            <v>611</v>
          </cell>
          <cell r="W1995" t="str">
            <v>SYSFL</v>
          </cell>
          <cell r="X1995" t="str">
            <v/>
          </cell>
          <cell r="Y1995" t="str">
            <v/>
          </cell>
          <cell r="Z1995" t="str">
            <v/>
          </cell>
          <cell r="AA1995" t="str">
            <v/>
          </cell>
          <cell r="AB1995">
            <v>1951</v>
          </cell>
        </row>
        <row r="1996">
          <cell r="P1996" t="str">
            <v>ITM_T_LEFT_ARROW</v>
          </cell>
          <cell r="S1996" t="str">
            <v>NOT EQUAL</v>
          </cell>
          <cell r="T1996" t="str">
            <v>--</v>
          </cell>
          <cell r="V1996">
            <v>611</v>
          </cell>
          <cell r="W1996" t="str">
            <v>TEXT</v>
          </cell>
          <cell r="X1996" t="str">
            <v/>
          </cell>
          <cell r="Y1996" t="str">
            <v/>
          </cell>
          <cell r="Z1996" t="str">
            <v/>
          </cell>
          <cell r="AA1996" t="str">
            <v/>
          </cell>
          <cell r="AB1996">
            <v>1952</v>
          </cell>
        </row>
        <row r="1997">
          <cell r="P1997" t="str">
            <v>ITM_T_RIGHT_ARROW</v>
          </cell>
          <cell r="S1997" t="str">
            <v>NOT EQUAL</v>
          </cell>
          <cell r="T1997" t="str">
            <v>--</v>
          </cell>
          <cell r="V1997">
            <v>611</v>
          </cell>
          <cell r="W1997" t="str">
            <v>TEXT</v>
          </cell>
          <cell r="X1997" t="str">
            <v/>
          </cell>
          <cell r="Y1997" t="str">
            <v/>
          </cell>
          <cell r="Z1997" t="str">
            <v/>
          </cell>
          <cell r="AA1997" t="str">
            <v/>
          </cell>
          <cell r="AB1997">
            <v>1953</v>
          </cell>
        </row>
        <row r="1998">
          <cell r="P1998" t="str">
            <v>ITM_T_LLEFT_ARROW</v>
          </cell>
          <cell r="S1998" t="str">
            <v>NOT EQUAL</v>
          </cell>
          <cell r="T1998" t="str">
            <v>--</v>
          </cell>
          <cell r="V1998">
            <v>611</v>
          </cell>
          <cell r="W1998" t="str">
            <v>TEXT</v>
          </cell>
          <cell r="X1998" t="str">
            <v/>
          </cell>
          <cell r="Y1998" t="str">
            <v/>
          </cell>
          <cell r="Z1998" t="str">
            <v/>
          </cell>
          <cell r="AA1998" t="str">
            <v/>
          </cell>
          <cell r="AB1998">
            <v>1954</v>
          </cell>
        </row>
        <row r="1999">
          <cell r="P1999" t="str">
            <v>ITM_T_RRIGHT_ARROW</v>
          </cell>
          <cell r="S1999" t="str">
            <v>NOT EQUAL</v>
          </cell>
          <cell r="T1999" t="str">
            <v>--</v>
          </cell>
          <cell r="V1999">
            <v>611</v>
          </cell>
          <cell r="W1999" t="str">
            <v>TEXT</v>
          </cell>
          <cell r="X1999" t="str">
            <v/>
          </cell>
          <cell r="Y1999" t="str">
            <v/>
          </cell>
          <cell r="Z1999" t="str">
            <v/>
          </cell>
          <cell r="AA1999" t="str">
            <v/>
          </cell>
          <cell r="AB1999">
            <v>1955</v>
          </cell>
        </row>
        <row r="2000">
          <cell r="P2000" t="str">
            <v>ITM_XNEW</v>
          </cell>
          <cell r="S2000" t="str">
            <v/>
          </cell>
          <cell r="T2000" t="str">
            <v>--</v>
          </cell>
          <cell r="V2000">
            <v>611</v>
          </cell>
          <cell r="W2000" t="str">
            <v>TEXT</v>
          </cell>
          <cell r="X2000" t="str">
            <v/>
          </cell>
          <cell r="Y2000" t="str">
            <v/>
          </cell>
          <cell r="Z2000" t="str">
            <v/>
          </cell>
          <cell r="AA2000" t="str">
            <v/>
          </cell>
          <cell r="AB2000">
            <v>1956</v>
          </cell>
        </row>
        <row r="2001">
          <cell r="P2001" t="str">
            <v>ITM_XEDIT</v>
          </cell>
          <cell r="S2001" t="str">
            <v/>
          </cell>
          <cell r="T2001" t="str">
            <v>--</v>
          </cell>
          <cell r="V2001">
            <v>612</v>
          </cell>
          <cell r="W2001" t="str">
            <v>TEXT</v>
          </cell>
          <cell r="X2001" t="str">
            <v/>
          </cell>
          <cell r="Y2001" t="str">
            <v/>
          </cell>
          <cell r="Z2001" t="str">
            <v>"X.EDIT"</v>
          </cell>
          <cell r="AA2001" t="str">
            <v>X.EDIT</v>
          </cell>
          <cell r="AB2001">
            <v>1957</v>
          </cell>
        </row>
        <row r="2002">
          <cell r="P2002" t="str">
            <v>ITM_OCT</v>
          </cell>
          <cell r="S2002" t="str">
            <v>NOT EQUAL</v>
          </cell>
          <cell r="T2002" t="str">
            <v>--</v>
          </cell>
          <cell r="V2002">
            <v>612</v>
          </cell>
          <cell r="W2002" t="str">
            <v/>
          </cell>
          <cell r="X2002" t="str">
            <v/>
          </cell>
          <cell r="Y2002" t="str">
            <v/>
          </cell>
          <cell r="Z2002" t="str">
            <v/>
          </cell>
          <cell r="AA2002" t="str">
            <v/>
          </cell>
          <cell r="AB2002">
            <v>1958</v>
          </cell>
        </row>
        <row r="2003">
          <cell r="P2003" t="str">
            <v>ITM_USER_C47</v>
          </cell>
          <cell r="S2003" t="str">
            <v/>
          </cell>
          <cell r="T2003" t="str">
            <v>--</v>
          </cell>
          <cell r="V2003">
            <v>612</v>
          </cell>
          <cell r="W2003" t="str">
            <v>KEYS</v>
          </cell>
          <cell r="X2003" t="str">
            <v/>
          </cell>
          <cell r="Y2003" t="str">
            <v/>
          </cell>
          <cell r="Z2003" t="str">
            <v/>
          </cell>
          <cell r="AA2003" t="str">
            <v/>
          </cell>
          <cell r="AB2003">
            <v>1959</v>
          </cell>
        </row>
        <row r="2004">
          <cell r="P2004" t="str">
            <v>ITM_USER_V47</v>
          </cell>
          <cell r="S2004" t="str">
            <v/>
          </cell>
          <cell r="T2004" t="str">
            <v>--</v>
          </cell>
          <cell r="V2004">
            <v>612</v>
          </cell>
          <cell r="W2004" t="str">
            <v>KEYS</v>
          </cell>
          <cell r="X2004" t="str">
            <v/>
          </cell>
          <cell r="Y2004" t="str">
            <v/>
          </cell>
          <cell r="Z2004" t="str">
            <v/>
          </cell>
          <cell r="AA2004" t="str">
            <v/>
          </cell>
          <cell r="AB2004">
            <v>1960</v>
          </cell>
        </row>
        <row r="2005">
          <cell r="P2005" t="str">
            <v>ITM_USER_D47</v>
          </cell>
          <cell r="S2005" t="str">
            <v/>
          </cell>
          <cell r="T2005" t="str">
            <v>--</v>
          </cell>
          <cell r="V2005">
            <v>612</v>
          </cell>
          <cell r="W2005" t="str">
            <v>KEYS</v>
          </cell>
          <cell r="X2005" t="str">
            <v/>
          </cell>
          <cell r="Y2005" t="str">
            <v/>
          </cell>
          <cell r="Z2005" t="str">
            <v/>
          </cell>
          <cell r="AA2005" t="str">
            <v/>
          </cell>
          <cell r="AB2005">
            <v>1961</v>
          </cell>
        </row>
        <row r="2006">
          <cell r="P2006" t="str">
            <v>ITM_USER_N47</v>
          </cell>
          <cell r="S2006" t="str">
            <v/>
          </cell>
          <cell r="T2006" t="str">
            <v>--</v>
          </cell>
          <cell r="V2006">
            <v>612</v>
          </cell>
          <cell r="W2006" t="str">
            <v>KEYS</v>
          </cell>
          <cell r="X2006" t="str">
            <v/>
          </cell>
          <cell r="Y2006" t="str">
            <v/>
          </cell>
          <cell r="Z2006" t="str">
            <v/>
          </cell>
          <cell r="AA2006" t="str">
            <v/>
          </cell>
          <cell r="AB2006">
            <v>1962</v>
          </cell>
        </row>
        <row r="2007">
          <cell r="P2007" t="str">
            <v>ITM_USER_E47</v>
          </cell>
          <cell r="S2007" t="str">
            <v/>
          </cell>
          <cell r="T2007" t="str">
            <v>--</v>
          </cell>
          <cell r="V2007">
            <v>612</v>
          </cell>
          <cell r="W2007" t="str">
            <v>KEYS</v>
          </cell>
          <cell r="X2007" t="str">
            <v/>
          </cell>
          <cell r="Y2007" t="str">
            <v/>
          </cell>
          <cell r="Z2007" t="str">
            <v/>
          </cell>
          <cell r="AA2007" t="str">
            <v/>
          </cell>
          <cell r="AB2007">
            <v>1963</v>
          </cell>
        </row>
        <row r="2008">
          <cell r="P2008" t="str">
            <v>ITM_USER_C43</v>
          </cell>
          <cell r="S2008" t="str">
            <v/>
          </cell>
          <cell r="T2008" t="str">
            <v>--</v>
          </cell>
          <cell r="V2008">
            <v>612</v>
          </cell>
          <cell r="W2008" t="str">
            <v>KEYS</v>
          </cell>
          <cell r="X2008" t="str">
            <v/>
          </cell>
          <cell r="Y2008" t="str">
            <v/>
          </cell>
          <cell r="Z2008" t="str">
            <v/>
          </cell>
          <cell r="AA2008" t="str">
            <v/>
          </cell>
          <cell r="AB2008">
            <v>1964</v>
          </cell>
        </row>
        <row r="2009">
          <cell r="P2009" t="str">
            <v>ITM_X_P1</v>
          </cell>
          <cell r="S2009" t="str">
            <v/>
          </cell>
          <cell r="T2009" t="str">
            <v>--</v>
          </cell>
          <cell r="V2009">
            <v>613</v>
          </cell>
          <cell r="W2009" t="str">
            <v>XXEQ</v>
          </cell>
          <cell r="X2009" t="str">
            <v/>
          </cell>
          <cell r="Y2009" t="str">
            <v/>
          </cell>
          <cell r="Z2009" t="str">
            <v>"XEQM01"</v>
          </cell>
          <cell r="AA2009" t="str">
            <v>XEQM01</v>
          </cell>
          <cell r="AB2009">
            <v>1965</v>
          </cell>
        </row>
        <row r="2010">
          <cell r="P2010" t="str">
            <v>ITM_X_P2</v>
          </cell>
          <cell r="S2010" t="str">
            <v/>
          </cell>
          <cell r="T2010" t="str">
            <v>--</v>
          </cell>
          <cell r="V2010">
            <v>614</v>
          </cell>
          <cell r="W2010" t="str">
            <v>XXEQ</v>
          </cell>
          <cell r="X2010" t="str">
            <v/>
          </cell>
          <cell r="Y2010" t="str">
            <v/>
          </cell>
          <cell r="Z2010" t="str">
            <v>"XEQM02"</v>
          </cell>
          <cell r="AA2010" t="str">
            <v>XEQM02</v>
          </cell>
          <cell r="AB2010">
            <v>1966</v>
          </cell>
        </row>
        <row r="2011">
          <cell r="P2011" t="str">
            <v>ITM_X_P3</v>
          </cell>
          <cell r="S2011" t="str">
            <v/>
          </cell>
          <cell r="T2011" t="str">
            <v>--</v>
          </cell>
          <cell r="V2011">
            <v>615</v>
          </cell>
          <cell r="W2011" t="str">
            <v>XXEQ</v>
          </cell>
          <cell r="X2011" t="str">
            <v/>
          </cell>
          <cell r="Y2011" t="str">
            <v/>
          </cell>
          <cell r="Z2011" t="str">
            <v>"XEQM03"</v>
          </cell>
          <cell r="AA2011" t="str">
            <v>XEQM03</v>
          </cell>
          <cell r="AB2011">
            <v>1967</v>
          </cell>
        </row>
        <row r="2012">
          <cell r="P2012" t="str">
            <v>ITM_X_P4</v>
          </cell>
          <cell r="S2012" t="str">
            <v/>
          </cell>
          <cell r="T2012" t="str">
            <v>--</v>
          </cell>
          <cell r="V2012">
            <v>616</v>
          </cell>
          <cell r="W2012" t="str">
            <v>XXEQ</v>
          </cell>
          <cell r="X2012" t="str">
            <v/>
          </cell>
          <cell r="Y2012" t="str">
            <v/>
          </cell>
          <cell r="Z2012" t="str">
            <v>"XEQM04"</v>
          </cell>
          <cell r="AA2012" t="str">
            <v>XEQM04</v>
          </cell>
          <cell r="AB2012">
            <v>1968</v>
          </cell>
        </row>
        <row r="2013">
          <cell r="P2013" t="str">
            <v>ITM_X_P5</v>
          </cell>
          <cell r="S2013" t="str">
            <v/>
          </cell>
          <cell r="T2013" t="str">
            <v>--</v>
          </cell>
          <cell r="V2013">
            <v>617</v>
          </cell>
          <cell r="W2013" t="str">
            <v>XXEQ</v>
          </cell>
          <cell r="X2013" t="str">
            <v/>
          </cell>
          <cell r="Y2013" t="str">
            <v/>
          </cell>
          <cell r="Z2013" t="str">
            <v>"XEQM05"</v>
          </cell>
          <cell r="AA2013" t="str">
            <v>XEQM05</v>
          </cell>
          <cell r="AB2013">
            <v>1969</v>
          </cell>
        </row>
        <row r="2014">
          <cell r="P2014" t="str">
            <v>ITM_X_P6</v>
          </cell>
          <cell r="S2014" t="str">
            <v/>
          </cell>
          <cell r="T2014" t="str">
            <v>--</v>
          </cell>
          <cell r="V2014">
            <v>618</v>
          </cell>
          <cell r="W2014" t="str">
            <v>XXEQ</v>
          </cell>
          <cell r="X2014" t="str">
            <v/>
          </cell>
          <cell r="Y2014" t="str">
            <v/>
          </cell>
          <cell r="Z2014" t="str">
            <v>"XEQM06"</v>
          </cell>
          <cell r="AA2014" t="str">
            <v>XEQM06</v>
          </cell>
          <cell r="AB2014">
            <v>1970</v>
          </cell>
        </row>
        <row r="2015">
          <cell r="P2015" t="str">
            <v>ITM_X_f1</v>
          </cell>
          <cell r="S2015" t="str">
            <v/>
          </cell>
          <cell r="T2015" t="str">
            <v>--</v>
          </cell>
          <cell r="V2015">
            <v>619</v>
          </cell>
          <cell r="W2015" t="str">
            <v>XXEQ</v>
          </cell>
          <cell r="X2015" t="str">
            <v/>
          </cell>
          <cell r="Y2015" t="str">
            <v/>
          </cell>
          <cell r="Z2015" t="str">
            <v>"XEQM07"</v>
          </cell>
          <cell r="AA2015" t="str">
            <v>XEQM07</v>
          </cell>
          <cell r="AB2015">
            <v>1971</v>
          </cell>
        </row>
        <row r="2016">
          <cell r="P2016" t="str">
            <v>ITM_X_f2</v>
          </cell>
          <cell r="S2016" t="str">
            <v/>
          </cell>
          <cell r="T2016" t="str">
            <v>--</v>
          </cell>
          <cell r="V2016">
            <v>620</v>
          </cell>
          <cell r="W2016" t="str">
            <v>XXEQ</v>
          </cell>
          <cell r="X2016" t="str">
            <v/>
          </cell>
          <cell r="Y2016" t="str">
            <v/>
          </cell>
          <cell r="Z2016" t="str">
            <v>"XEQM08"</v>
          </cell>
          <cell r="AA2016" t="str">
            <v>XEQM08</v>
          </cell>
          <cell r="AB2016">
            <v>1972</v>
          </cell>
        </row>
        <row r="2017">
          <cell r="P2017" t="str">
            <v>ITM_X_f3</v>
          </cell>
          <cell r="S2017" t="str">
            <v/>
          </cell>
          <cell r="T2017" t="str">
            <v>--</v>
          </cell>
          <cell r="V2017">
            <v>621</v>
          </cell>
          <cell r="W2017" t="str">
            <v>XXEQ</v>
          </cell>
          <cell r="X2017" t="str">
            <v/>
          </cell>
          <cell r="Y2017" t="str">
            <v/>
          </cell>
          <cell r="Z2017" t="str">
            <v>"XEQM09"</v>
          </cell>
          <cell r="AA2017" t="str">
            <v>XEQM09</v>
          </cell>
          <cell r="AB2017">
            <v>1973</v>
          </cell>
        </row>
        <row r="2018">
          <cell r="P2018" t="str">
            <v>ITM_X_f4</v>
          </cell>
          <cell r="S2018" t="str">
            <v/>
          </cell>
          <cell r="T2018" t="str">
            <v>--</v>
          </cell>
          <cell r="V2018">
            <v>622</v>
          </cell>
          <cell r="W2018" t="str">
            <v>XXEQ</v>
          </cell>
          <cell r="X2018" t="str">
            <v/>
          </cell>
          <cell r="Y2018" t="str">
            <v/>
          </cell>
          <cell r="Z2018" t="str">
            <v>"XEQM10"</v>
          </cell>
          <cell r="AA2018" t="str">
            <v>XEQM10</v>
          </cell>
          <cell r="AB2018">
            <v>1974</v>
          </cell>
        </row>
        <row r="2019">
          <cell r="P2019" t="str">
            <v>ITM_X_f5</v>
          </cell>
          <cell r="S2019" t="str">
            <v/>
          </cell>
          <cell r="T2019" t="str">
            <v>--</v>
          </cell>
          <cell r="V2019">
            <v>623</v>
          </cell>
          <cell r="W2019" t="str">
            <v>XXEQ</v>
          </cell>
          <cell r="X2019" t="str">
            <v/>
          </cell>
          <cell r="Y2019" t="str">
            <v/>
          </cell>
          <cell r="Z2019" t="str">
            <v>"XEQM11"</v>
          </cell>
          <cell r="AA2019" t="str">
            <v>XEQM11</v>
          </cell>
          <cell r="AB2019">
            <v>1975</v>
          </cell>
        </row>
        <row r="2020">
          <cell r="P2020" t="str">
            <v>ITM_X_f6</v>
          </cell>
          <cell r="S2020" t="str">
            <v/>
          </cell>
          <cell r="T2020" t="str">
            <v>--</v>
          </cell>
          <cell r="V2020">
            <v>624</v>
          </cell>
          <cell r="W2020" t="str">
            <v>XXEQ</v>
          </cell>
          <cell r="X2020" t="str">
            <v/>
          </cell>
          <cell r="Y2020" t="str">
            <v/>
          </cell>
          <cell r="Z2020" t="str">
            <v>"XEQM12"</v>
          </cell>
          <cell r="AA2020" t="str">
            <v>XEQM12</v>
          </cell>
          <cell r="AB2020">
            <v>1976</v>
          </cell>
        </row>
        <row r="2021">
          <cell r="P2021" t="str">
            <v>ITM_X_g1</v>
          </cell>
          <cell r="S2021" t="str">
            <v/>
          </cell>
          <cell r="T2021" t="str">
            <v>--</v>
          </cell>
          <cell r="V2021">
            <v>625</v>
          </cell>
          <cell r="W2021" t="str">
            <v>XXEQ</v>
          </cell>
          <cell r="X2021" t="str">
            <v/>
          </cell>
          <cell r="Y2021" t="str">
            <v/>
          </cell>
          <cell r="Z2021" t="str">
            <v>"XEQM13"</v>
          </cell>
          <cell r="AA2021" t="str">
            <v>XEQM13</v>
          </cell>
          <cell r="AB2021">
            <v>1977</v>
          </cell>
        </row>
        <row r="2022">
          <cell r="P2022" t="str">
            <v>ITM_X_g2</v>
          </cell>
          <cell r="S2022" t="str">
            <v/>
          </cell>
          <cell r="T2022" t="str">
            <v>--</v>
          </cell>
          <cell r="V2022">
            <v>626</v>
          </cell>
          <cell r="W2022" t="str">
            <v>XXEQ</v>
          </cell>
          <cell r="X2022" t="str">
            <v/>
          </cell>
          <cell r="Y2022" t="str">
            <v/>
          </cell>
          <cell r="Z2022" t="str">
            <v>"XEQM14"</v>
          </cell>
          <cell r="AA2022" t="str">
            <v>XEQM14</v>
          </cell>
          <cell r="AB2022">
            <v>1978</v>
          </cell>
        </row>
        <row r="2023">
          <cell r="P2023" t="str">
            <v>ITM_X_g3</v>
          </cell>
          <cell r="S2023" t="str">
            <v/>
          </cell>
          <cell r="T2023" t="str">
            <v>--</v>
          </cell>
          <cell r="V2023">
            <v>627</v>
          </cell>
          <cell r="W2023" t="str">
            <v>XXEQ</v>
          </cell>
          <cell r="X2023" t="str">
            <v/>
          </cell>
          <cell r="Y2023" t="str">
            <v/>
          </cell>
          <cell r="Z2023" t="str">
            <v>"XEQM15"</v>
          </cell>
          <cell r="AA2023" t="str">
            <v>XEQM15</v>
          </cell>
          <cell r="AB2023">
            <v>1979</v>
          </cell>
        </row>
        <row r="2024">
          <cell r="P2024" t="str">
            <v>ITM_X_g4</v>
          </cell>
          <cell r="S2024" t="str">
            <v/>
          </cell>
          <cell r="T2024" t="str">
            <v>--</v>
          </cell>
          <cell r="V2024">
            <v>628</v>
          </cell>
          <cell r="W2024" t="str">
            <v>XXEQ</v>
          </cell>
          <cell r="X2024" t="str">
            <v/>
          </cell>
          <cell r="Y2024" t="str">
            <v/>
          </cell>
          <cell r="Z2024" t="str">
            <v>"XEQM16"</v>
          </cell>
          <cell r="AA2024" t="str">
            <v>XEQM16</v>
          </cell>
          <cell r="AB2024">
            <v>1980</v>
          </cell>
        </row>
        <row r="2025">
          <cell r="P2025" t="str">
            <v>ITM_X_g5</v>
          </cell>
          <cell r="S2025" t="str">
            <v/>
          </cell>
          <cell r="T2025" t="str">
            <v>--</v>
          </cell>
          <cell r="V2025">
            <v>629</v>
          </cell>
          <cell r="W2025" t="str">
            <v>XXEQ</v>
          </cell>
          <cell r="X2025" t="str">
            <v/>
          </cell>
          <cell r="Y2025" t="str">
            <v/>
          </cell>
          <cell r="Z2025" t="str">
            <v>"XEQM17"</v>
          </cell>
          <cell r="AA2025" t="str">
            <v>XEQM17</v>
          </cell>
          <cell r="AB2025">
            <v>1981</v>
          </cell>
        </row>
        <row r="2026">
          <cell r="P2026" t="str">
            <v>ITM_X_g6</v>
          </cell>
          <cell r="S2026" t="str">
            <v/>
          </cell>
          <cell r="T2026" t="str">
            <v>--</v>
          </cell>
          <cell r="V2026">
            <v>630</v>
          </cell>
          <cell r="W2026" t="str">
            <v>XXEQ</v>
          </cell>
          <cell r="X2026" t="str">
            <v/>
          </cell>
          <cell r="Y2026" t="str">
            <v/>
          </cell>
          <cell r="Z2026" t="str">
            <v>"XEQM18"</v>
          </cell>
          <cell r="AA2026" t="str">
            <v>XEQM18</v>
          </cell>
          <cell r="AB2026">
            <v>1982</v>
          </cell>
        </row>
        <row r="2027">
          <cell r="P2027" t="str">
            <v>ITM_XSAVE</v>
          </cell>
          <cell r="S2027" t="str">
            <v/>
          </cell>
          <cell r="T2027" t="str">
            <v>--</v>
          </cell>
          <cell r="V2027">
            <v>631</v>
          </cell>
          <cell r="W2027" t="str">
            <v>XXEQ</v>
          </cell>
          <cell r="X2027" t="str">
            <v>YES</v>
          </cell>
          <cell r="Y2027" t="str">
            <v/>
          </cell>
          <cell r="Z2027" t="str">
            <v>"X.SAVE"</v>
          </cell>
          <cell r="AA2027" t="str">
            <v>X.SAVE</v>
          </cell>
          <cell r="AB2027">
            <v>1983</v>
          </cell>
        </row>
        <row r="2028">
          <cell r="P2028" t="str">
            <v>ITM_XLOAD</v>
          </cell>
          <cell r="S2028" t="str">
            <v/>
          </cell>
          <cell r="T2028" t="str">
            <v>--</v>
          </cell>
          <cell r="V2028">
            <v>632</v>
          </cell>
          <cell r="W2028" t="str">
            <v>XXEQ</v>
          </cell>
          <cell r="X2028" t="str">
            <v>YES</v>
          </cell>
          <cell r="Y2028" t="str">
            <v/>
          </cell>
          <cell r="Z2028" t="str">
            <v>"X.LOAD"</v>
          </cell>
          <cell r="AA2028" t="str">
            <v>X.LOAD</v>
          </cell>
          <cell r="AB2028">
            <v>1984</v>
          </cell>
        </row>
        <row r="2029">
          <cell r="P2029" t="str">
            <v>ITM_BCD</v>
          </cell>
          <cell r="S2029" t="str">
            <v/>
          </cell>
          <cell r="T2029" t="str">
            <v>--</v>
          </cell>
          <cell r="V2029">
            <v>632</v>
          </cell>
          <cell r="W2029" t="str">
            <v>CONF</v>
          </cell>
          <cell r="X2029" t="str">
            <v>NO</v>
          </cell>
          <cell r="Z2029" t="str">
            <v/>
          </cell>
          <cell r="AA2029" t="str">
            <v/>
          </cell>
          <cell r="AB2029">
            <v>1985</v>
          </cell>
        </row>
        <row r="2030">
          <cell r="P2030" t="str">
            <v>ITM_BCD9</v>
          </cell>
          <cell r="S2030" t="str">
            <v/>
          </cell>
          <cell r="T2030" t="str">
            <v>--</v>
          </cell>
          <cell r="V2030">
            <v>632</v>
          </cell>
          <cell r="W2030" t="str">
            <v>SHOI</v>
          </cell>
          <cell r="X2030" t="str">
            <v>NO</v>
          </cell>
          <cell r="Y2030" t="str">
            <v/>
          </cell>
          <cell r="Z2030" t="str">
            <v/>
          </cell>
          <cell r="AA2030" t="str">
            <v/>
          </cell>
          <cell r="AB2030">
            <v>1986</v>
          </cell>
        </row>
        <row r="2031">
          <cell r="P2031" t="str">
            <v>ITM_BCD10</v>
          </cell>
          <cell r="S2031" t="str">
            <v/>
          </cell>
          <cell r="T2031" t="str">
            <v>--</v>
          </cell>
          <cell r="V2031">
            <v>632</v>
          </cell>
          <cell r="W2031" t="str">
            <v>SHOI</v>
          </cell>
          <cell r="X2031" t="str">
            <v>NO</v>
          </cell>
          <cell r="Y2031" t="str">
            <v/>
          </cell>
          <cell r="Z2031" t="str">
            <v/>
          </cell>
          <cell r="AA2031" t="str">
            <v/>
          </cell>
          <cell r="AB2031">
            <v>1987</v>
          </cell>
        </row>
        <row r="2032">
          <cell r="P2032" t="str">
            <v>ITM_BCDU</v>
          </cell>
          <cell r="S2032" t="str">
            <v/>
          </cell>
          <cell r="T2032" t="str">
            <v>--</v>
          </cell>
          <cell r="V2032">
            <v>632</v>
          </cell>
          <cell r="W2032" t="str">
            <v>SHOI</v>
          </cell>
          <cell r="X2032" t="str">
            <v>NO</v>
          </cell>
          <cell r="Y2032" t="str">
            <v/>
          </cell>
          <cell r="Z2032" t="str">
            <v/>
          </cell>
          <cell r="AA2032" t="str">
            <v/>
          </cell>
          <cell r="AB2032">
            <v>1988</v>
          </cell>
        </row>
        <row r="2033">
          <cell r="P2033" t="str">
            <v>ITM_S06</v>
          </cell>
          <cell r="S2033" t="str">
            <v/>
          </cell>
          <cell r="T2033" t="str">
            <v>--</v>
          </cell>
          <cell r="V2033">
            <v>632</v>
          </cell>
          <cell r="W2033" t="str">
            <v>SHOI</v>
          </cell>
          <cell r="X2033" t="str">
            <v>NO</v>
          </cell>
          <cell r="Y2033" t="str">
            <v/>
          </cell>
          <cell r="Z2033" t="str">
            <v/>
          </cell>
          <cell r="AA2033" t="str">
            <v/>
          </cell>
          <cell r="AB2033">
            <v>1989</v>
          </cell>
        </row>
        <row r="2034">
          <cell r="P2034" t="str">
            <v>ITM_S08</v>
          </cell>
          <cell r="S2034" t="str">
            <v/>
          </cell>
          <cell r="T2034" t="str">
            <v>--</v>
          </cell>
          <cell r="V2034">
            <v>632</v>
          </cell>
          <cell r="W2034" t="str">
            <v>SHOI</v>
          </cell>
          <cell r="X2034" t="str">
            <v>NO</v>
          </cell>
          <cell r="Y2034" t="str">
            <v/>
          </cell>
          <cell r="Z2034" t="str">
            <v/>
          </cell>
          <cell r="AA2034" t="str">
            <v/>
          </cell>
          <cell r="AB2034">
            <v>1990</v>
          </cell>
        </row>
        <row r="2035">
          <cell r="P2035" t="str">
            <v>ITM_S16</v>
          </cell>
          <cell r="S2035" t="str">
            <v/>
          </cell>
          <cell r="T2035" t="str">
            <v>--</v>
          </cell>
          <cell r="V2035">
            <v>632</v>
          </cell>
          <cell r="W2035" t="str">
            <v>SHOI</v>
          </cell>
          <cell r="X2035" t="str">
            <v>NO</v>
          </cell>
          <cell r="Y2035" t="str">
            <v/>
          </cell>
          <cell r="Z2035" t="str">
            <v/>
          </cell>
          <cell r="AA2035" t="str">
            <v/>
          </cell>
          <cell r="AB2035">
            <v>1991</v>
          </cell>
        </row>
        <row r="2036">
          <cell r="P2036" t="str">
            <v>ITM_S32</v>
          </cell>
          <cell r="S2036" t="str">
            <v/>
          </cell>
          <cell r="T2036" t="str">
            <v>--</v>
          </cell>
          <cell r="V2036">
            <v>632</v>
          </cell>
          <cell r="W2036" t="str">
            <v>SHOI</v>
          </cell>
          <cell r="X2036" t="str">
            <v>NO</v>
          </cell>
          <cell r="Y2036" t="str">
            <v/>
          </cell>
          <cell r="Z2036" t="str">
            <v/>
          </cell>
          <cell r="AA2036" t="str">
            <v/>
          </cell>
          <cell r="AB2036">
            <v>1992</v>
          </cell>
        </row>
        <row r="2037">
          <cell r="P2037" t="str">
            <v>ITM_S64</v>
          </cell>
          <cell r="S2037" t="str">
            <v/>
          </cell>
          <cell r="T2037" t="str">
            <v>--</v>
          </cell>
          <cell r="V2037">
            <v>632</v>
          </cell>
          <cell r="W2037" t="str">
            <v>SHOI</v>
          </cell>
          <cell r="X2037" t="str">
            <v>NO</v>
          </cell>
          <cell r="Y2037" t="str">
            <v/>
          </cell>
          <cell r="Z2037" t="str">
            <v/>
          </cell>
          <cell r="AA2037" t="str">
            <v/>
          </cell>
          <cell r="AB2037">
            <v>1993</v>
          </cell>
        </row>
        <row r="2038">
          <cell r="P2038" t="str">
            <v>ITM_U06</v>
          </cell>
          <cell r="S2038" t="str">
            <v/>
          </cell>
          <cell r="T2038" t="str">
            <v>--</v>
          </cell>
          <cell r="V2038">
            <v>632</v>
          </cell>
          <cell r="W2038" t="str">
            <v>SHOI</v>
          </cell>
          <cell r="X2038" t="str">
            <v>NO</v>
          </cell>
          <cell r="Y2038" t="str">
            <v/>
          </cell>
          <cell r="Z2038" t="str">
            <v/>
          </cell>
          <cell r="AA2038" t="str">
            <v/>
          </cell>
          <cell r="AB2038">
            <v>1994</v>
          </cell>
        </row>
        <row r="2039">
          <cell r="P2039" t="str">
            <v>ITM_U08</v>
          </cell>
          <cell r="S2039" t="str">
            <v/>
          </cell>
          <cell r="T2039" t="str">
            <v>--</v>
          </cell>
          <cell r="V2039">
            <v>632</v>
          </cell>
          <cell r="W2039" t="str">
            <v>SHOI</v>
          </cell>
          <cell r="X2039" t="str">
            <v>NO</v>
          </cell>
          <cell r="Y2039" t="str">
            <v/>
          </cell>
          <cell r="Z2039" t="str">
            <v/>
          </cell>
          <cell r="AA2039" t="str">
            <v/>
          </cell>
          <cell r="AB2039">
            <v>1995</v>
          </cell>
        </row>
        <row r="2040">
          <cell r="P2040" t="str">
            <v>ITM_U16</v>
          </cell>
          <cell r="S2040" t="str">
            <v/>
          </cell>
          <cell r="T2040" t="str">
            <v>--</v>
          </cell>
          <cell r="V2040">
            <v>632</v>
          </cell>
          <cell r="W2040" t="str">
            <v>SHOI</v>
          </cell>
          <cell r="X2040" t="str">
            <v>NO</v>
          </cell>
          <cell r="Y2040" t="str">
            <v/>
          </cell>
          <cell r="Z2040" t="str">
            <v/>
          </cell>
          <cell r="AA2040" t="str">
            <v/>
          </cell>
          <cell r="AB2040">
            <v>1996</v>
          </cell>
        </row>
        <row r="2041">
          <cell r="P2041" t="str">
            <v>ITM_U32</v>
          </cell>
          <cell r="S2041" t="str">
            <v/>
          </cell>
          <cell r="T2041" t="str">
            <v>--</v>
          </cell>
          <cell r="V2041">
            <v>632</v>
          </cell>
          <cell r="W2041" t="str">
            <v>SHOI</v>
          </cell>
          <cell r="X2041" t="str">
            <v>NO</v>
          </cell>
          <cell r="Y2041" t="str">
            <v/>
          </cell>
          <cell r="Z2041" t="str">
            <v/>
          </cell>
          <cell r="AA2041" t="str">
            <v/>
          </cell>
          <cell r="AB2041">
            <v>1997</v>
          </cell>
        </row>
        <row r="2042">
          <cell r="P2042" t="str">
            <v>ITM_U64</v>
          </cell>
          <cell r="S2042" t="str">
            <v/>
          </cell>
          <cell r="T2042" t="str">
            <v>--</v>
          </cell>
          <cell r="V2042">
            <v>632</v>
          </cell>
          <cell r="W2042" t="str">
            <v>SHOI</v>
          </cell>
          <cell r="X2042" t="str">
            <v>NO</v>
          </cell>
          <cell r="Y2042" t="str">
            <v/>
          </cell>
          <cell r="Z2042" t="str">
            <v/>
          </cell>
          <cell r="AA2042" t="str">
            <v/>
          </cell>
          <cell r="AB2042">
            <v>1998</v>
          </cell>
        </row>
        <row r="2043">
          <cell r="P2043" t="str">
            <v>ITM_SL1</v>
          </cell>
          <cell r="S2043" t="str">
            <v/>
          </cell>
          <cell r="T2043" t="str">
            <v>--</v>
          </cell>
          <cell r="V2043">
            <v>632</v>
          </cell>
          <cell r="W2043" t="str">
            <v>SHOI</v>
          </cell>
          <cell r="X2043" t="str">
            <v>NO</v>
          </cell>
          <cell r="Y2043" t="str">
            <v/>
          </cell>
          <cell r="Z2043" t="str">
            <v/>
          </cell>
          <cell r="AA2043" t="str">
            <v/>
          </cell>
          <cell r="AB2043">
            <v>1999</v>
          </cell>
        </row>
        <row r="2044">
          <cell r="P2044" t="str">
            <v>ITM_SR1</v>
          </cell>
          <cell r="S2044" t="str">
            <v/>
          </cell>
          <cell r="T2044" t="str">
            <v>--</v>
          </cell>
          <cell r="V2044">
            <v>632</v>
          </cell>
          <cell r="W2044" t="str">
            <v>SHOI</v>
          </cell>
          <cell r="X2044" t="str">
            <v>NO</v>
          </cell>
          <cell r="Y2044" t="str">
            <v/>
          </cell>
          <cell r="Z2044" t="str">
            <v/>
          </cell>
          <cell r="AA2044" t="str">
            <v/>
          </cell>
          <cell r="AB2044">
            <v>2000</v>
          </cell>
        </row>
        <row r="2045">
          <cell r="P2045" t="str">
            <v>ITM_RL1</v>
          </cell>
          <cell r="S2045" t="str">
            <v/>
          </cell>
          <cell r="T2045" t="str">
            <v>--</v>
          </cell>
          <cell r="V2045">
            <v>632</v>
          </cell>
          <cell r="W2045" t="str">
            <v>SHOI</v>
          </cell>
          <cell r="X2045" t="str">
            <v>NO</v>
          </cell>
          <cell r="Y2045" t="str">
            <v/>
          </cell>
          <cell r="Z2045" t="str">
            <v/>
          </cell>
          <cell r="AA2045" t="str">
            <v/>
          </cell>
          <cell r="AB2045">
            <v>2001</v>
          </cell>
        </row>
        <row r="2046">
          <cell r="P2046" t="str">
            <v>ITM_RR1</v>
          </cell>
          <cell r="S2046" t="str">
            <v/>
          </cell>
          <cell r="T2046" t="str">
            <v>--</v>
          </cell>
          <cell r="V2046">
            <v>632</v>
          </cell>
          <cell r="W2046" t="str">
            <v>SHOI</v>
          </cell>
          <cell r="X2046" t="str">
            <v>NO</v>
          </cell>
          <cell r="Y2046" t="str">
            <v/>
          </cell>
          <cell r="Z2046" t="str">
            <v/>
          </cell>
          <cell r="AA2046" t="str">
            <v/>
          </cell>
          <cell r="AB2046">
            <v>2002</v>
          </cell>
        </row>
        <row r="2047">
          <cell r="P2047" t="str">
            <v>ITM_FWORD</v>
          </cell>
          <cell r="S2047" t="str">
            <v/>
          </cell>
          <cell r="T2047" t="str">
            <v>--</v>
          </cell>
          <cell r="V2047">
            <v>632</v>
          </cell>
          <cell r="W2047" t="str">
            <v>SHOI</v>
          </cell>
          <cell r="X2047" t="str">
            <v>NO</v>
          </cell>
          <cell r="Y2047" t="str">
            <v/>
          </cell>
          <cell r="Z2047" t="str">
            <v/>
          </cell>
          <cell r="AA2047" t="str">
            <v/>
          </cell>
          <cell r="AB2047">
            <v>2003</v>
          </cell>
        </row>
        <row r="2048">
          <cell r="P2048" t="str">
            <v>ITM_FBYTE</v>
          </cell>
          <cell r="S2048" t="str">
            <v/>
          </cell>
          <cell r="T2048" t="str">
            <v>--</v>
          </cell>
          <cell r="V2048">
            <v>632</v>
          </cell>
          <cell r="W2048" t="str">
            <v>SHOI</v>
          </cell>
          <cell r="X2048" t="str">
            <v>NO</v>
          </cell>
          <cell r="Y2048" t="str">
            <v/>
          </cell>
          <cell r="Z2048" t="str">
            <v/>
          </cell>
          <cell r="AA2048" t="str">
            <v/>
          </cell>
          <cell r="AB2048">
            <v>2004</v>
          </cell>
        </row>
        <row r="2049">
          <cell r="P2049" t="str">
            <v>ITM_CLRMOD</v>
          </cell>
          <cell r="S2049" t="str">
            <v/>
          </cell>
          <cell r="T2049" t="str">
            <v>--</v>
          </cell>
          <cell r="V2049">
            <v>633</v>
          </cell>
          <cell r="W2049" t="str">
            <v>Clear</v>
          </cell>
          <cell r="X2049" t="str">
            <v>YES</v>
          </cell>
          <cell r="Y2049" t="str">
            <v/>
          </cell>
          <cell r="Z2049" t="str">
            <v>"CLRMOD"</v>
          </cell>
          <cell r="AA2049" t="str">
            <v>CLRMOD</v>
          </cell>
          <cell r="AB2049">
            <v>2005</v>
          </cell>
        </row>
        <row r="2050">
          <cell r="P2050" t="str">
            <v>ITM_SHOIREP</v>
          </cell>
          <cell r="S2050" t="str">
            <v/>
          </cell>
          <cell r="T2050" t="str">
            <v>--</v>
          </cell>
          <cell r="V2050">
            <v>633</v>
          </cell>
          <cell r="W2050" t="str">
            <v>SHOI</v>
          </cell>
          <cell r="X2050" t="str">
            <v>NO</v>
          </cell>
          <cell r="Y2050" t="str">
            <v/>
          </cell>
          <cell r="Z2050" t="str">
            <v/>
          </cell>
          <cell r="AA2050" t="str">
            <v/>
          </cell>
          <cell r="AB2050">
            <v>2006</v>
          </cell>
        </row>
        <row r="2051">
          <cell r="P2051" t="str">
            <v>ITM_SCALE</v>
          </cell>
          <cell r="S2051" t="str">
            <v/>
          </cell>
          <cell r="T2051" t="str">
            <v>--</v>
          </cell>
          <cell r="V2051">
            <v>633</v>
          </cell>
          <cell r="W2051" t="str">
            <v>GRF</v>
          </cell>
          <cell r="Y2051" t="str">
            <v/>
          </cell>
          <cell r="Z2051" t="str">
            <v/>
          </cell>
          <cell r="AA2051" t="str">
            <v/>
          </cell>
          <cell r="AB2051">
            <v>2007</v>
          </cell>
        </row>
        <row r="2052">
          <cell r="P2052" t="str">
            <v>ITM_TOPHEX</v>
          </cell>
          <cell r="S2052" t="str">
            <v/>
          </cell>
          <cell r="T2052" t="str">
            <v>--</v>
          </cell>
          <cell r="V2052">
            <v>633</v>
          </cell>
          <cell r="W2052" t="str">
            <v>CONF</v>
          </cell>
          <cell r="X2052" t="str">
            <v>NO</v>
          </cell>
          <cell r="Z2052" t="str">
            <v/>
          </cell>
          <cell r="AA2052" t="str">
            <v/>
          </cell>
          <cell r="AB2052">
            <v>2008</v>
          </cell>
        </row>
        <row r="2053">
          <cell r="P2053" t="str">
            <v>ITM_PLINE</v>
          </cell>
          <cell r="S2053" t="str">
            <v/>
          </cell>
          <cell r="T2053" t="str">
            <v>--</v>
          </cell>
          <cell r="V2053">
            <v>633</v>
          </cell>
          <cell r="W2053" t="str">
            <v>CONF</v>
          </cell>
          <cell r="X2053" t="str">
            <v/>
          </cell>
          <cell r="Y2053" t="str">
            <v/>
          </cell>
          <cell r="Z2053" t="str">
            <v/>
          </cell>
          <cell r="AA2053" t="str">
            <v/>
          </cell>
          <cell r="AB2053">
            <v>2009</v>
          </cell>
        </row>
        <row r="2054">
          <cell r="P2054" t="str">
            <v>ITM_PCROS</v>
          </cell>
          <cell r="S2054" t="str">
            <v/>
          </cell>
          <cell r="T2054" t="str">
            <v>--</v>
          </cell>
          <cell r="V2054">
            <v>633</v>
          </cell>
          <cell r="W2054" t="str">
            <v>CONF</v>
          </cell>
          <cell r="X2054" t="str">
            <v/>
          </cell>
          <cell r="Y2054" t="str">
            <v/>
          </cell>
          <cell r="Z2054" t="str">
            <v/>
          </cell>
          <cell r="AA2054" t="str">
            <v/>
          </cell>
          <cell r="AB2054">
            <v>2010</v>
          </cell>
        </row>
        <row r="2055">
          <cell r="P2055" t="str">
            <v>ITM_PBOX</v>
          </cell>
          <cell r="S2055" t="str">
            <v/>
          </cell>
          <cell r="T2055" t="str">
            <v>--</v>
          </cell>
          <cell r="V2055">
            <v>633</v>
          </cell>
          <cell r="W2055" t="str">
            <v>CONF</v>
          </cell>
          <cell r="X2055" t="str">
            <v/>
          </cell>
          <cell r="Y2055" t="str">
            <v/>
          </cell>
          <cell r="Z2055" t="str">
            <v/>
          </cell>
          <cell r="AA2055" t="str">
            <v/>
          </cell>
          <cell r="AB2055">
            <v>2011</v>
          </cell>
        </row>
        <row r="2056">
          <cell r="P2056" t="str">
            <v>ITM_VECT</v>
          </cell>
          <cell r="S2056" t="str">
            <v/>
          </cell>
          <cell r="T2056" t="str">
            <v>--</v>
          </cell>
          <cell r="V2056">
            <v>633</v>
          </cell>
          <cell r="W2056" t="str">
            <v>CONF</v>
          </cell>
          <cell r="X2056" t="str">
            <v/>
          </cell>
          <cell r="Y2056" t="str">
            <v/>
          </cell>
          <cell r="Z2056" t="str">
            <v/>
          </cell>
          <cell r="AA2056" t="str">
            <v/>
          </cell>
          <cell r="AB2056">
            <v>2012</v>
          </cell>
        </row>
        <row r="2057">
          <cell r="P2057" t="str">
            <v>ITM_NVECT</v>
          </cell>
          <cell r="S2057" t="str">
            <v/>
          </cell>
          <cell r="T2057" t="str">
            <v>--</v>
          </cell>
          <cell r="V2057">
            <v>633</v>
          </cell>
          <cell r="W2057" t="str">
            <v>CONF</v>
          </cell>
          <cell r="X2057" t="str">
            <v/>
          </cell>
          <cell r="Y2057" t="str">
            <v/>
          </cell>
          <cell r="Z2057" t="str">
            <v/>
          </cell>
          <cell r="AA2057" t="str">
            <v/>
          </cell>
          <cell r="AB2057">
            <v>2013</v>
          </cell>
        </row>
        <row r="2058">
          <cell r="P2058" t="str">
            <v>ITM_EXTX</v>
          </cell>
          <cell r="S2058" t="str">
            <v/>
          </cell>
          <cell r="T2058" t="str">
            <v>--</v>
          </cell>
          <cell r="V2058">
            <v>633</v>
          </cell>
          <cell r="W2058" t="str">
            <v>GRF</v>
          </cell>
          <cell r="X2058" t="str">
            <v/>
          </cell>
          <cell r="Y2058" t="str">
            <v/>
          </cell>
          <cell r="Z2058" t="str">
            <v/>
          </cell>
          <cell r="AA2058" t="str">
            <v/>
          </cell>
          <cell r="AB2058">
            <v>2014</v>
          </cell>
        </row>
        <row r="2059">
          <cell r="P2059" t="str">
            <v>ITM_EXTY</v>
          </cell>
          <cell r="S2059" t="str">
            <v/>
          </cell>
          <cell r="T2059" t="str">
            <v>--</v>
          </cell>
          <cell r="V2059">
            <v>633</v>
          </cell>
          <cell r="W2059" t="str">
            <v>GRF</v>
          </cell>
          <cell r="X2059" t="str">
            <v/>
          </cell>
          <cell r="Y2059" t="str">
            <v/>
          </cell>
          <cell r="Z2059" t="str">
            <v/>
          </cell>
          <cell r="AA2059" t="str">
            <v/>
          </cell>
          <cell r="AB2059">
            <v>2015</v>
          </cell>
        </row>
        <row r="2060">
          <cell r="P2060" t="str">
            <v>ITM_DENMAX2</v>
          </cell>
          <cell r="S2060" t="str">
            <v/>
          </cell>
          <cell r="T2060" t="str">
            <v>--</v>
          </cell>
          <cell r="V2060">
            <v>634</v>
          </cell>
          <cell r="W2060" t="str">
            <v>SYSFL</v>
          </cell>
          <cell r="X2060" t="str">
            <v>YES</v>
          </cell>
          <cell r="Y2060" t="str">
            <v/>
          </cell>
          <cell r="Z2060" t="str">
            <v>"DMX"</v>
          </cell>
          <cell r="AA2060" t="str">
            <v>DMX</v>
          </cell>
          <cell r="AB2060">
            <v>2016</v>
          </cell>
        </row>
        <row r="2061">
          <cell r="P2061" t="str">
            <v>ITM_SETSIG2</v>
          </cell>
          <cell r="S2061" t="str">
            <v/>
          </cell>
          <cell r="T2061" t="str">
            <v>--</v>
          </cell>
          <cell r="V2061">
            <v>635</v>
          </cell>
          <cell r="W2061" t="str">
            <v>SYSFL</v>
          </cell>
          <cell r="X2061" t="str">
            <v>YES</v>
          </cell>
          <cell r="Y2061" t="str">
            <v/>
          </cell>
          <cell r="Z2061" t="str">
            <v>"SDIGS"</v>
          </cell>
          <cell r="AA2061" t="str">
            <v>SDIGS</v>
          </cell>
          <cell r="AB2061">
            <v>2017</v>
          </cell>
        </row>
        <row r="2062">
          <cell r="P2062" t="str">
            <v>MNU_2018</v>
          </cell>
          <cell r="S2062" t="str">
            <v/>
          </cell>
          <cell r="T2062" t="str">
            <v>--</v>
          </cell>
          <cell r="V2062">
            <v>635</v>
          </cell>
          <cell r="W2062" t="str">
            <v/>
          </cell>
          <cell r="X2062" t="str">
            <v/>
          </cell>
          <cell r="Y2062" t="str">
            <v/>
          </cell>
          <cell r="Z2062" t="str">
            <v/>
          </cell>
          <cell r="AA2062" t="str">
            <v/>
          </cell>
          <cell r="AB2062">
            <v>2018</v>
          </cell>
        </row>
        <row r="2063">
          <cell r="P2063" t="str">
            <v>ITM_RMODEQ</v>
          </cell>
          <cell r="S2063" t="str">
            <v/>
          </cell>
          <cell r="T2063" t="str">
            <v>--</v>
          </cell>
          <cell r="V2063">
            <v>636</v>
          </cell>
          <cell r="W2063" t="str">
            <v>CONF</v>
          </cell>
          <cell r="X2063" t="str">
            <v/>
          </cell>
          <cell r="Y2063" t="str">
            <v/>
          </cell>
          <cell r="Z2063" t="str">
            <v>"RMODE?"</v>
          </cell>
          <cell r="AA2063" t="str">
            <v>RMODE?</v>
          </cell>
          <cell r="AB2063">
            <v>2019</v>
          </cell>
        </row>
        <row r="2064">
          <cell r="P2064" t="str">
            <v>ITM_SI_All</v>
          </cell>
          <cell r="S2064" t="str">
            <v/>
          </cell>
          <cell r="T2064" t="str">
            <v>--</v>
          </cell>
          <cell r="V2064">
            <v>636</v>
          </cell>
          <cell r="W2064" t="str">
            <v>CONF</v>
          </cell>
          <cell r="X2064" t="str">
            <v>NO</v>
          </cell>
          <cell r="Z2064" t="str">
            <v/>
          </cell>
          <cell r="AA2064" t="str">
            <v/>
          </cell>
          <cell r="AB2064">
            <v>2020</v>
          </cell>
        </row>
        <row r="2065">
          <cell r="P2065" t="str">
            <v>ITM_USER_ARESET</v>
          </cell>
          <cell r="S2065" t="str">
            <v/>
          </cell>
          <cell r="T2065" t="str">
            <v>--</v>
          </cell>
          <cell r="V2065">
            <v>636</v>
          </cell>
          <cell r="W2065" t="str">
            <v>KEYS</v>
          </cell>
          <cell r="X2065" t="str">
            <v/>
          </cell>
          <cell r="Y2065" t="str">
            <v/>
          </cell>
          <cell r="Z2065" t="str">
            <v/>
          </cell>
          <cell r="AA2065" t="str">
            <v/>
          </cell>
          <cell r="AB2065">
            <v>2021</v>
          </cell>
        </row>
        <row r="2066">
          <cell r="P2066" t="str">
            <v>ITM_USER_MRESET</v>
          </cell>
          <cell r="S2066" t="str">
            <v/>
          </cell>
          <cell r="T2066" t="str">
            <v>--</v>
          </cell>
          <cell r="V2066">
            <v>636</v>
          </cell>
          <cell r="W2066" t="str">
            <v>KEYS</v>
          </cell>
          <cell r="X2066" t="str">
            <v/>
          </cell>
          <cell r="Y2066" t="str">
            <v/>
          </cell>
          <cell r="Z2066" t="str">
            <v/>
          </cell>
          <cell r="AA2066" t="str">
            <v/>
          </cell>
          <cell r="AB2066">
            <v>2022</v>
          </cell>
        </row>
        <row r="2067">
          <cell r="P2067" t="str">
            <v>ITM_USER_KRESET</v>
          </cell>
          <cell r="S2067" t="str">
            <v/>
          </cell>
          <cell r="T2067" t="str">
            <v>--</v>
          </cell>
          <cell r="V2067">
            <v>636</v>
          </cell>
          <cell r="W2067" t="str">
            <v>KEYS</v>
          </cell>
          <cell r="X2067" t="str">
            <v/>
          </cell>
          <cell r="Y2067" t="str">
            <v/>
          </cell>
          <cell r="Z2067" t="str">
            <v/>
          </cell>
          <cell r="AA2067" t="str">
            <v/>
          </cell>
          <cell r="AB2067">
            <v>2023</v>
          </cell>
        </row>
        <row r="2068">
          <cell r="P2068" t="str">
            <v>ITM_INTG</v>
          </cell>
          <cell r="S2068" t="str">
            <v/>
          </cell>
          <cell r="T2068" t="str">
            <v>PRESENT</v>
          </cell>
          <cell r="V2068">
            <v>637</v>
          </cell>
          <cell r="W2068" t="str">
            <v>GRF</v>
          </cell>
          <cell r="Y2068" t="str">
            <v>P_INT</v>
          </cell>
          <cell r="Z2068" t="str">
            <v/>
          </cell>
          <cell r="AA2068" t="str">
            <v>P_INT</v>
          </cell>
          <cell r="AB2068">
            <v>2024</v>
          </cell>
        </row>
        <row r="2069">
          <cell r="P2069" t="str">
            <v>ITM_DIFF</v>
          </cell>
          <cell r="S2069" t="str">
            <v/>
          </cell>
          <cell r="T2069" t="str">
            <v>PRESENT</v>
          </cell>
          <cell r="V2069">
            <v>638</v>
          </cell>
          <cell r="W2069" t="str">
            <v>GRF</v>
          </cell>
          <cell r="X2069" t="str">
            <v/>
          </cell>
          <cell r="Y2069" t="str">
            <v>P_DIFF</v>
          </cell>
          <cell r="Z2069" t="str">
            <v/>
          </cell>
          <cell r="AA2069" t="str">
            <v>P_DIFF</v>
          </cell>
          <cell r="AB2069">
            <v>2025</v>
          </cell>
        </row>
        <row r="2070">
          <cell r="P2070" t="str">
            <v>ITM_RMS</v>
          </cell>
          <cell r="S2070" t="str">
            <v/>
          </cell>
          <cell r="T2070" t="str">
            <v>PRESENT</v>
          </cell>
          <cell r="V2070">
            <v>639</v>
          </cell>
          <cell r="W2070" t="str">
            <v>GRF</v>
          </cell>
          <cell r="Y2070" t="str">
            <v>P_RMS</v>
          </cell>
          <cell r="Z2070" t="str">
            <v/>
          </cell>
          <cell r="AA2070" t="str">
            <v>P_RMS</v>
          </cell>
          <cell r="AB2070">
            <v>2026</v>
          </cell>
        </row>
        <row r="2071">
          <cell r="P2071" t="str">
            <v>ITM_SHADE</v>
          </cell>
          <cell r="S2071" t="str">
            <v/>
          </cell>
          <cell r="T2071" t="str">
            <v>PRESENT</v>
          </cell>
          <cell r="V2071">
            <v>640</v>
          </cell>
          <cell r="W2071" t="str">
            <v>GRF</v>
          </cell>
          <cell r="Y2071" t="str">
            <v>P_SHADE</v>
          </cell>
          <cell r="Z2071" t="str">
            <v/>
          </cell>
          <cell r="AA2071" t="str">
            <v>P_SHADE</v>
          </cell>
          <cell r="AB2071">
            <v>2027</v>
          </cell>
        </row>
        <row r="2072">
          <cell r="P2072" t="str">
            <v>MNU_PLOT</v>
          </cell>
          <cell r="S2072" t="str">
            <v/>
          </cell>
          <cell r="T2072" t="str">
            <v>--</v>
          </cell>
          <cell r="V2072">
            <v>640</v>
          </cell>
          <cell r="W2072" t="str">
            <v/>
          </cell>
          <cell r="X2072" t="str">
            <v/>
          </cell>
          <cell r="Y2072" t="str">
            <v/>
          </cell>
          <cell r="Z2072" t="str">
            <v/>
          </cell>
          <cell r="AA2072" t="str">
            <v/>
          </cell>
          <cell r="AB2072">
            <v>2028</v>
          </cell>
        </row>
        <row r="2073">
          <cell r="P2073" t="str">
            <v>CHR_num</v>
          </cell>
          <cell r="S2073" t="str">
            <v/>
          </cell>
          <cell r="T2073" t="str">
            <v>--</v>
          </cell>
          <cell r="V2073">
            <v>640</v>
          </cell>
          <cell r="Z2073" t="str">
            <v/>
          </cell>
          <cell r="AA2073" t="str">
            <v/>
          </cell>
          <cell r="AB2073">
            <v>2029</v>
          </cell>
        </row>
        <row r="2074">
          <cell r="P2074" t="str">
            <v>CHR_numL</v>
          </cell>
          <cell r="S2074" t="str">
            <v>NOT EQUAL</v>
          </cell>
          <cell r="T2074" t="str">
            <v>--</v>
          </cell>
          <cell r="V2074">
            <v>640</v>
          </cell>
          <cell r="Z2074" t="str">
            <v/>
          </cell>
          <cell r="AA2074" t="str">
            <v/>
          </cell>
          <cell r="AB2074">
            <v>2030</v>
          </cell>
        </row>
        <row r="2075">
          <cell r="P2075" t="str">
            <v>CHR_numU</v>
          </cell>
          <cell r="S2075" t="str">
            <v>NOT EQUAL</v>
          </cell>
          <cell r="T2075" t="str">
            <v>--</v>
          </cell>
          <cell r="V2075">
            <v>640</v>
          </cell>
          <cell r="Z2075" t="str">
            <v/>
          </cell>
          <cell r="AA2075" t="str">
            <v/>
          </cell>
          <cell r="AB2075">
            <v>2031</v>
          </cell>
        </row>
        <row r="2076">
          <cell r="P2076" t="str">
            <v>ITM_EEXCHR</v>
          </cell>
          <cell r="S2076" t="str">
            <v>NOT EQUAL</v>
          </cell>
          <cell r="T2076" t="str">
            <v>--</v>
          </cell>
          <cell r="V2076">
            <v>640</v>
          </cell>
          <cell r="Z2076" t="str">
            <v/>
          </cell>
          <cell r="AA2076" t="str">
            <v/>
          </cell>
          <cell r="AB2076">
            <v>2032</v>
          </cell>
        </row>
        <row r="2077">
          <cell r="P2077" t="str">
            <v>ITM_CLGRF</v>
          </cell>
          <cell r="S2077" t="str">
            <v/>
          </cell>
          <cell r="T2077" t="str">
            <v>PRESENT</v>
          </cell>
          <cell r="V2077">
            <v>641</v>
          </cell>
          <cell r="W2077" t="str">
            <v>Clear</v>
          </cell>
          <cell r="X2077" t="str">
            <v>YES</v>
          </cell>
          <cell r="Y2077" t="str">
            <v/>
          </cell>
          <cell r="Z2077" t="str">
            <v>"CLGRF"</v>
          </cell>
          <cell r="AA2077" t="str">
            <v>CLGRF</v>
          </cell>
          <cell r="AB2077">
            <v>2033</v>
          </cell>
        </row>
        <row r="2078">
          <cell r="P2078" t="str">
            <v>ITM_PZOOMX</v>
          </cell>
          <cell r="S2078" t="str">
            <v/>
          </cell>
          <cell r="T2078" t="str">
            <v>--</v>
          </cell>
          <cell r="V2078">
            <v>641</v>
          </cell>
          <cell r="W2078" t="str">
            <v>GRF</v>
          </cell>
          <cell r="Z2078" t="str">
            <v/>
          </cell>
          <cell r="AA2078" t="str">
            <v/>
          </cell>
          <cell r="AB2078">
            <v>2034</v>
          </cell>
        </row>
        <row r="2079">
          <cell r="P2079" t="str">
            <v>ITM_PZOOMY</v>
          </cell>
          <cell r="S2079" t="str">
            <v/>
          </cell>
          <cell r="T2079" t="str">
            <v>--</v>
          </cell>
          <cell r="V2079">
            <v>641</v>
          </cell>
          <cell r="W2079" t="str">
            <v>GRF</v>
          </cell>
          <cell r="Z2079" t="str">
            <v/>
          </cell>
          <cell r="AA2079" t="str">
            <v/>
          </cell>
          <cell r="AB2079">
            <v>2035</v>
          </cell>
        </row>
        <row r="2080">
          <cell r="P2080" t="str">
            <v>MNU_TRG</v>
          </cell>
          <cell r="S2080" t="str">
            <v/>
          </cell>
          <cell r="T2080" t="str">
            <v>--</v>
          </cell>
          <cell r="V2080">
            <v>641</v>
          </cell>
          <cell r="W2080" t="str">
            <v/>
          </cell>
          <cell r="X2080" t="str">
            <v/>
          </cell>
          <cell r="Y2080" t="str">
            <v/>
          </cell>
          <cell r="Z2080" t="str">
            <v/>
          </cell>
          <cell r="AA2080" t="str">
            <v/>
          </cell>
          <cell r="AB2080">
            <v>2036</v>
          </cell>
        </row>
        <row r="2081">
          <cell r="P2081" t="str">
            <v>MNU_SETUP</v>
          </cell>
          <cell r="S2081" t="str">
            <v/>
          </cell>
          <cell r="T2081" t="str">
            <v>--</v>
          </cell>
          <cell r="V2081">
            <v>641</v>
          </cell>
          <cell r="W2081" t="str">
            <v/>
          </cell>
          <cell r="X2081" t="str">
            <v/>
          </cell>
          <cell r="Y2081" t="str">
            <v/>
          </cell>
          <cell r="Z2081" t="str">
            <v/>
          </cell>
          <cell r="AA2081" t="str">
            <v/>
          </cell>
          <cell r="AB2081">
            <v>2037</v>
          </cell>
        </row>
        <row r="2082">
          <cell r="P2082" t="str">
            <v>ITM_SAFERESET</v>
          </cell>
          <cell r="S2082" t="str">
            <v/>
          </cell>
          <cell r="T2082" t="str">
            <v>--</v>
          </cell>
          <cell r="V2082">
            <v>642</v>
          </cell>
          <cell r="W2082" t="str">
            <v>STAT</v>
          </cell>
          <cell r="X2082" t="str">
            <v>YES</v>
          </cell>
          <cell r="Y2082" t="str">
            <v/>
          </cell>
          <cell r="Z2082" t="str">
            <v>"S.RESET"</v>
          </cell>
          <cell r="AA2082" t="str">
            <v>S.RESET</v>
          </cell>
          <cell r="AB2082">
            <v>2038</v>
          </cell>
        </row>
        <row r="2083">
          <cell r="P2083" t="str">
            <v>ITM_PRN</v>
          </cell>
          <cell r="S2083" t="str">
            <v/>
          </cell>
          <cell r="T2083" t="str">
            <v>--</v>
          </cell>
          <cell r="V2083">
            <v>642</v>
          </cell>
          <cell r="W2083" t="str">
            <v>GRF</v>
          </cell>
          <cell r="X2083" t="str">
            <v>NO</v>
          </cell>
          <cell r="Y2083" t="str">
            <v/>
          </cell>
          <cell r="Z2083" t="str">
            <v/>
          </cell>
          <cell r="AA2083" t="str">
            <v/>
          </cell>
          <cell r="AB2083">
            <v>2039</v>
          </cell>
        </row>
        <row r="2084">
          <cell r="P2084" t="str">
            <v>ITM_PLOT_STAT</v>
          </cell>
          <cell r="S2084" t="str">
            <v/>
          </cell>
          <cell r="T2084" t="str">
            <v>PRESENT</v>
          </cell>
          <cell r="V2084">
            <v>643</v>
          </cell>
          <cell r="W2084" t="str">
            <v>STAT</v>
          </cell>
          <cell r="X2084" t="str">
            <v>YES</v>
          </cell>
          <cell r="Y2084" t="str">
            <v/>
          </cell>
          <cell r="Z2084" t="str">
            <v>"PLSTAT"</v>
          </cell>
          <cell r="AA2084" t="str">
            <v>PLSTAT</v>
          </cell>
          <cell r="AB2084">
            <v>2040</v>
          </cell>
        </row>
        <row r="2085">
          <cell r="P2085" t="str">
            <v>ITM_3x1TOSTK</v>
          </cell>
          <cell r="S2085" t="str">
            <v/>
          </cell>
          <cell r="T2085" t="str">
            <v>PRESENT</v>
          </cell>
          <cell r="V2085">
            <v>644</v>
          </cell>
          <cell r="W2085" t="str">
            <v>CUSTOM TEMP</v>
          </cell>
          <cell r="X2085" t="str">
            <v>YES</v>
          </cell>
          <cell r="Z2085" t="str">
            <v>"M" STD_RIGHT_ARROW "ZYX"</v>
          </cell>
          <cell r="AA2085" t="str">
            <v>M&gt;ZYX</v>
          </cell>
          <cell r="AB2085">
            <v>2041</v>
          </cell>
        </row>
        <row r="2086">
          <cell r="P2086" t="str">
            <v>ITM_PLOTRST</v>
          </cell>
          <cell r="S2086" t="str">
            <v/>
          </cell>
          <cell r="T2086" t="str">
            <v>PRESENT</v>
          </cell>
          <cell r="V2086">
            <v>645</v>
          </cell>
          <cell r="W2086" t="str">
            <v>STAT</v>
          </cell>
          <cell r="X2086" t="str">
            <v>YES</v>
          </cell>
          <cell r="Y2086" t="str">
            <v/>
          </cell>
          <cell r="Z2086" t="str">
            <v>"PLTRST"</v>
          </cell>
          <cell r="AA2086" t="str">
            <v>PLTRST</v>
          </cell>
          <cell r="AB2086">
            <v>2042</v>
          </cell>
        </row>
        <row r="2087">
          <cell r="P2087" t="str">
            <v>ITM_SYSTEM2</v>
          </cell>
          <cell r="S2087" t="str">
            <v/>
          </cell>
          <cell r="T2087" t="str">
            <v>--</v>
          </cell>
          <cell r="V2087">
            <v>646</v>
          </cell>
          <cell r="W2087" t="str">
            <v>STAT</v>
          </cell>
          <cell r="X2087" t="str">
            <v>YES</v>
          </cell>
          <cell r="Y2087" t="str">
            <v/>
          </cell>
          <cell r="Z2087" t="str">
            <v>"DMCP"</v>
          </cell>
          <cell r="AA2087" t="str">
            <v>DMCP</v>
          </cell>
          <cell r="AB2087">
            <v>2043</v>
          </cell>
        </row>
        <row r="2088">
          <cell r="P2088" t="str">
            <v>ITM_ACTUSB</v>
          </cell>
          <cell r="S2088" t="str">
            <v/>
          </cell>
          <cell r="T2088" t="str">
            <v>--</v>
          </cell>
          <cell r="V2088">
            <v>647</v>
          </cell>
          <cell r="W2088" t="str">
            <v>STAT</v>
          </cell>
          <cell r="X2088" t="str">
            <v>YES</v>
          </cell>
          <cell r="Y2088" t="str">
            <v/>
          </cell>
          <cell r="Z2088" t="str">
            <v>"ACTUSB"</v>
          </cell>
          <cell r="AA2088" t="str">
            <v>ACTUSB</v>
          </cell>
          <cell r="AB2088">
            <v>2044</v>
          </cell>
        </row>
        <row r="2089">
          <cell r="P2089" t="str">
            <v>MNU_CONVS</v>
          </cell>
          <cell r="S2089" t="str">
            <v/>
          </cell>
          <cell r="T2089" t="str">
            <v>--</v>
          </cell>
          <cell r="V2089">
            <v>647</v>
          </cell>
          <cell r="W2089" t="str">
            <v/>
          </cell>
          <cell r="X2089" t="str">
            <v/>
          </cell>
          <cell r="Y2089" t="str">
            <v/>
          </cell>
          <cell r="Z2089" t="str">
            <v/>
          </cell>
          <cell r="AA2089" t="str">
            <v/>
          </cell>
          <cell r="AB2089">
            <v>2045</v>
          </cell>
        </row>
        <row r="2090">
          <cell r="P2090" t="str">
            <v>MNU_CONVANG</v>
          </cell>
          <cell r="S2090" t="str">
            <v/>
          </cell>
          <cell r="T2090" t="str">
            <v>--</v>
          </cell>
          <cell r="V2090">
            <v>647</v>
          </cell>
          <cell r="W2090" t="str">
            <v/>
          </cell>
          <cell r="X2090" t="str">
            <v/>
          </cell>
          <cell r="Y2090" t="str">
            <v/>
          </cell>
          <cell r="Z2090" t="str">
            <v/>
          </cell>
          <cell r="AA2090" t="str">
            <v/>
          </cell>
          <cell r="AB2090">
            <v>2046</v>
          </cell>
        </row>
        <row r="2091">
          <cell r="P2091" t="str">
            <v>MNU_2047</v>
          </cell>
          <cell r="S2091" t="str">
            <v/>
          </cell>
          <cell r="T2091" t="str">
            <v>--</v>
          </cell>
          <cell r="V2091">
            <v>647</v>
          </cell>
          <cell r="W2091" t="str">
            <v/>
          </cell>
          <cell r="X2091" t="str">
            <v/>
          </cell>
          <cell r="Y2091" t="str">
            <v/>
          </cell>
          <cell r="Z2091" t="str">
            <v/>
          </cell>
          <cell r="AA2091" t="str">
            <v/>
          </cell>
          <cell r="AB2091">
            <v>2047</v>
          </cell>
        </row>
        <row r="2092">
          <cell r="P2092" t="str">
            <v>MNU_2048</v>
          </cell>
          <cell r="S2092" t="str">
            <v/>
          </cell>
          <cell r="T2092" t="str">
            <v>--</v>
          </cell>
          <cell r="V2092">
            <v>647</v>
          </cell>
          <cell r="W2092" t="str">
            <v/>
          </cell>
          <cell r="X2092" t="str">
            <v/>
          </cell>
          <cell r="Y2092" t="str">
            <v/>
          </cell>
          <cell r="Z2092" t="str">
            <v/>
          </cell>
          <cell r="AA2092" t="str">
            <v/>
          </cell>
          <cell r="AB2092">
            <v>2048</v>
          </cell>
        </row>
        <row r="2093">
          <cell r="P2093" t="str">
            <v>ITM_2049</v>
          </cell>
          <cell r="S2093" t="str">
            <v/>
          </cell>
          <cell r="T2093" t="str">
            <v>--</v>
          </cell>
          <cell r="V2093">
            <v>647</v>
          </cell>
          <cell r="W2093" t="str">
            <v/>
          </cell>
          <cell r="X2093" t="str">
            <v/>
          </cell>
          <cell r="Y2093" t="str">
            <v/>
          </cell>
          <cell r="Z2093" t="str">
            <v/>
          </cell>
          <cell r="AA2093" t="str">
            <v/>
          </cell>
          <cell r="AB2093">
            <v>2049</v>
          </cell>
        </row>
        <row r="2094">
          <cell r="P2094" t="str">
            <v>ITM_2050</v>
          </cell>
          <cell r="S2094" t="str">
            <v/>
          </cell>
          <cell r="T2094" t="str">
            <v>--</v>
          </cell>
          <cell r="V2094">
            <v>647</v>
          </cell>
          <cell r="W2094" t="str">
            <v/>
          </cell>
          <cell r="X2094" t="str">
            <v/>
          </cell>
          <cell r="Y2094" t="str">
            <v/>
          </cell>
          <cell r="Z2094" t="str">
            <v/>
          </cell>
          <cell r="AA2094" t="str">
            <v/>
          </cell>
          <cell r="AB2094">
            <v>2050</v>
          </cell>
        </row>
        <row r="2095">
          <cell r="P2095" t="str">
            <v>ITM_2051</v>
          </cell>
          <cell r="S2095" t="str">
            <v/>
          </cell>
          <cell r="T2095" t="str">
            <v>--</v>
          </cell>
          <cell r="V2095">
            <v>647</v>
          </cell>
          <cell r="W2095" t="str">
            <v/>
          </cell>
          <cell r="X2095" t="str">
            <v/>
          </cell>
          <cell r="Y2095" t="str">
            <v/>
          </cell>
          <cell r="Z2095" t="str">
            <v/>
          </cell>
          <cell r="AA2095" t="str">
            <v/>
          </cell>
          <cell r="AB2095">
            <v>2051</v>
          </cell>
        </row>
        <row r="2096">
          <cell r="P2096" t="str">
            <v>ITM_2052</v>
          </cell>
          <cell r="S2096" t="str">
            <v/>
          </cell>
          <cell r="T2096" t="str">
            <v>--</v>
          </cell>
          <cell r="V2096">
            <v>647</v>
          </cell>
          <cell r="W2096" t="str">
            <v/>
          </cell>
          <cell r="X2096" t="str">
            <v/>
          </cell>
          <cell r="Y2096" t="str">
            <v/>
          </cell>
          <cell r="Z2096" t="str">
            <v/>
          </cell>
          <cell r="AA2096" t="str">
            <v/>
          </cell>
          <cell r="AB2096">
            <v>2052</v>
          </cell>
        </row>
        <row r="2097">
          <cell r="P2097" t="str">
            <v>ITM_2053</v>
          </cell>
          <cell r="S2097" t="str">
            <v/>
          </cell>
          <cell r="T2097" t="str">
            <v>--</v>
          </cell>
          <cell r="V2097">
            <v>647</v>
          </cell>
          <cell r="W2097" t="str">
            <v/>
          </cell>
          <cell r="X2097" t="str">
            <v/>
          </cell>
          <cell r="Y2097" t="str">
            <v/>
          </cell>
          <cell r="Z2097" t="str">
            <v/>
          </cell>
          <cell r="AA2097" t="str">
            <v/>
          </cell>
          <cell r="AB2097">
            <v>2053</v>
          </cell>
        </row>
        <row r="2098">
          <cell r="P2098" t="str">
            <v>ITM_2054</v>
          </cell>
          <cell r="S2098" t="str">
            <v/>
          </cell>
          <cell r="T2098" t="str">
            <v>--</v>
          </cell>
          <cell r="V2098">
            <v>647</v>
          </cell>
          <cell r="W2098" t="str">
            <v/>
          </cell>
          <cell r="X2098" t="str">
            <v/>
          </cell>
          <cell r="Y2098" t="str">
            <v/>
          </cell>
          <cell r="Z2098" t="str">
            <v/>
          </cell>
          <cell r="AA2098" t="str">
            <v/>
          </cell>
          <cell r="AB2098">
            <v>2054</v>
          </cell>
        </row>
        <row r="2099">
          <cell r="P2099" t="str">
            <v>ITM_2055</v>
          </cell>
          <cell r="S2099" t="str">
            <v/>
          </cell>
          <cell r="T2099" t="str">
            <v>--</v>
          </cell>
          <cell r="V2099">
            <v>647</v>
          </cell>
          <cell r="W2099" t="str">
            <v/>
          </cell>
          <cell r="X2099" t="str">
            <v/>
          </cell>
          <cell r="Y2099" t="str">
            <v/>
          </cell>
          <cell r="Z2099" t="str">
            <v/>
          </cell>
          <cell r="AA2099" t="str">
            <v/>
          </cell>
          <cell r="AB2099">
            <v>2055</v>
          </cell>
        </row>
        <row r="2100">
          <cell r="P2100" t="str">
            <v>ITM_2056</v>
          </cell>
          <cell r="S2100" t="str">
            <v/>
          </cell>
          <cell r="T2100" t="str">
            <v>--</v>
          </cell>
          <cell r="V2100">
            <v>647</v>
          </cell>
          <cell r="W2100" t="str">
            <v/>
          </cell>
          <cell r="X2100" t="str">
            <v/>
          </cell>
          <cell r="Y2100" t="str">
            <v/>
          </cell>
          <cell r="Z2100" t="str">
            <v/>
          </cell>
          <cell r="AA2100" t="str">
            <v/>
          </cell>
          <cell r="AB2100">
            <v>2056</v>
          </cell>
        </row>
        <row r="2101">
          <cell r="P2101" t="str">
            <v>ITM_2057</v>
          </cell>
          <cell r="S2101" t="str">
            <v/>
          </cell>
          <cell r="T2101" t="str">
            <v>--</v>
          </cell>
          <cell r="V2101">
            <v>647</v>
          </cell>
          <cell r="W2101" t="str">
            <v/>
          </cell>
          <cell r="X2101" t="str">
            <v/>
          </cell>
          <cell r="Y2101" t="str">
            <v/>
          </cell>
          <cell r="Z2101" t="str">
            <v/>
          </cell>
          <cell r="AA2101" t="str">
            <v/>
          </cell>
          <cell r="AB2101">
            <v>2057</v>
          </cell>
        </row>
        <row r="2102">
          <cell r="P2102" t="str">
            <v>ITM_2058</v>
          </cell>
          <cell r="S2102" t="str">
            <v/>
          </cell>
          <cell r="T2102" t="str">
            <v>--</v>
          </cell>
          <cell r="V2102">
            <v>647</v>
          </cell>
          <cell r="W2102" t="str">
            <v/>
          </cell>
          <cell r="X2102" t="str">
            <v/>
          </cell>
          <cell r="Y2102" t="str">
            <v/>
          </cell>
          <cell r="Z2102" t="str">
            <v/>
          </cell>
          <cell r="AA2102" t="str">
            <v/>
          </cell>
          <cell r="AB2102">
            <v>2058</v>
          </cell>
        </row>
        <row r="2103">
          <cell r="P2103" t="str">
            <v>ITM_2059</v>
          </cell>
          <cell r="S2103" t="str">
            <v/>
          </cell>
          <cell r="T2103" t="str">
            <v>--</v>
          </cell>
          <cell r="V2103">
            <v>647</v>
          </cell>
          <cell r="W2103" t="str">
            <v/>
          </cell>
          <cell r="X2103" t="str">
            <v/>
          </cell>
          <cell r="Y2103" t="str">
            <v/>
          </cell>
          <cell r="Z2103" t="str">
            <v/>
          </cell>
          <cell r="AA2103" t="str">
            <v/>
          </cell>
          <cell r="AB2103">
            <v>2059</v>
          </cell>
        </row>
        <row r="2104">
          <cell r="P2104" t="str">
            <v>ITM_EXFRAC</v>
          </cell>
          <cell r="S2104" t="str">
            <v/>
          </cell>
          <cell r="T2104" t="str">
            <v>--</v>
          </cell>
          <cell r="V2104">
            <v>647</v>
          </cell>
          <cell r="W2104" t="str">
            <v>CONF</v>
          </cell>
          <cell r="X2104" t="str">
            <v/>
          </cell>
          <cell r="Y2104" t="str">
            <v/>
          </cell>
          <cell r="Z2104" t="str">
            <v/>
          </cell>
          <cell r="AA2104" t="str">
            <v/>
          </cell>
          <cell r="AB2104">
            <v>2060</v>
          </cell>
        </row>
        <row r="2105">
          <cell r="P2105" t="str">
            <v>ITM_F1234</v>
          </cell>
          <cell r="S2105" t="str">
            <v/>
          </cell>
          <cell r="T2105" t="str">
            <v>--</v>
          </cell>
          <cell r="V2105">
            <v>648</v>
          </cell>
          <cell r="W2105" t="str">
            <v>STAT</v>
          </cell>
          <cell r="X2105" t="str">
            <v>YES</v>
          </cell>
          <cell r="Y2105" t="str">
            <v/>
          </cell>
          <cell r="Z2105" t="str">
            <v>"F.1234"</v>
          </cell>
          <cell r="AA2105" t="str">
            <v>F.1234</v>
          </cell>
          <cell r="AB2105">
            <v>2061</v>
          </cell>
        </row>
        <row r="2106">
          <cell r="P2106" t="str">
            <v>ITM_M1234</v>
          </cell>
          <cell r="S2106" t="str">
            <v/>
          </cell>
          <cell r="T2106" t="str">
            <v>--</v>
          </cell>
          <cell r="V2106">
            <v>649</v>
          </cell>
          <cell r="W2106" t="str">
            <v>STAT</v>
          </cell>
          <cell r="X2106" t="str">
            <v>YES</v>
          </cell>
          <cell r="Y2106" t="str">
            <v/>
          </cell>
          <cell r="Z2106" t="str">
            <v>"M.1234"</v>
          </cell>
          <cell r="AA2106" t="str">
            <v>M.1234</v>
          </cell>
          <cell r="AB2106">
            <v>2062</v>
          </cell>
        </row>
        <row r="2107">
          <cell r="P2107" t="str">
            <v>ITM_F14</v>
          </cell>
          <cell r="S2107" t="str">
            <v/>
          </cell>
          <cell r="T2107" t="str">
            <v>--</v>
          </cell>
          <cell r="V2107">
            <v>650</v>
          </cell>
          <cell r="W2107" t="str">
            <v>STAT</v>
          </cell>
          <cell r="X2107" t="str">
            <v>YES</v>
          </cell>
          <cell r="Y2107" t="str">
            <v/>
          </cell>
          <cell r="Z2107" t="str">
            <v>"F.14"</v>
          </cell>
          <cell r="AA2107" t="str">
            <v>F.14</v>
          </cell>
          <cell r="AB2107">
            <v>2063</v>
          </cell>
        </row>
        <row r="2108">
          <cell r="P2108" t="str">
            <v>ITM_M14</v>
          </cell>
          <cell r="S2108" t="str">
            <v/>
          </cell>
          <cell r="T2108" t="str">
            <v>--</v>
          </cell>
          <cell r="V2108">
            <v>651</v>
          </cell>
          <cell r="W2108" t="str">
            <v>STAT</v>
          </cell>
          <cell r="X2108" t="str">
            <v>YES</v>
          </cell>
          <cell r="Y2108" t="str">
            <v/>
          </cell>
          <cell r="Z2108" t="str">
            <v>"M.14"</v>
          </cell>
          <cell r="AA2108" t="str">
            <v>M.14</v>
          </cell>
          <cell r="AB2108">
            <v>2064</v>
          </cell>
        </row>
        <row r="2109">
          <cell r="P2109" t="str">
            <v>ITM_F124</v>
          </cell>
          <cell r="S2109" t="str">
            <v/>
          </cell>
          <cell r="T2109" t="str">
            <v>--</v>
          </cell>
          <cell r="V2109">
            <v>652</v>
          </cell>
          <cell r="W2109" t="str">
            <v>STAT</v>
          </cell>
          <cell r="X2109" t="str">
            <v>YES</v>
          </cell>
          <cell r="Y2109" t="str">
            <v/>
          </cell>
          <cell r="Z2109" t="str">
            <v>"F.124"</v>
          </cell>
          <cell r="AA2109" t="str">
            <v>F.124</v>
          </cell>
          <cell r="AB2109">
            <v>2065</v>
          </cell>
        </row>
        <row r="2110">
          <cell r="P2110" t="str">
            <v>MNU_TAMLBLALPHA</v>
          </cell>
          <cell r="S2110" t="str">
            <v>NOT EQUAL</v>
          </cell>
          <cell r="T2110" t="str">
            <v>--</v>
          </cell>
          <cell r="V2110">
            <v>652</v>
          </cell>
          <cell r="W2110" t="str">
            <v/>
          </cell>
          <cell r="X2110" t="str">
            <v/>
          </cell>
          <cell r="Y2110" t="str">
            <v/>
          </cell>
          <cell r="Z2110" t="str">
            <v/>
          </cell>
          <cell r="AA2110" t="str">
            <v/>
          </cell>
          <cell r="AB2110">
            <v>2066</v>
          </cell>
        </row>
        <row r="2111">
          <cell r="P2111" t="str">
            <v>MNU_TAMSRALPHA</v>
          </cell>
          <cell r="S2111" t="str">
            <v>NOT EQUAL</v>
          </cell>
          <cell r="T2111" t="str">
            <v>--</v>
          </cell>
          <cell r="V2111">
            <v>652</v>
          </cell>
          <cell r="W2111" t="str">
            <v/>
          </cell>
          <cell r="X2111" t="str">
            <v/>
          </cell>
          <cell r="Y2111" t="str">
            <v/>
          </cell>
          <cell r="Z2111" t="str">
            <v/>
          </cell>
          <cell r="AA2111" t="str">
            <v/>
          </cell>
          <cell r="AB2111">
            <v>2067</v>
          </cell>
        </row>
        <row r="2112">
          <cell r="P2112" t="str">
            <v>MNU_TAMNONREG</v>
          </cell>
          <cell r="S2112" t="str">
            <v>NOT EQUAL</v>
          </cell>
          <cell r="T2112" t="str">
            <v>--</v>
          </cell>
          <cell r="V2112">
            <v>652</v>
          </cell>
          <cell r="W2112" t="str">
            <v/>
          </cell>
          <cell r="X2112" t="str">
            <v/>
          </cell>
          <cell r="Y2112" t="str">
            <v/>
          </cell>
          <cell r="Z2112" t="str">
            <v/>
          </cell>
          <cell r="AA2112" t="str">
            <v/>
          </cell>
          <cell r="AB2112">
            <v>2068</v>
          </cell>
        </row>
        <row r="2113">
          <cell r="P2113" t="str">
            <v xml:space="preserve">ITM_LG_SIGN </v>
          </cell>
          <cell r="S2113" t="str">
            <v/>
          </cell>
          <cell r="T2113" t="str">
            <v>--</v>
          </cell>
          <cell r="V2113">
            <v>652</v>
          </cell>
          <cell r="W2113" t="str">
            <v>CONF</v>
          </cell>
          <cell r="X2113" t="str">
            <v/>
          </cell>
          <cell r="Y2113" t="str">
            <v/>
          </cell>
          <cell r="Z2113" t="str">
            <v/>
          </cell>
          <cell r="AA2113" t="str">
            <v/>
          </cell>
          <cell r="AB2113">
            <v>2069</v>
          </cell>
        </row>
        <row r="2114">
          <cell r="P2114" t="str">
            <v>ITM_LN_SIGN</v>
          </cell>
          <cell r="S2114" t="str">
            <v/>
          </cell>
          <cell r="T2114" t="str">
            <v>--</v>
          </cell>
          <cell r="V2114">
            <v>652</v>
          </cell>
          <cell r="W2114" t="str">
            <v>CONF</v>
          </cell>
          <cell r="X2114" t="str">
            <v/>
          </cell>
          <cell r="Y2114" t="str">
            <v/>
          </cell>
          <cell r="Z2114" t="str">
            <v/>
          </cell>
          <cell r="AA2114" t="str">
            <v/>
          </cell>
          <cell r="AB2114">
            <v>2070</v>
          </cell>
        </row>
        <row r="2115">
          <cell r="P2115" t="str">
            <v>ITM_SIN_SIGN</v>
          </cell>
          <cell r="S2115" t="str">
            <v/>
          </cell>
          <cell r="T2115" t="str">
            <v>--</v>
          </cell>
          <cell r="V2115">
            <v>652</v>
          </cell>
          <cell r="W2115" t="str">
            <v>CONF</v>
          </cell>
          <cell r="X2115" t="str">
            <v/>
          </cell>
          <cell r="Y2115" t="str">
            <v/>
          </cell>
          <cell r="Z2115" t="str">
            <v/>
          </cell>
          <cell r="AA2115" t="str">
            <v/>
          </cell>
          <cell r="AB2115">
            <v>2071</v>
          </cell>
        </row>
        <row r="2116">
          <cell r="P2116" t="str">
            <v>ITM_COS_SIGN</v>
          </cell>
          <cell r="S2116" t="str">
            <v/>
          </cell>
          <cell r="T2116" t="str">
            <v>--</v>
          </cell>
          <cell r="V2116">
            <v>652</v>
          </cell>
          <cell r="W2116" t="str">
            <v>CONF</v>
          </cell>
          <cell r="X2116" t="str">
            <v/>
          </cell>
          <cell r="Y2116" t="str">
            <v/>
          </cell>
          <cell r="Z2116" t="str">
            <v/>
          </cell>
          <cell r="AA2116" t="str">
            <v/>
          </cell>
          <cell r="AB2116">
            <v>2072</v>
          </cell>
        </row>
        <row r="2117">
          <cell r="P2117" t="str">
            <v>ITM_TAN_SIGN</v>
          </cell>
          <cell r="S2117" t="str">
            <v/>
          </cell>
          <cell r="T2117" t="str">
            <v>--</v>
          </cell>
          <cell r="V2117">
            <v>652</v>
          </cell>
          <cell r="W2117" t="str">
            <v>CONF</v>
          </cell>
          <cell r="X2117" t="str">
            <v/>
          </cell>
          <cell r="Y2117" t="str">
            <v/>
          </cell>
          <cell r="Z2117" t="str">
            <v/>
          </cell>
          <cell r="AA2117" t="str">
            <v/>
          </cell>
          <cell r="AB2117">
            <v>2073</v>
          </cell>
        </row>
        <row r="2118">
          <cell r="P2118" t="str">
            <v>ITM_MEDIAN</v>
          </cell>
          <cell r="S2118" t="str">
            <v/>
          </cell>
          <cell r="T2118" t="str">
            <v>--</v>
          </cell>
          <cell r="V2118">
            <v>653</v>
          </cell>
          <cell r="W2118" t="str">
            <v>Stat</v>
          </cell>
          <cell r="X2118" t="str">
            <v/>
          </cell>
          <cell r="Y2118" t="str">
            <v/>
          </cell>
          <cell r="Z2118" t="str">
            <v>"X" STD_SUB_M STD_SUB_E STD_SUB_D STD_SUB_N</v>
          </cell>
          <cell r="AA2118" t="str">
            <v>XMEDN</v>
          </cell>
          <cell r="AB2118">
            <v>2074</v>
          </cell>
        </row>
        <row r="2119">
          <cell r="P2119" t="str">
            <v>ITM_LOWER_QUARTILE</v>
          </cell>
          <cell r="S2119" t="str">
            <v/>
          </cell>
          <cell r="T2119" t="str">
            <v>--</v>
          </cell>
          <cell r="V2119">
            <v>654</v>
          </cell>
          <cell r="W2119" t="str">
            <v>Stat</v>
          </cell>
          <cell r="X2119" t="str">
            <v/>
          </cell>
          <cell r="Y2119" t="str">
            <v/>
          </cell>
          <cell r="Z2119" t="str">
            <v>"X" STD_SUB_Q STD_SUB_1</v>
          </cell>
          <cell r="AA2119" t="str">
            <v>XQ1</v>
          </cell>
          <cell r="AB2119">
            <v>2075</v>
          </cell>
        </row>
        <row r="2120">
          <cell r="P2120" t="str">
            <v>ITM_UPPER_QUARTILE</v>
          </cell>
          <cell r="S2120" t="str">
            <v/>
          </cell>
          <cell r="T2120" t="str">
            <v>--</v>
          </cell>
          <cell r="V2120">
            <v>655</v>
          </cell>
          <cell r="W2120" t="str">
            <v>Stat</v>
          </cell>
          <cell r="X2120" t="str">
            <v/>
          </cell>
          <cell r="Y2120" t="str">
            <v/>
          </cell>
          <cell r="Z2120" t="str">
            <v>"X" STD_SUB_Q STD_SUB_3</v>
          </cell>
          <cell r="AA2120" t="str">
            <v>XQ3</v>
          </cell>
          <cell r="AB2120">
            <v>2076</v>
          </cell>
        </row>
        <row r="2121">
          <cell r="P2121" t="str">
            <v>ITM_MAD</v>
          </cell>
          <cell r="S2121" t="str">
            <v/>
          </cell>
          <cell r="T2121" t="str">
            <v>--</v>
          </cell>
          <cell r="V2121">
            <v>656</v>
          </cell>
          <cell r="W2121" t="str">
            <v>Stat</v>
          </cell>
          <cell r="X2121" t="str">
            <v/>
          </cell>
          <cell r="Y2121" t="str">
            <v/>
          </cell>
          <cell r="Z2121" t="str">
            <v>"X" STD_SUB_M STD_SUB_A STD_SUB_D</v>
          </cell>
          <cell r="AA2121" t="str">
            <v>XMAD</v>
          </cell>
          <cell r="AB2121">
            <v>2077</v>
          </cell>
        </row>
        <row r="2122">
          <cell r="P2122" t="str">
            <v>ITM_IQR</v>
          </cell>
          <cell r="S2122" t="str">
            <v/>
          </cell>
          <cell r="T2122" t="str">
            <v>--</v>
          </cell>
          <cell r="V2122">
            <v>657</v>
          </cell>
          <cell r="W2122" t="str">
            <v>Stat</v>
          </cell>
          <cell r="X2122" t="str">
            <v/>
          </cell>
          <cell r="Y2122" t="str">
            <v/>
          </cell>
          <cell r="Z2122" t="str">
            <v>"X" STD_SUB_I STD_SUB_Q STD_SUB_R</v>
          </cell>
          <cell r="AA2122" t="str">
            <v>XIQR</v>
          </cell>
          <cell r="AB2122">
            <v>2078</v>
          </cell>
        </row>
        <row r="2123">
          <cell r="P2123" t="str">
            <v>ITM_SIGMARANGE</v>
          </cell>
          <cell r="S2123" t="str">
            <v/>
          </cell>
          <cell r="T2123" t="str">
            <v>--</v>
          </cell>
          <cell r="V2123">
            <v>658</v>
          </cell>
          <cell r="W2123" t="str">
            <v>Stat</v>
          </cell>
          <cell r="X2123" t="str">
            <v/>
          </cell>
          <cell r="Y2123" t="str">
            <v/>
          </cell>
          <cell r="Z2123" t="str">
            <v>"X" RANGE_</v>
          </cell>
          <cell r="AA2123" t="str">
            <v>XRANGE_</v>
          </cell>
          <cell r="AB2123">
            <v>2079</v>
          </cell>
        </row>
        <row r="2124">
          <cell r="P2124" t="str">
            <v>MNU_REGR</v>
          </cell>
          <cell r="S2124" t="str">
            <v/>
          </cell>
          <cell r="T2124" t="str">
            <v>--</v>
          </cell>
          <cell r="V2124">
            <v>658</v>
          </cell>
          <cell r="W2124" t="str">
            <v>Stat</v>
          </cell>
          <cell r="X2124" t="str">
            <v/>
          </cell>
          <cell r="Y2124" t="str">
            <v/>
          </cell>
          <cell r="Z2124" t="str">
            <v/>
          </cell>
          <cell r="AA2124" t="str">
            <v/>
          </cell>
          <cell r="AB2124">
            <v>2080</v>
          </cell>
        </row>
        <row r="2125">
          <cell r="P2125" t="str">
            <v>MNU_MODEL</v>
          </cell>
          <cell r="S2125" t="str">
            <v/>
          </cell>
          <cell r="T2125" t="str">
            <v>--</v>
          </cell>
          <cell r="V2125">
            <v>658</v>
          </cell>
          <cell r="W2125" t="str">
            <v>Stat</v>
          </cell>
          <cell r="X2125" t="str">
            <v/>
          </cell>
          <cell r="Y2125" t="str">
            <v/>
          </cell>
          <cell r="Z2125" t="str">
            <v/>
          </cell>
          <cell r="AA2125" t="str">
            <v/>
          </cell>
          <cell r="AB2125">
            <v>2081</v>
          </cell>
        </row>
        <row r="2126">
          <cell r="P2126" t="str">
            <v>ITM_PERCENTILE</v>
          </cell>
          <cell r="S2126" t="str">
            <v/>
          </cell>
          <cell r="T2126" t="str">
            <v>--</v>
          </cell>
          <cell r="V2126">
            <v>659</v>
          </cell>
          <cell r="W2126" t="str">
            <v>Stat</v>
          </cell>
          <cell r="X2126" t="str">
            <v/>
          </cell>
          <cell r="Y2126" t="str">
            <v/>
          </cell>
          <cell r="Z2126" t="str">
            <v>"X%" STD_SUB_I STD_SUB_L STD_SUB_E</v>
          </cell>
          <cell r="AA2126" t="str">
            <v>X%ILE</v>
          </cell>
          <cell r="AB2126">
            <v>2082</v>
          </cell>
        </row>
        <row r="2127">
          <cell r="P2127" t="str">
            <v>ITM_LINPOL</v>
          </cell>
          <cell r="S2127" t="str">
            <v/>
          </cell>
          <cell r="T2127" t="str">
            <v>--</v>
          </cell>
          <cell r="V2127">
            <v>660</v>
          </cell>
          <cell r="W2127" t="str">
            <v>Math</v>
          </cell>
          <cell r="X2127" t="str">
            <v/>
          </cell>
          <cell r="Y2127" t="str">
            <v/>
          </cell>
          <cell r="Z2127" t="str">
            <v>"LINPOL"</v>
          </cell>
          <cell r="AA2127" t="str">
            <v>LINPOL</v>
          </cell>
          <cell r="AB2127">
            <v>2083</v>
          </cell>
        </row>
        <row r="2128">
          <cell r="P2128" t="str">
            <v>ITM_KNOTtoKMH</v>
          </cell>
          <cell r="S2128" t="str">
            <v>NOT EQUAL</v>
          </cell>
          <cell r="T2128" t="str">
            <v>--</v>
          </cell>
          <cell r="V2128">
            <v>660</v>
          </cell>
          <cell r="W2128" t="str">
            <v/>
          </cell>
          <cell r="X2128" t="str">
            <v/>
          </cell>
          <cell r="Y2128" t="str">
            <v/>
          </cell>
          <cell r="Z2128" t="str">
            <v/>
          </cell>
          <cell r="AA2128" t="str">
            <v/>
          </cell>
          <cell r="AB2128">
            <v>2084</v>
          </cell>
        </row>
        <row r="2129">
          <cell r="P2129" t="str">
            <v>ITM_KMHtoKNOT</v>
          </cell>
          <cell r="S2129" t="str">
            <v>NOT EQUAL</v>
          </cell>
          <cell r="T2129" t="str">
            <v>--</v>
          </cell>
          <cell r="V2129">
            <v>660</v>
          </cell>
          <cell r="W2129" t="str">
            <v/>
          </cell>
          <cell r="X2129" t="str">
            <v/>
          </cell>
          <cell r="Y2129" t="str">
            <v/>
          </cell>
          <cell r="Z2129" t="str">
            <v/>
          </cell>
          <cell r="AA2129" t="str">
            <v/>
          </cell>
          <cell r="AB2129">
            <v>2085</v>
          </cell>
        </row>
        <row r="2130">
          <cell r="P2130" t="str">
            <v>ITM_KMHtoMPS</v>
          </cell>
          <cell r="S2130" t="str">
            <v>NOT EQUAL</v>
          </cell>
          <cell r="T2130" t="str">
            <v>--</v>
          </cell>
          <cell r="V2130">
            <v>660</v>
          </cell>
          <cell r="W2130" t="str">
            <v/>
          </cell>
          <cell r="X2130" t="str">
            <v/>
          </cell>
          <cell r="Y2130" t="str">
            <v/>
          </cell>
          <cell r="Z2130" t="str">
            <v/>
          </cell>
          <cell r="AA2130" t="str">
            <v/>
          </cell>
          <cell r="AB2130">
            <v>2086</v>
          </cell>
        </row>
        <row r="2131">
          <cell r="P2131" t="str">
            <v>ITM_MPStoKMH</v>
          </cell>
          <cell r="S2131" t="str">
            <v>NOT EQUAL</v>
          </cell>
          <cell r="T2131" t="str">
            <v>--</v>
          </cell>
          <cell r="V2131">
            <v>660</v>
          </cell>
          <cell r="W2131" t="str">
            <v/>
          </cell>
          <cell r="X2131" t="str">
            <v/>
          </cell>
          <cell r="Y2131" t="str">
            <v/>
          </cell>
          <cell r="Z2131" t="str">
            <v/>
          </cell>
          <cell r="AA2131" t="str">
            <v/>
          </cell>
          <cell r="AB2131">
            <v>2087</v>
          </cell>
        </row>
        <row r="2132">
          <cell r="P2132" t="str">
            <v>ITM_RPMtoDEGPS</v>
          </cell>
          <cell r="S2132" t="str">
            <v>NOT EQUAL</v>
          </cell>
          <cell r="T2132" t="str">
            <v>--</v>
          </cell>
          <cell r="V2132">
            <v>660</v>
          </cell>
          <cell r="W2132" t="str">
            <v/>
          </cell>
          <cell r="X2132" t="str">
            <v/>
          </cell>
          <cell r="Y2132" t="str">
            <v/>
          </cell>
          <cell r="Z2132" t="str">
            <v/>
          </cell>
          <cell r="AA2132" t="str">
            <v/>
          </cell>
          <cell r="AB2132">
            <v>2088</v>
          </cell>
        </row>
        <row r="2133">
          <cell r="P2133" t="str">
            <v>ITM_DEGPStoRPM</v>
          </cell>
          <cell r="S2133" t="str">
            <v>NOT EQUAL</v>
          </cell>
          <cell r="T2133" t="str">
            <v>--</v>
          </cell>
          <cell r="V2133">
            <v>660</v>
          </cell>
          <cell r="W2133" t="str">
            <v/>
          </cell>
          <cell r="X2133" t="str">
            <v/>
          </cell>
          <cell r="Y2133" t="str">
            <v/>
          </cell>
          <cell r="Z2133" t="str">
            <v/>
          </cell>
          <cell r="AA2133" t="str">
            <v/>
          </cell>
          <cell r="AB2133">
            <v>2089</v>
          </cell>
        </row>
        <row r="2134">
          <cell r="P2134" t="str">
            <v>ITM_MPHtoKMH</v>
          </cell>
          <cell r="S2134" t="str">
            <v>NOT EQUAL</v>
          </cell>
          <cell r="T2134" t="str">
            <v>--</v>
          </cell>
          <cell r="V2134">
            <v>660</v>
          </cell>
          <cell r="W2134" t="str">
            <v/>
          </cell>
          <cell r="X2134" t="str">
            <v/>
          </cell>
          <cell r="Y2134" t="str">
            <v/>
          </cell>
          <cell r="Z2134" t="str">
            <v/>
          </cell>
          <cell r="AA2134" t="str">
            <v/>
          </cell>
          <cell r="AB2134">
            <v>2090</v>
          </cell>
        </row>
        <row r="2135">
          <cell r="P2135" t="str">
            <v>ITM_KMHtoMPH</v>
          </cell>
          <cell r="S2135" t="str">
            <v>NOT EQUAL</v>
          </cell>
          <cell r="T2135" t="str">
            <v>--</v>
          </cell>
          <cell r="V2135">
            <v>660</v>
          </cell>
          <cell r="W2135" t="str">
            <v/>
          </cell>
          <cell r="X2135" t="str">
            <v/>
          </cell>
          <cell r="Y2135" t="str">
            <v/>
          </cell>
          <cell r="Z2135" t="str">
            <v/>
          </cell>
          <cell r="AA2135" t="str">
            <v/>
          </cell>
          <cell r="AB2135">
            <v>2091</v>
          </cell>
        </row>
        <row r="2136">
          <cell r="P2136" t="str">
            <v>ITM_MPHtoMPS</v>
          </cell>
          <cell r="S2136" t="str">
            <v>NOT EQUAL</v>
          </cell>
          <cell r="T2136" t="str">
            <v>--</v>
          </cell>
          <cell r="V2136">
            <v>660</v>
          </cell>
          <cell r="W2136" t="str">
            <v/>
          </cell>
          <cell r="X2136" t="str">
            <v/>
          </cell>
          <cell r="Y2136" t="str">
            <v/>
          </cell>
          <cell r="Z2136" t="str">
            <v/>
          </cell>
          <cell r="AA2136" t="str">
            <v/>
          </cell>
          <cell r="AB2136">
            <v>2092</v>
          </cell>
        </row>
        <row r="2137">
          <cell r="P2137" t="str">
            <v>ITM_MPStoMPH</v>
          </cell>
          <cell r="S2137" t="str">
            <v>NOT EQUAL</v>
          </cell>
          <cell r="T2137" t="str">
            <v>--</v>
          </cell>
          <cell r="V2137">
            <v>660</v>
          </cell>
          <cell r="W2137" t="str">
            <v/>
          </cell>
          <cell r="X2137" t="str">
            <v/>
          </cell>
          <cell r="Y2137" t="str">
            <v/>
          </cell>
          <cell r="Z2137" t="str">
            <v/>
          </cell>
          <cell r="AA2137" t="str">
            <v/>
          </cell>
          <cell r="AB2137">
            <v>2093</v>
          </cell>
        </row>
        <row r="2138">
          <cell r="P2138" t="str">
            <v>ITM_RPMtoRADPS</v>
          </cell>
          <cell r="S2138" t="str">
            <v>NOT EQUAL</v>
          </cell>
          <cell r="T2138" t="str">
            <v>--</v>
          </cell>
          <cell r="V2138">
            <v>660</v>
          </cell>
          <cell r="W2138" t="str">
            <v/>
          </cell>
          <cell r="X2138" t="str">
            <v/>
          </cell>
          <cell r="Y2138" t="str">
            <v/>
          </cell>
          <cell r="Z2138" t="str">
            <v/>
          </cell>
          <cell r="AA2138" t="str">
            <v/>
          </cell>
          <cell r="AB2138">
            <v>2094</v>
          </cell>
        </row>
        <row r="2139">
          <cell r="P2139" t="str">
            <v>ITM_RADPStoRPM</v>
          </cell>
          <cell r="S2139" t="str">
            <v>NOT EQUAL</v>
          </cell>
          <cell r="T2139" t="str">
            <v>--</v>
          </cell>
          <cell r="V2139">
            <v>660</v>
          </cell>
          <cell r="W2139" t="str">
            <v/>
          </cell>
          <cell r="X2139" t="str">
            <v/>
          </cell>
          <cell r="Y2139" t="str">
            <v/>
          </cell>
          <cell r="Z2139" t="str">
            <v/>
          </cell>
          <cell r="AA2139" t="str">
            <v/>
          </cell>
          <cell r="AB2139">
            <v>2095</v>
          </cell>
        </row>
        <row r="2140">
          <cell r="P2140" t="str">
            <v>ITM_DEGtoRAD</v>
          </cell>
          <cell r="S2140" t="str">
            <v>NOT EQUAL</v>
          </cell>
          <cell r="T2140" t="str">
            <v>--</v>
          </cell>
          <cell r="V2140">
            <v>660</v>
          </cell>
          <cell r="W2140" t="str">
            <v/>
          </cell>
          <cell r="X2140" t="str">
            <v/>
          </cell>
          <cell r="Y2140" t="str">
            <v/>
          </cell>
          <cell r="Z2140" t="str">
            <v/>
          </cell>
          <cell r="AA2140" t="str">
            <v/>
          </cell>
          <cell r="AB2140">
            <v>2096</v>
          </cell>
        </row>
        <row r="2141">
          <cell r="P2141" t="str">
            <v>ITM_RADtoDEG</v>
          </cell>
          <cell r="S2141" t="str">
            <v>NOT EQUAL</v>
          </cell>
          <cell r="T2141" t="str">
            <v>--</v>
          </cell>
          <cell r="V2141">
            <v>660</v>
          </cell>
          <cell r="W2141" t="str">
            <v/>
          </cell>
          <cell r="X2141" t="str">
            <v/>
          </cell>
          <cell r="Y2141" t="str">
            <v/>
          </cell>
          <cell r="Z2141" t="str">
            <v/>
          </cell>
          <cell r="AA2141" t="str">
            <v/>
          </cell>
          <cell r="AB2141">
            <v>2097</v>
          </cell>
        </row>
        <row r="2142">
          <cell r="P2142" t="str">
            <v>ITM_DEGtoGRAD</v>
          </cell>
          <cell r="S2142" t="str">
            <v>NOT EQUAL</v>
          </cell>
          <cell r="T2142" t="str">
            <v>--</v>
          </cell>
          <cell r="V2142">
            <v>660</v>
          </cell>
          <cell r="W2142" t="str">
            <v/>
          </cell>
          <cell r="X2142" t="str">
            <v/>
          </cell>
          <cell r="Y2142" t="str">
            <v/>
          </cell>
          <cell r="Z2142" t="str">
            <v/>
          </cell>
          <cell r="AA2142" t="str">
            <v/>
          </cell>
          <cell r="AB2142">
            <v>2098</v>
          </cell>
        </row>
        <row r="2143">
          <cell r="P2143" t="str">
            <v>ITM_GRADtoDEG</v>
          </cell>
          <cell r="S2143" t="str">
            <v>NOT EQUAL</v>
          </cell>
          <cell r="T2143" t="str">
            <v>--</v>
          </cell>
          <cell r="V2143">
            <v>660</v>
          </cell>
          <cell r="W2143" t="str">
            <v/>
          </cell>
          <cell r="X2143" t="str">
            <v/>
          </cell>
          <cell r="Y2143" t="str">
            <v/>
          </cell>
          <cell r="Z2143" t="str">
            <v/>
          </cell>
          <cell r="AA2143" t="str">
            <v/>
          </cell>
          <cell r="AB2143">
            <v>2099</v>
          </cell>
        </row>
        <row r="2144">
          <cell r="P2144" t="str">
            <v>ITM_GRADtoRAD</v>
          </cell>
          <cell r="S2144" t="str">
            <v>NOT EQUAL</v>
          </cell>
          <cell r="T2144" t="str">
            <v>--</v>
          </cell>
          <cell r="V2144">
            <v>660</v>
          </cell>
          <cell r="W2144" t="str">
            <v/>
          </cell>
          <cell r="X2144" t="str">
            <v/>
          </cell>
          <cell r="Y2144" t="str">
            <v/>
          </cell>
          <cell r="Z2144" t="str">
            <v/>
          </cell>
          <cell r="AA2144" t="str">
            <v/>
          </cell>
          <cell r="AB2144">
            <v>2100</v>
          </cell>
        </row>
        <row r="2145">
          <cell r="P2145" t="str">
            <v>ITM_RADtoGRAD</v>
          </cell>
          <cell r="S2145" t="str">
            <v>NOT EQUAL</v>
          </cell>
          <cell r="T2145" t="str">
            <v>--</v>
          </cell>
          <cell r="V2145">
            <v>660</v>
          </cell>
          <cell r="W2145" t="str">
            <v/>
          </cell>
          <cell r="X2145" t="str">
            <v/>
          </cell>
          <cell r="Y2145" t="str">
            <v/>
          </cell>
          <cell r="Z2145" t="str">
            <v/>
          </cell>
          <cell r="AA2145" t="str">
            <v/>
          </cell>
          <cell r="AB2145">
            <v>2101</v>
          </cell>
        </row>
        <row r="2146">
          <cell r="P2146" t="str">
            <v>MNU_TRG_C47</v>
          </cell>
          <cell r="S2146" t="str">
            <v/>
          </cell>
          <cell r="T2146" t="str">
            <v>--</v>
          </cell>
          <cell r="V2146">
            <v>660</v>
          </cell>
          <cell r="W2146" t="str">
            <v/>
          </cell>
          <cell r="X2146" t="str">
            <v/>
          </cell>
          <cell r="Y2146" t="str">
            <v/>
          </cell>
          <cell r="Z2146" t="str">
            <v/>
          </cell>
          <cell r="AA2146" t="str">
            <v/>
          </cell>
          <cell r="AB2146">
            <v>2102</v>
          </cell>
        </row>
        <row r="2147">
          <cell r="P2147" t="str">
            <v>MNU_TRG_C47_MORE</v>
          </cell>
          <cell r="S2147" t="str">
            <v/>
          </cell>
          <cell r="T2147" t="str">
            <v>--</v>
          </cell>
          <cell r="V2147">
            <v>660</v>
          </cell>
          <cell r="W2147" t="str">
            <v/>
          </cell>
          <cell r="X2147" t="str">
            <v/>
          </cell>
          <cell r="Y2147" t="str">
            <v/>
          </cell>
          <cell r="Z2147" t="str">
            <v/>
          </cell>
          <cell r="AA2147" t="str">
            <v/>
          </cell>
          <cell r="AB2147">
            <v>2103</v>
          </cell>
        </row>
        <row r="2148">
          <cell r="P2148" t="str">
            <v>MNU_PARTS_C43</v>
          </cell>
          <cell r="S2148" t="str">
            <v/>
          </cell>
          <cell r="T2148" t="str">
            <v>--</v>
          </cell>
          <cell r="V2148">
            <v>660</v>
          </cell>
          <cell r="W2148" t="str">
            <v/>
          </cell>
          <cell r="X2148" t="str">
            <v/>
          </cell>
          <cell r="Y2148" t="str">
            <v/>
          </cell>
          <cell r="Z2148" t="str">
            <v/>
          </cell>
          <cell r="AA2148" t="str">
            <v/>
          </cell>
          <cell r="AB2148">
            <v>2104</v>
          </cell>
        </row>
        <row r="2149">
          <cell r="P2149" t="str">
            <v>MNU_UNITCONV_C43</v>
          </cell>
          <cell r="S2149" t="str">
            <v/>
          </cell>
          <cell r="T2149" t="str">
            <v>--</v>
          </cell>
          <cell r="V2149">
            <v>660</v>
          </cell>
          <cell r="W2149" t="str">
            <v/>
          </cell>
          <cell r="X2149" t="str">
            <v/>
          </cell>
          <cell r="Y2149" t="str">
            <v/>
          </cell>
          <cell r="Z2149" t="str">
            <v/>
          </cell>
          <cell r="AA2149" t="str">
            <v/>
          </cell>
          <cell r="AB2149">
            <v>2105</v>
          </cell>
        </row>
        <row r="2150">
          <cell r="P2150" t="str">
            <v>MNU_ALPHAFN_C43</v>
          </cell>
          <cell r="S2150" t="str">
            <v/>
          </cell>
          <cell r="T2150" t="str">
            <v>--</v>
          </cell>
          <cell r="V2150">
            <v>660</v>
          </cell>
          <cell r="W2150" t="str">
            <v/>
          </cell>
          <cell r="X2150" t="str">
            <v/>
          </cell>
          <cell r="Y2150" t="str">
            <v/>
          </cell>
          <cell r="Z2150" t="str">
            <v/>
          </cell>
          <cell r="AA2150" t="str">
            <v/>
          </cell>
          <cell r="AB2150">
            <v>2106</v>
          </cell>
        </row>
        <row r="2151">
          <cell r="P2151" t="str">
            <v>MNU_PLOTTING</v>
          </cell>
          <cell r="S2151" t="str">
            <v/>
          </cell>
          <cell r="T2151" t="str">
            <v>--</v>
          </cell>
          <cell r="V2151">
            <v>660</v>
          </cell>
          <cell r="W2151" t="str">
            <v/>
          </cell>
          <cell r="X2151" t="str">
            <v/>
          </cell>
          <cell r="Y2151" t="str">
            <v/>
          </cell>
          <cell r="Z2151" t="str">
            <v/>
          </cell>
          <cell r="AA2151" t="str">
            <v/>
          </cell>
          <cell r="AB2151">
            <v>2107</v>
          </cell>
        </row>
        <row r="2152">
          <cell r="P2152" t="str">
            <v>MNU_TAMNONREGIND</v>
          </cell>
          <cell r="S2152" t="str">
            <v>NOT EQUAL</v>
          </cell>
          <cell r="T2152" t="str">
            <v>--</v>
          </cell>
          <cell r="V2152">
            <v>660</v>
          </cell>
          <cell r="W2152" t="str">
            <v/>
          </cell>
          <cell r="X2152" t="str">
            <v/>
          </cell>
          <cell r="Y2152" t="str">
            <v/>
          </cell>
          <cell r="Z2152" t="str">
            <v/>
          </cell>
          <cell r="AA2152" t="str">
            <v/>
          </cell>
          <cell r="AB2152">
            <v>2108</v>
          </cell>
        </row>
        <row r="2153">
          <cell r="P2153" t="str">
            <v>ITM_SAVEST</v>
          </cell>
          <cell r="S2153" t="str">
            <v/>
          </cell>
          <cell r="T2153" t="str">
            <v>--</v>
          </cell>
          <cell r="V2153">
            <v>661</v>
          </cell>
          <cell r="W2153" t="str">
            <v/>
          </cell>
          <cell r="X2153" t="str">
            <v/>
          </cell>
          <cell r="Y2153" t="str">
            <v/>
          </cell>
          <cell r="Z2153" t="str">
            <v>"SAVEST"</v>
          </cell>
          <cell r="AA2153" t="str">
            <v>SAVEST</v>
          </cell>
          <cell r="AB2153">
            <v>2109</v>
          </cell>
        </row>
        <row r="2154">
          <cell r="P2154" t="str">
            <v>ITM_LOADST</v>
          </cell>
          <cell r="S2154" t="str">
            <v/>
          </cell>
          <cell r="T2154" t="str">
            <v>--</v>
          </cell>
          <cell r="V2154">
            <v>662</v>
          </cell>
          <cell r="W2154" t="str">
            <v/>
          </cell>
          <cell r="X2154" t="str">
            <v/>
          </cell>
          <cell r="Y2154" t="str">
            <v/>
          </cell>
          <cell r="Z2154" t="str">
            <v>"LOADST"</v>
          </cell>
          <cell r="AA2154" t="str">
            <v>LOADST</v>
          </cell>
          <cell r="AB2154">
            <v>2110</v>
          </cell>
        </row>
        <row r="2155">
          <cell r="T2155" t="str">
            <v>--</v>
          </cell>
          <cell r="Z2155" t="str">
            <v/>
          </cell>
          <cell r="AA2155" t="str">
            <v/>
          </cell>
          <cell r="AB2155">
            <v>0</v>
          </cell>
        </row>
        <row r="2156">
          <cell r="T2156" t="str">
            <v>--</v>
          </cell>
          <cell r="Z2156" t="str">
            <v/>
          </cell>
          <cell r="AA2156" t="str">
            <v/>
          </cell>
          <cell r="AB2156">
            <v>0</v>
          </cell>
        </row>
        <row r="2157">
          <cell r="S2157" t="str">
            <v/>
          </cell>
          <cell r="T2157" t="str">
            <v>--</v>
          </cell>
          <cell r="V2157">
            <v>0</v>
          </cell>
        </row>
        <row r="2158">
          <cell r="S2158" t="str">
            <v/>
          </cell>
          <cell r="T2158" t="str">
            <v>--</v>
          </cell>
          <cell r="V2158">
            <v>0</v>
          </cell>
        </row>
        <row r="2159">
          <cell r="S2159" t="str">
            <v/>
          </cell>
          <cell r="T2159" t="str">
            <v>--</v>
          </cell>
          <cell r="V2159">
            <v>0</v>
          </cell>
        </row>
        <row r="2160">
          <cell r="S2160" t="str">
            <v/>
          </cell>
          <cell r="T2160" t="str">
            <v>--</v>
          </cell>
          <cell r="V2160">
            <v>0</v>
          </cell>
        </row>
        <row r="2161">
          <cell r="S2161" t="str">
            <v/>
          </cell>
          <cell r="T2161" t="str">
            <v>--</v>
          </cell>
          <cell r="V2161">
            <v>0</v>
          </cell>
        </row>
        <row r="2162">
          <cell r="S2162" t="str">
            <v/>
          </cell>
          <cell r="T2162" t="str">
            <v>--</v>
          </cell>
          <cell r="V2162">
            <v>0</v>
          </cell>
        </row>
        <row r="2163">
          <cell r="S2163" t="str">
            <v/>
          </cell>
          <cell r="T2163" t="str">
            <v>--</v>
          </cell>
          <cell r="V2163">
            <v>0</v>
          </cell>
        </row>
        <row r="2164">
          <cell r="S2164" t="str">
            <v/>
          </cell>
          <cell r="T2164" t="str">
            <v>--</v>
          </cell>
          <cell r="V2164">
            <v>0</v>
          </cell>
        </row>
        <row r="2165">
          <cell r="S2165" t="str">
            <v/>
          </cell>
          <cell r="T2165" t="str">
            <v>--</v>
          </cell>
          <cell r="V2165">
            <v>0</v>
          </cell>
        </row>
        <row r="2166">
          <cell r="S2166" t="str">
            <v/>
          </cell>
          <cell r="T2166" t="str">
            <v>--</v>
          </cell>
          <cell r="V2166">
            <v>0</v>
          </cell>
        </row>
        <row r="2167">
          <cell r="S2167" t="str">
            <v/>
          </cell>
          <cell r="T2167" t="str">
            <v>--</v>
          </cell>
          <cell r="V2167">
            <v>0</v>
          </cell>
        </row>
        <row r="2168">
          <cell r="S2168" t="str">
            <v/>
          </cell>
          <cell r="T2168" t="str">
            <v>--</v>
          </cell>
          <cell r="V2168">
            <v>0</v>
          </cell>
        </row>
        <row r="2169">
          <cell r="S2169" t="str">
            <v/>
          </cell>
          <cell r="T2169" t="str">
            <v>--</v>
          </cell>
          <cell r="V2169">
            <v>0</v>
          </cell>
        </row>
        <row r="2170">
          <cell r="S2170" t="str">
            <v/>
          </cell>
          <cell r="T2170" t="str">
            <v>--</v>
          </cell>
          <cell r="V2170">
            <v>0</v>
          </cell>
        </row>
        <row r="2171">
          <cell r="S2171" t="str">
            <v/>
          </cell>
          <cell r="T2171" t="str">
            <v>--</v>
          </cell>
          <cell r="V2171">
            <v>0</v>
          </cell>
        </row>
        <row r="2172">
          <cell r="S2172" t="str">
            <v/>
          </cell>
          <cell r="T2172" t="str">
            <v>--</v>
          </cell>
          <cell r="V2172">
            <v>0</v>
          </cell>
        </row>
        <row r="2173">
          <cell r="S2173" t="str">
            <v/>
          </cell>
          <cell r="T2173" t="str">
            <v>--</v>
          </cell>
          <cell r="V2173">
            <v>0</v>
          </cell>
        </row>
        <row r="2174">
          <cell r="S2174" t="str">
            <v/>
          </cell>
          <cell r="T2174" t="str">
            <v>--</v>
          </cell>
          <cell r="V2174">
            <v>0</v>
          </cell>
        </row>
        <row r="2175">
          <cell r="S2175" t="str">
            <v/>
          </cell>
          <cell r="T2175" t="str">
            <v>--</v>
          </cell>
          <cell r="V2175">
            <v>0</v>
          </cell>
        </row>
        <row r="2176">
          <cell r="S2176" t="str">
            <v/>
          </cell>
          <cell r="T2176" t="str">
            <v>--</v>
          </cell>
          <cell r="V2176">
            <v>0</v>
          </cell>
        </row>
        <row r="2177">
          <cell r="S2177" t="str">
            <v/>
          </cell>
          <cell r="T2177" t="str">
            <v>--</v>
          </cell>
          <cell r="V2177">
            <v>0</v>
          </cell>
        </row>
        <row r="2178">
          <cell r="S2178" t="str">
            <v/>
          </cell>
          <cell r="T2178" t="str">
            <v>--</v>
          </cell>
          <cell r="V2178">
            <v>0</v>
          </cell>
        </row>
        <row r="2179">
          <cell r="S2179" t="str">
            <v/>
          </cell>
          <cell r="T2179" t="str">
            <v>--</v>
          </cell>
          <cell r="V2179">
            <v>0</v>
          </cell>
        </row>
        <row r="2180">
          <cell r="S2180" t="str">
            <v/>
          </cell>
          <cell r="T2180" t="str">
            <v>--</v>
          </cell>
          <cell r="V2180">
            <v>0</v>
          </cell>
        </row>
        <row r="2181">
          <cell r="S2181" t="str">
            <v/>
          </cell>
          <cell r="T2181" t="str">
            <v>--</v>
          </cell>
          <cell r="V2181">
            <v>0</v>
          </cell>
        </row>
        <row r="2182">
          <cell r="S2182" t="str">
            <v/>
          </cell>
          <cell r="T2182" t="str">
            <v>--</v>
          </cell>
          <cell r="V2182">
            <v>0</v>
          </cell>
        </row>
        <row r="2183">
          <cell r="S2183" t="str">
            <v/>
          </cell>
          <cell r="T2183" t="str">
            <v>--</v>
          </cell>
          <cell r="V2183">
            <v>0</v>
          </cell>
        </row>
        <row r="2184">
          <cell r="S2184" t="str">
            <v/>
          </cell>
          <cell r="T2184" t="str">
            <v>--</v>
          </cell>
          <cell r="V2184">
            <v>0</v>
          </cell>
        </row>
        <row r="2185">
          <cell r="S2185" t="str">
            <v/>
          </cell>
          <cell r="T2185" t="str">
            <v>--</v>
          </cell>
          <cell r="V2185">
            <v>0</v>
          </cell>
        </row>
        <row r="2186">
          <cell r="S2186" t="str">
            <v/>
          </cell>
          <cell r="T2186" t="str">
            <v>--</v>
          </cell>
          <cell r="V2186">
            <v>0</v>
          </cell>
        </row>
        <row r="2187">
          <cell r="S2187" t="str">
            <v/>
          </cell>
          <cell r="T2187" t="str">
            <v>--</v>
          </cell>
          <cell r="V2187">
            <v>0</v>
          </cell>
        </row>
        <row r="2188">
          <cell r="S2188" t="str">
            <v/>
          </cell>
          <cell r="T2188" t="str">
            <v>--</v>
          </cell>
          <cell r="V2188">
            <v>0</v>
          </cell>
        </row>
        <row r="2189">
          <cell r="S2189" t="str">
            <v/>
          </cell>
          <cell r="T2189" t="str">
            <v>--</v>
          </cell>
          <cell r="V2189">
            <v>0</v>
          </cell>
        </row>
        <row r="2190">
          <cell r="S2190" t="str">
            <v/>
          </cell>
          <cell r="T2190" t="str">
            <v>--</v>
          </cell>
          <cell r="V2190">
            <v>0</v>
          </cell>
        </row>
        <row r="2191">
          <cell r="S2191" t="str">
            <v/>
          </cell>
          <cell r="T2191" t="str">
            <v>--</v>
          </cell>
          <cell r="V2191">
            <v>0</v>
          </cell>
        </row>
        <row r="2192">
          <cell r="S2192" t="str">
            <v/>
          </cell>
          <cell r="T2192" t="str">
            <v>--</v>
          </cell>
          <cell r="V2192">
            <v>0</v>
          </cell>
        </row>
        <row r="2193">
          <cell r="S2193" t="str">
            <v/>
          </cell>
          <cell r="T2193" t="str">
            <v>--</v>
          </cell>
          <cell r="V2193">
            <v>0</v>
          </cell>
        </row>
        <row r="2194">
          <cell r="S2194" t="str">
            <v/>
          </cell>
          <cell r="T2194" t="str">
            <v>--</v>
          </cell>
          <cell r="V2194">
            <v>0</v>
          </cell>
        </row>
        <row r="2195">
          <cell r="S2195" t="str">
            <v/>
          </cell>
          <cell r="T2195" t="str">
            <v>--</v>
          </cell>
          <cell r="V2195">
            <v>0</v>
          </cell>
        </row>
        <row r="2196">
          <cell r="S2196" t="str">
            <v/>
          </cell>
          <cell r="T2196" t="str">
            <v>--</v>
          </cell>
          <cell r="V2196">
            <v>0</v>
          </cell>
        </row>
        <row r="2197">
          <cell r="S2197" t="str">
            <v/>
          </cell>
          <cell r="T2197" t="str">
            <v>--</v>
          </cell>
          <cell r="V2197">
            <v>0</v>
          </cell>
        </row>
        <row r="2198">
          <cell r="S2198" t="str">
            <v/>
          </cell>
          <cell r="T2198" t="str">
            <v>--</v>
          </cell>
          <cell r="V2198">
            <v>0</v>
          </cell>
        </row>
        <row r="2199">
          <cell r="S2199" t="str">
            <v/>
          </cell>
          <cell r="T2199" t="str">
            <v>--</v>
          </cell>
          <cell r="V2199">
            <v>0</v>
          </cell>
        </row>
        <row r="2200">
          <cell r="S2200" t="str">
            <v/>
          </cell>
          <cell r="T2200" t="str">
            <v>--</v>
          </cell>
          <cell r="V2200">
            <v>0</v>
          </cell>
        </row>
        <row r="2201">
          <cell r="S2201" t="str">
            <v/>
          </cell>
          <cell r="T2201" t="str">
            <v>--</v>
          </cell>
          <cell r="V2201">
            <v>0</v>
          </cell>
        </row>
        <row r="2202">
          <cell r="S2202" t="str">
            <v/>
          </cell>
          <cell r="T2202" t="str">
            <v>--</v>
          </cell>
          <cell r="V2202">
            <v>0</v>
          </cell>
        </row>
        <row r="2203">
          <cell r="S2203" t="str">
            <v/>
          </cell>
          <cell r="T2203" t="str">
            <v>--</v>
          </cell>
          <cell r="V2203">
            <v>0</v>
          </cell>
        </row>
        <row r="2204">
          <cell r="S2204" t="str">
            <v/>
          </cell>
          <cell r="T2204" t="str">
            <v>--</v>
          </cell>
          <cell r="V2204">
            <v>0</v>
          </cell>
        </row>
        <row r="2205">
          <cell r="S2205" t="str">
            <v/>
          </cell>
          <cell r="T2205" t="str">
            <v>--</v>
          </cell>
          <cell r="V2205">
            <v>0</v>
          </cell>
        </row>
        <row r="2206">
          <cell r="S2206" t="str">
            <v/>
          </cell>
          <cell r="T2206" t="str">
            <v>--</v>
          </cell>
          <cell r="V2206">
            <v>0</v>
          </cell>
        </row>
        <row r="2207">
          <cell r="S2207" t="str">
            <v/>
          </cell>
          <cell r="T2207" t="str">
            <v>--</v>
          </cell>
          <cell r="V2207">
            <v>0</v>
          </cell>
        </row>
        <row r="2208">
          <cell r="S2208" t="str">
            <v/>
          </cell>
          <cell r="T2208" t="str">
            <v>--</v>
          </cell>
          <cell r="V2208">
            <v>0</v>
          </cell>
        </row>
        <row r="2209">
          <cell r="S2209" t="str">
            <v/>
          </cell>
          <cell r="T2209" t="str">
            <v>--</v>
          </cell>
          <cell r="V2209">
            <v>0</v>
          </cell>
        </row>
        <row r="2210">
          <cell r="S2210" t="str">
            <v/>
          </cell>
          <cell r="T2210" t="str">
            <v>--</v>
          </cell>
          <cell r="V2210">
            <v>0</v>
          </cell>
        </row>
        <row r="2211">
          <cell r="S2211" t="str">
            <v/>
          </cell>
          <cell r="T2211" t="str">
            <v>--</v>
          </cell>
          <cell r="V2211">
            <v>0</v>
          </cell>
        </row>
        <row r="2212">
          <cell r="S2212" t="str">
            <v/>
          </cell>
          <cell r="T2212" t="str">
            <v>--</v>
          </cell>
          <cell r="V2212">
            <v>0</v>
          </cell>
        </row>
        <row r="2213">
          <cell r="S2213" t="str">
            <v/>
          </cell>
          <cell r="T2213" t="str">
            <v>--</v>
          </cell>
          <cell r="V2213">
            <v>0</v>
          </cell>
        </row>
        <row r="2214">
          <cell r="S2214" t="str">
            <v/>
          </cell>
          <cell r="T2214" t="str">
            <v>--</v>
          </cell>
          <cell r="V2214">
            <v>0</v>
          </cell>
        </row>
        <row r="2215">
          <cell r="S2215" t="str">
            <v/>
          </cell>
          <cell r="T2215" t="str">
            <v>--</v>
          </cell>
          <cell r="V2215">
            <v>0</v>
          </cell>
        </row>
        <row r="2216">
          <cell r="S2216" t="str">
            <v/>
          </cell>
          <cell r="T2216" t="str">
            <v>--</v>
          </cell>
          <cell r="V2216">
            <v>0</v>
          </cell>
        </row>
        <row r="2217">
          <cell r="S2217" t="str">
            <v/>
          </cell>
          <cell r="T2217" t="str">
            <v>--</v>
          </cell>
          <cell r="V2217">
            <v>0</v>
          </cell>
        </row>
        <row r="2218">
          <cell r="S2218" t="str">
            <v/>
          </cell>
          <cell r="T2218" t="str">
            <v>--</v>
          </cell>
          <cell r="V2218">
            <v>0</v>
          </cell>
        </row>
        <row r="2219">
          <cell r="S2219" t="str">
            <v/>
          </cell>
          <cell r="T2219" t="str">
            <v>--</v>
          </cell>
          <cell r="V2219">
            <v>0</v>
          </cell>
        </row>
        <row r="2220">
          <cell r="S2220" t="str">
            <v/>
          </cell>
          <cell r="T2220" t="str">
            <v>--</v>
          </cell>
          <cell r="V2220">
            <v>0</v>
          </cell>
        </row>
        <row r="2221">
          <cell r="S2221" t="str">
            <v/>
          </cell>
          <cell r="T2221" t="str">
            <v>--</v>
          </cell>
          <cell r="V2221">
            <v>0</v>
          </cell>
        </row>
        <row r="2222">
          <cell r="S2222" t="str">
            <v/>
          </cell>
          <cell r="T2222" t="str">
            <v>--</v>
          </cell>
          <cell r="V2222">
            <v>0</v>
          </cell>
        </row>
        <row r="2223">
          <cell r="S2223" t="str">
            <v/>
          </cell>
          <cell r="T2223" t="str">
            <v>--</v>
          </cell>
          <cell r="V2223">
            <v>0</v>
          </cell>
        </row>
        <row r="2224">
          <cell r="S2224" t="str">
            <v/>
          </cell>
          <cell r="T2224" t="str">
            <v>--</v>
          </cell>
          <cell r="V2224">
            <v>0</v>
          </cell>
        </row>
        <row r="2225">
          <cell r="S2225" t="str">
            <v/>
          </cell>
          <cell r="T2225" t="str">
            <v>--</v>
          </cell>
          <cell r="V2225">
            <v>0</v>
          </cell>
        </row>
        <row r="2226">
          <cell r="S2226" t="str">
            <v/>
          </cell>
          <cell r="T2226" t="str">
            <v>--</v>
          </cell>
          <cell r="V2226">
            <v>0</v>
          </cell>
        </row>
        <row r="2227">
          <cell r="S2227" t="str">
            <v/>
          </cell>
          <cell r="T2227" t="str">
            <v>--</v>
          </cell>
          <cell r="V2227">
            <v>0</v>
          </cell>
        </row>
        <row r="2228">
          <cell r="S2228" t="str">
            <v/>
          </cell>
          <cell r="T2228" t="str">
            <v>--</v>
          </cell>
          <cell r="V2228">
            <v>0</v>
          </cell>
        </row>
        <row r="2229">
          <cell r="S2229" t="str">
            <v/>
          </cell>
          <cell r="T2229" t="str">
            <v>--</v>
          </cell>
          <cell r="V2229">
            <v>0</v>
          </cell>
        </row>
        <row r="2230">
          <cell r="S2230" t="str">
            <v/>
          </cell>
          <cell r="T2230" t="str">
            <v>--</v>
          </cell>
          <cell r="V2230">
            <v>0</v>
          </cell>
        </row>
        <row r="2231">
          <cell r="S2231" t="str">
            <v/>
          </cell>
          <cell r="T2231" t="str">
            <v>--</v>
          </cell>
          <cell r="V2231">
            <v>0</v>
          </cell>
        </row>
        <row r="2232">
          <cell r="S2232" t="str">
            <v/>
          </cell>
          <cell r="T2232" t="str">
            <v>--</v>
          </cell>
          <cell r="V2232">
            <v>0</v>
          </cell>
        </row>
        <row r="2233">
          <cell r="S2233" t="str">
            <v/>
          </cell>
          <cell r="T2233" t="str">
            <v>--</v>
          </cell>
          <cell r="V2233">
            <v>0</v>
          </cell>
        </row>
        <row r="2234">
          <cell r="S2234" t="str">
            <v/>
          </cell>
          <cell r="T2234" t="str">
            <v>--</v>
          </cell>
          <cell r="V2234">
            <v>0</v>
          </cell>
        </row>
        <row r="2235">
          <cell r="S2235" t="str">
            <v/>
          </cell>
          <cell r="T2235" t="str">
            <v>--</v>
          </cell>
          <cell r="V2235">
            <v>0</v>
          </cell>
        </row>
        <row r="2236">
          <cell r="S2236" t="str">
            <v/>
          </cell>
          <cell r="T2236" t="str">
            <v>--</v>
          </cell>
          <cell r="V2236">
            <v>0</v>
          </cell>
        </row>
        <row r="2237">
          <cell r="S2237" t="str">
            <v/>
          </cell>
          <cell r="T2237" t="str">
            <v>--</v>
          </cell>
          <cell r="V2237">
            <v>0</v>
          </cell>
        </row>
        <row r="2238">
          <cell r="S2238" t="str">
            <v/>
          </cell>
          <cell r="T2238" t="str">
            <v>--</v>
          </cell>
          <cell r="V2238">
            <v>0</v>
          </cell>
        </row>
        <row r="2239">
          <cell r="S2239" t="str">
            <v/>
          </cell>
          <cell r="T2239" t="str">
            <v>--</v>
          </cell>
          <cell r="V2239">
            <v>0</v>
          </cell>
        </row>
        <row r="2240">
          <cell r="S2240" t="str">
            <v/>
          </cell>
          <cell r="T2240" t="str">
            <v>--</v>
          </cell>
          <cell r="V2240">
            <v>0</v>
          </cell>
        </row>
        <row r="2241">
          <cell r="S2241" t="str">
            <v/>
          </cell>
          <cell r="T2241" t="str">
            <v>--</v>
          </cell>
          <cell r="V2241">
            <v>0</v>
          </cell>
        </row>
        <row r="2242">
          <cell r="S2242" t="str">
            <v/>
          </cell>
          <cell r="T2242" t="str">
            <v>--</v>
          </cell>
          <cell r="V2242">
            <v>0</v>
          </cell>
        </row>
        <row r="2243">
          <cell r="S2243" t="str">
            <v/>
          </cell>
          <cell r="T2243" t="str">
            <v>--</v>
          </cell>
          <cell r="V2243">
            <v>0</v>
          </cell>
        </row>
        <row r="2244">
          <cell r="S2244" t="str">
            <v/>
          </cell>
          <cell r="T2244" t="str">
            <v>--</v>
          </cell>
          <cell r="V2244">
            <v>0</v>
          </cell>
        </row>
        <row r="2245">
          <cell r="S2245" t="str">
            <v/>
          </cell>
          <cell r="T2245" t="str">
            <v>--</v>
          </cell>
          <cell r="V2245">
            <v>0</v>
          </cell>
        </row>
        <row r="2246">
          <cell r="S2246" t="str">
            <v/>
          </cell>
          <cell r="T2246" t="str">
            <v>--</v>
          </cell>
          <cell r="V2246">
            <v>0</v>
          </cell>
        </row>
        <row r="2247">
          <cell r="S2247" t="str">
            <v/>
          </cell>
          <cell r="T2247" t="str">
            <v>--</v>
          </cell>
          <cell r="V2247">
            <v>0</v>
          </cell>
        </row>
        <row r="2248">
          <cell r="S2248" t="str">
            <v/>
          </cell>
          <cell r="T2248" t="str">
            <v>--</v>
          </cell>
          <cell r="V2248">
            <v>0</v>
          </cell>
        </row>
        <row r="2249">
          <cell r="S2249" t="str">
            <v/>
          </cell>
          <cell r="T2249" t="str">
            <v>--</v>
          </cell>
          <cell r="V2249">
            <v>0</v>
          </cell>
        </row>
        <row r="2250">
          <cell r="S2250" t="str">
            <v/>
          </cell>
          <cell r="T2250" t="str">
            <v>--</v>
          </cell>
          <cell r="V2250">
            <v>0</v>
          </cell>
        </row>
        <row r="2251">
          <cell r="S2251" t="str">
            <v/>
          </cell>
          <cell r="T2251" t="str">
            <v>--</v>
          </cell>
          <cell r="V2251">
            <v>0</v>
          </cell>
        </row>
        <row r="2252">
          <cell r="S2252" t="str">
            <v/>
          </cell>
          <cell r="T2252" t="str">
            <v>--</v>
          </cell>
          <cell r="V2252">
            <v>0</v>
          </cell>
        </row>
        <row r="2253">
          <cell r="S2253" t="str">
            <v/>
          </cell>
          <cell r="T2253" t="str">
            <v>--</v>
          </cell>
          <cell r="V2253">
            <v>0</v>
          </cell>
        </row>
        <row r="2254">
          <cell r="S2254" t="str">
            <v/>
          </cell>
          <cell r="T2254" t="str">
            <v>--</v>
          </cell>
          <cell r="V2254">
            <v>0</v>
          </cell>
        </row>
        <row r="2255">
          <cell r="S2255" t="str">
            <v/>
          </cell>
          <cell r="T2255" t="str">
            <v>--</v>
          </cell>
          <cell r="V2255">
            <v>0</v>
          </cell>
        </row>
        <row r="2256">
          <cell r="S2256" t="str">
            <v/>
          </cell>
          <cell r="T2256" t="str">
            <v>--</v>
          </cell>
          <cell r="V2256">
            <v>0</v>
          </cell>
        </row>
        <row r="2257">
          <cell r="S2257" t="str">
            <v/>
          </cell>
          <cell r="T2257" t="str">
            <v>--</v>
          </cell>
          <cell r="V2257">
            <v>0</v>
          </cell>
        </row>
        <row r="2258">
          <cell r="S2258" t="str">
            <v/>
          </cell>
          <cell r="T2258" t="str">
            <v>--</v>
          </cell>
          <cell r="V2258">
            <v>0</v>
          </cell>
        </row>
        <row r="2259">
          <cell r="S2259" t="str">
            <v/>
          </cell>
          <cell r="T2259" t="str">
            <v>--</v>
          </cell>
          <cell r="V2259">
            <v>0</v>
          </cell>
        </row>
        <row r="2260">
          <cell r="S2260" t="str">
            <v/>
          </cell>
          <cell r="T2260" t="str">
            <v>--</v>
          </cell>
          <cell r="V2260">
            <v>0</v>
          </cell>
        </row>
        <row r="2261">
          <cell r="S2261" t="str">
            <v/>
          </cell>
          <cell r="T2261" t="str">
            <v>--</v>
          </cell>
          <cell r="V2261">
            <v>0</v>
          </cell>
        </row>
        <row r="2262">
          <cell r="S2262" t="str">
            <v/>
          </cell>
          <cell r="T2262" t="str">
            <v>--</v>
          </cell>
          <cell r="V2262">
            <v>0</v>
          </cell>
        </row>
        <row r="2263">
          <cell r="S2263" t="str">
            <v/>
          </cell>
          <cell r="T2263" t="str">
            <v>--</v>
          </cell>
          <cell r="V2263">
            <v>0</v>
          </cell>
        </row>
        <row r="2264">
          <cell r="S2264" t="str">
            <v/>
          </cell>
          <cell r="T2264" t="str">
            <v>--</v>
          </cell>
          <cell r="V2264">
            <v>0</v>
          </cell>
        </row>
        <row r="2265">
          <cell r="S2265" t="str">
            <v/>
          </cell>
          <cell r="T2265" t="str">
            <v>--</v>
          </cell>
          <cell r="V2265">
            <v>0</v>
          </cell>
        </row>
        <row r="2266">
          <cell r="S2266" t="str">
            <v/>
          </cell>
          <cell r="T2266" t="str">
            <v>--</v>
          </cell>
          <cell r="V2266">
            <v>0</v>
          </cell>
        </row>
        <row r="2267">
          <cell r="S2267" t="str">
            <v/>
          </cell>
          <cell r="T2267" t="str">
            <v>--</v>
          </cell>
          <cell r="V2267">
            <v>0</v>
          </cell>
        </row>
        <row r="2268">
          <cell r="S2268" t="str">
            <v/>
          </cell>
          <cell r="T2268" t="str">
            <v>--</v>
          </cell>
          <cell r="V2268">
            <v>0</v>
          </cell>
        </row>
        <row r="2269">
          <cell r="S2269" t="str">
            <v/>
          </cell>
          <cell r="T2269" t="str">
            <v>--</v>
          </cell>
          <cell r="V2269">
            <v>0</v>
          </cell>
        </row>
        <row r="2270">
          <cell r="S2270" t="str">
            <v/>
          </cell>
          <cell r="T2270" t="str">
            <v>--</v>
          </cell>
          <cell r="V2270">
            <v>0</v>
          </cell>
        </row>
        <row r="2271">
          <cell r="S2271" t="str">
            <v/>
          </cell>
          <cell r="T2271" t="str">
            <v>--</v>
          </cell>
          <cell r="V2271">
            <v>0</v>
          </cell>
        </row>
        <row r="2272">
          <cell r="S2272" t="str">
            <v/>
          </cell>
          <cell r="T2272" t="str">
            <v>--</v>
          </cell>
          <cell r="V2272">
            <v>0</v>
          </cell>
        </row>
        <row r="2273">
          <cell r="S2273" t="str">
            <v/>
          </cell>
          <cell r="T2273" t="str">
            <v>--</v>
          </cell>
          <cell r="V2273">
            <v>0</v>
          </cell>
        </row>
        <row r="2274">
          <cell r="S2274" t="str">
            <v/>
          </cell>
          <cell r="T2274" t="str">
            <v>--</v>
          </cell>
          <cell r="V2274">
            <v>0</v>
          </cell>
        </row>
        <row r="2275">
          <cell r="S2275" t="str">
            <v/>
          </cell>
          <cell r="T2275" t="str">
            <v>--</v>
          </cell>
          <cell r="V2275">
            <v>0</v>
          </cell>
        </row>
        <row r="2276">
          <cell r="S2276" t="str">
            <v/>
          </cell>
          <cell r="T2276" t="str">
            <v>--</v>
          </cell>
          <cell r="V2276">
            <v>0</v>
          </cell>
        </row>
        <row r="2277">
          <cell r="S2277" t="str">
            <v/>
          </cell>
          <cell r="T2277" t="str">
            <v>--</v>
          </cell>
          <cell r="V2277">
            <v>0</v>
          </cell>
        </row>
        <row r="2278">
          <cell r="S2278" t="str">
            <v/>
          </cell>
          <cell r="T2278" t="str">
            <v>--</v>
          </cell>
          <cell r="V2278">
            <v>0</v>
          </cell>
        </row>
        <row r="2279">
          <cell r="S2279" t="str">
            <v/>
          </cell>
          <cell r="T2279" t="str">
            <v>--</v>
          </cell>
          <cell r="V2279">
            <v>0</v>
          </cell>
        </row>
        <row r="2280">
          <cell r="S2280" t="str">
            <v/>
          </cell>
          <cell r="T2280" t="str">
            <v>--</v>
          </cell>
          <cell r="V2280">
            <v>0</v>
          </cell>
        </row>
        <row r="2281">
          <cell r="S2281" t="str">
            <v/>
          </cell>
          <cell r="T2281" t="str">
            <v>--</v>
          </cell>
          <cell r="V2281">
            <v>0</v>
          </cell>
        </row>
        <row r="2282">
          <cell r="S2282" t="str">
            <v/>
          </cell>
          <cell r="T2282" t="str">
            <v>--</v>
          </cell>
          <cell r="V2282">
            <v>0</v>
          </cell>
        </row>
        <row r="2283">
          <cell r="S2283" t="str">
            <v/>
          </cell>
          <cell r="T2283" t="str">
            <v>--</v>
          </cell>
          <cell r="V2283">
            <v>0</v>
          </cell>
        </row>
        <row r="2284">
          <cell r="S2284" t="str">
            <v/>
          </cell>
          <cell r="T2284" t="str">
            <v>--</v>
          </cell>
          <cell r="V2284">
            <v>0</v>
          </cell>
        </row>
        <row r="2285">
          <cell r="S2285" t="str">
            <v/>
          </cell>
          <cell r="T2285" t="str">
            <v>--</v>
          </cell>
          <cell r="V2285">
            <v>0</v>
          </cell>
        </row>
        <row r="2286">
          <cell r="S2286" t="str">
            <v/>
          </cell>
          <cell r="T2286" t="str">
            <v>--</v>
          </cell>
          <cell r="V2286">
            <v>0</v>
          </cell>
        </row>
        <row r="2287">
          <cell r="S2287" t="str">
            <v/>
          </cell>
          <cell r="T2287" t="str">
            <v>--</v>
          </cell>
          <cell r="V2287">
            <v>0</v>
          </cell>
        </row>
        <row r="2288">
          <cell r="S2288" t="str">
            <v/>
          </cell>
          <cell r="T2288" t="str">
            <v>--</v>
          </cell>
          <cell r="V2288">
            <v>0</v>
          </cell>
        </row>
        <row r="2289">
          <cell r="S2289" t="str">
            <v/>
          </cell>
          <cell r="T2289" t="str">
            <v>--</v>
          </cell>
          <cell r="V2289">
            <v>0</v>
          </cell>
        </row>
        <row r="2290">
          <cell r="S2290" t="str">
            <v/>
          </cell>
          <cell r="T2290" t="str">
            <v>--</v>
          </cell>
          <cell r="V2290">
            <v>0</v>
          </cell>
        </row>
        <row r="2291">
          <cell r="S2291" t="str">
            <v/>
          </cell>
          <cell r="T2291" t="str">
            <v>--</v>
          </cell>
          <cell r="V2291">
            <v>0</v>
          </cell>
        </row>
        <row r="2292">
          <cell r="S2292" t="str">
            <v/>
          </cell>
          <cell r="T2292" t="str">
            <v>--</v>
          </cell>
          <cell r="V2292">
            <v>0</v>
          </cell>
        </row>
        <row r="2293">
          <cell r="S2293" t="str">
            <v/>
          </cell>
          <cell r="T2293" t="str">
            <v>--</v>
          </cell>
          <cell r="V2293">
            <v>0</v>
          </cell>
        </row>
        <row r="2294">
          <cell r="S2294" t="str">
            <v/>
          </cell>
          <cell r="T2294" t="str">
            <v>--</v>
          </cell>
          <cell r="V2294">
            <v>0</v>
          </cell>
        </row>
        <row r="2295">
          <cell r="S2295" t="str">
            <v/>
          </cell>
          <cell r="T2295" t="str">
            <v>--</v>
          </cell>
          <cell r="V2295">
            <v>0</v>
          </cell>
        </row>
        <row r="2296">
          <cell r="S2296" t="str">
            <v/>
          </cell>
          <cell r="T2296" t="str">
            <v>--</v>
          </cell>
          <cell r="V2296">
            <v>0</v>
          </cell>
        </row>
        <row r="2297">
          <cell r="S2297" t="str">
            <v/>
          </cell>
          <cell r="T2297" t="str">
            <v>--</v>
          </cell>
          <cell r="V2297">
            <v>0</v>
          </cell>
        </row>
        <row r="2298">
          <cell r="S2298" t="str">
            <v/>
          </cell>
          <cell r="T2298" t="str">
            <v>--</v>
          </cell>
          <cell r="V2298">
            <v>0</v>
          </cell>
        </row>
        <row r="2299">
          <cell r="S2299" t="str">
            <v/>
          </cell>
          <cell r="T2299" t="str">
            <v>--</v>
          </cell>
          <cell r="V2299">
            <v>0</v>
          </cell>
        </row>
        <row r="2300">
          <cell r="S2300" t="str">
            <v/>
          </cell>
          <cell r="T2300" t="str">
            <v>--</v>
          </cell>
          <cell r="V2300">
            <v>0</v>
          </cell>
        </row>
        <row r="2301">
          <cell r="S2301" t="str">
            <v/>
          </cell>
          <cell r="T2301" t="str">
            <v>--</v>
          </cell>
          <cell r="V2301">
            <v>0</v>
          </cell>
        </row>
        <row r="2302">
          <cell r="S2302" t="str">
            <v/>
          </cell>
          <cell r="T2302" t="str">
            <v>--</v>
          </cell>
          <cell r="V2302">
            <v>0</v>
          </cell>
        </row>
        <row r="2303">
          <cell r="S2303" t="str">
            <v/>
          </cell>
          <cell r="T2303" t="str">
            <v>--</v>
          </cell>
          <cell r="V2303">
            <v>0</v>
          </cell>
        </row>
        <row r="2304">
          <cell r="S2304" t="str">
            <v/>
          </cell>
          <cell r="T2304" t="str">
            <v>--</v>
          </cell>
          <cell r="V2304">
            <v>0</v>
          </cell>
        </row>
        <row r="2305">
          <cell r="S2305" t="str">
            <v/>
          </cell>
          <cell r="T2305" t="str">
            <v>--</v>
          </cell>
          <cell r="V2305">
            <v>0</v>
          </cell>
        </row>
        <row r="2306">
          <cell r="S2306" t="str">
            <v/>
          </cell>
          <cell r="T2306" t="str">
            <v>--</v>
          </cell>
          <cell r="V2306">
            <v>0</v>
          </cell>
        </row>
        <row r="2307">
          <cell r="S2307" t="str">
            <v/>
          </cell>
          <cell r="T2307" t="str">
            <v>--</v>
          </cell>
          <cell r="V2307">
            <v>0</v>
          </cell>
        </row>
        <row r="2308">
          <cell r="S2308" t="str">
            <v/>
          </cell>
          <cell r="T2308" t="str">
            <v>--</v>
          </cell>
          <cell r="V2308">
            <v>0</v>
          </cell>
        </row>
        <row r="2309">
          <cell r="S2309" t="str">
            <v/>
          </cell>
          <cell r="T2309" t="str">
            <v>--</v>
          </cell>
          <cell r="V2309">
            <v>0</v>
          </cell>
        </row>
        <row r="2310">
          <cell r="S2310" t="str">
            <v/>
          </cell>
          <cell r="T2310" t="str">
            <v>--</v>
          </cell>
          <cell r="V2310">
            <v>0</v>
          </cell>
        </row>
        <row r="2311">
          <cell r="S2311" t="str">
            <v/>
          </cell>
          <cell r="T2311" t="str">
            <v>--</v>
          </cell>
          <cell r="V2311">
            <v>0</v>
          </cell>
        </row>
        <row r="2312">
          <cell r="S2312" t="str">
            <v/>
          </cell>
          <cell r="T2312" t="str">
            <v>--</v>
          </cell>
          <cell r="V2312">
            <v>0</v>
          </cell>
        </row>
        <row r="2313">
          <cell r="S2313" t="str">
            <v/>
          </cell>
          <cell r="T2313" t="str">
            <v>--</v>
          </cell>
          <cell r="V2313">
            <v>0</v>
          </cell>
        </row>
        <row r="2314">
          <cell r="S2314" t="str">
            <v/>
          </cell>
          <cell r="T2314" t="str">
            <v>--</v>
          </cell>
          <cell r="V2314">
            <v>0</v>
          </cell>
        </row>
        <row r="2315">
          <cell r="S2315" t="str">
            <v/>
          </cell>
          <cell r="T2315" t="str">
            <v>--</v>
          </cell>
          <cell r="V2315">
            <v>0</v>
          </cell>
        </row>
        <row r="2316">
          <cell r="S2316" t="str">
            <v/>
          </cell>
          <cell r="T2316" t="str">
            <v>--</v>
          </cell>
          <cell r="V2316">
            <v>0</v>
          </cell>
        </row>
        <row r="2317">
          <cell r="S2317" t="str">
            <v/>
          </cell>
          <cell r="T2317" t="str">
            <v>--</v>
          </cell>
          <cell r="V2317">
            <v>0</v>
          </cell>
        </row>
        <row r="2318">
          <cell r="S2318" t="str">
            <v/>
          </cell>
          <cell r="T2318" t="str">
            <v>--</v>
          </cell>
          <cell r="V2318">
            <v>0</v>
          </cell>
        </row>
        <row r="2319">
          <cell r="S2319" t="str">
            <v/>
          </cell>
          <cell r="T2319" t="str">
            <v>--</v>
          </cell>
          <cell r="V2319">
            <v>0</v>
          </cell>
        </row>
        <row r="2320">
          <cell r="S2320" t="str">
            <v/>
          </cell>
          <cell r="T2320" t="str">
            <v>--</v>
          </cell>
          <cell r="V2320">
            <v>0</v>
          </cell>
        </row>
        <row r="2321">
          <cell r="S2321" t="str">
            <v/>
          </cell>
          <cell r="T2321" t="str">
            <v>--</v>
          </cell>
          <cell r="V2321">
            <v>0</v>
          </cell>
        </row>
        <row r="2322">
          <cell r="S2322" t="str">
            <v/>
          </cell>
          <cell r="T2322" t="str">
            <v>--</v>
          </cell>
          <cell r="V2322">
            <v>0</v>
          </cell>
        </row>
        <row r="2323">
          <cell r="S2323" t="str">
            <v/>
          </cell>
          <cell r="T2323" t="str">
            <v>--</v>
          </cell>
          <cell r="V2323">
            <v>0</v>
          </cell>
        </row>
        <row r="2324">
          <cell r="S2324" t="str">
            <v/>
          </cell>
          <cell r="T2324" t="str">
            <v>--</v>
          </cell>
          <cell r="V2324">
            <v>0</v>
          </cell>
        </row>
        <row r="2325">
          <cell r="S2325" t="str">
            <v/>
          </cell>
          <cell r="T2325" t="str">
            <v>--</v>
          </cell>
          <cell r="V2325">
            <v>0</v>
          </cell>
        </row>
        <row r="2326">
          <cell r="S2326" t="str">
            <v/>
          </cell>
          <cell r="T2326" t="str">
            <v>--</v>
          </cell>
          <cell r="V2326">
            <v>0</v>
          </cell>
        </row>
        <row r="2327">
          <cell r="S2327" t="str">
            <v/>
          </cell>
          <cell r="T2327" t="str">
            <v>--</v>
          </cell>
          <cell r="V2327">
            <v>0</v>
          </cell>
        </row>
        <row r="2328">
          <cell r="S2328" t="str">
            <v/>
          </cell>
          <cell r="T2328" t="str">
            <v>--</v>
          </cell>
          <cell r="V2328">
            <v>0</v>
          </cell>
        </row>
        <row r="2329">
          <cell r="S2329" t="str">
            <v/>
          </cell>
          <cell r="T2329" t="str">
            <v>--</v>
          </cell>
          <cell r="V2329">
            <v>0</v>
          </cell>
        </row>
        <row r="2330">
          <cell r="S2330" t="str">
            <v/>
          </cell>
          <cell r="T2330" t="str">
            <v>--</v>
          </cell>
          <cell r="V2330">
            <v>0</v>
          </cell>
        </row>
        <row r="2331">
          <cell r="S2331" t="str">
            <v/>
          </cell>
          <cell r="T2331" t="str">
            <v>--</v>
          </cell>
          <cell r="V2331">
            <v>0</v>
          </cell>
        </row>
        <row r="2332">
          <cell r="S2332" t="str">
            <v/>
          </cell>
          <cell r="T2332" t="str">
            <v>--</v>
          </cell>
          <cell r="V2332">
            <v>0</v>
          </cell>
        </row>
        <row r="2333">
          <cell r="S2333" t="str">
            <v/>
          </cell>
          <cell r="T2333" t="str">
            <v>--</v>
          </cell>
          <cell r="V2333">
            <v>0</v>
          </cell>
        </row>
        <row r="2334">
          <cell r="S2334" t="str">
            <v/>
          </cell>
          <cell r="T2334" t="str">
            <v>--</v>
          </cell>
          <cell r="V2334">
            <v>0</v>
          </cell>
        </row>
        <row r="2335">
          <cell r="S2335" t="str">
            <v/>
          </cell>
          <cell r="T2335" t="str">
            <v>--</v>
          </cell>
          <cell r="V2335">
            <v>0</v>
          </cell>
        </row>
        <row r="2336">
          <cell r="S2336" t="str">
            <v/>
          </cell>
          <cell r="T2336" t="str">
            <v>--</v>
          </cell>
          <cell r="V2336">
            <v>0</v>
          </cell>
        </row>
        <row r="2337">
          <cell r="S2337" t="str">
            <v/>
          </cell>
          <cell r="T2337" t="str">
            <v>--</v>
          </cell>
          <cell r="V2337">
            <v>0</v>
          </cell>
        </row>
        <row r="2338">
          <cell r="S2338" t="str">
            <v/>
          </cell>
          <cell r="T2338" t="str">
            <v>--</v>
          </cell>
          <cell r="V2338">
            <v>0</v>
          </cell>
        </row>
        <row r="2339">
          <cell r="S2339" t="str">
            <v/>
          </cell>
          <cell r="T2339" t="str">
            <v>--</v>
          </cell>
          <cell r="V2339">
            <v>0</v>
          </cell>
        </row>
        <row r="2340">
          <cell r="S2340" t="str">
            <v/>
          </cell>
          <cell r="T2340" t="str">
            <v>--</v>
          </cell>
          <cell r="V2340">
            <v>0</v>
          </cell>
        </row>
        <row r="2341">
          <cell r="S2341" t="str">
            <v/>
          </cell>
          <cell r="T2341" t="str">
            <v>--</v>
          </cell>
          <cell r="V2341">
            <v>0</v>
          </cell>
        </row>
        <row r="2342">
          <cell r="S2342" t="str">
            <v/>
          </cell>
          <cell r="T2342" t="str">
            <v>--</v>
          </cell>
          <cell r="V2342">
            <v>0</v>
          </cell>
        </row>
        <row r="2343">
          <cell r="S2343" t="str">
            <v/>
          </cell>
          <cell r="T2343" t="str">
            <v>--</v>
          </cell>
          <cell r="V2343">
            <v>0</v>
          </cell>
        </row>
        <row r="2344">
          <cell r="S2344" t="str">
            <v/>
          </cell>
          <cell r="T2344" t="str">
            <v>--</v>
          </cell>
          <cell r="V2344">
            <v>0</v>
          </cell>
        </row>
        <row r="2345">
          <cell r="S2345" t="str">
            <v/>
          </cell>
          <cell r="T2345" t="str">
            <v>--</v>
          </cell>
          <cell r="V2345">
            <v>0</v>
          </cell>
        </row>
        <row r="2346">
          <cell r="S2346" t="str">
            <v/>
          </cell>
          <cell r="T2346" t="str">
            <v>--</v>
          </cell>
          <cell r="V2346">
            <v>0</v>
          </cell>
        </row>
        <row r="2347">
          <cell r="S2347" t="str">
            <v/>
          </cell>
          <cell r="T2347" t="str">
            <v>--</v>
          </cell>
          <cell r="V2347">
            <v>0</v>
          </cell>
        </row>
        <row r="2348">
          <cell r="S2348" t="str">
            <v/>
          </cell>
          <cell r="T2348" t="str">
            <v>--</v>
          </cell>
          <cell r="V2348">
            <v>0</v>
          </cell>
        </row>
        <row r="2349">
          <cell r="S2349" t="str">
            <v/>
          </cell>
          <cell r="T2349" t="str">
            <v>--</v>
          </cell>
          <cell r="V2349">
            <v>0</v>
          </cell>
        </row>
        <row r="2350">
          <cell r="S2350" t="str">
            <v/>
          </cell>
          <cell r="T2350" t="str">
            <v>--</v>
          </cell>
          <cell r="V2350">
            <v>0</v>
          </cell>
        </row>
        <row r="2351">
          <cell r="S2351" t="str">
            <v/>
          </cell>
          <cell r="T2351" t="str">
            <v>--</v>
          </cell>
          <cell r="V2351">
            <v>0</v>
          </cell>
        </row>
        <row r="2352">
          <cell r="S2352" t="str">
            <v/>
          </cell>
          <cell r="T2352" t="str">
            <v>--</v>
          </cell>
          <cell r="V2352">
            <v>0</v>
          </cell>
        </row>
        <row r="2353">
          <cell r="S2353" t="str">
            <v/>
          </cell>
          <cell r="T2353" t="str">
            <v>--</v>
          </cell>
          <cell r="V2353">
            <v>0</v>
          </cell>
        </row>
        <row r="2354">
          <cell r="S2354" t="str">
            <v/>
          </cell>
          <cell r="T2354" t="str">
            <v>--</v>
          </cell>
          <cell r="V2354">
            <v>0</v>
          </cell>
        </row>
        <row r="2355">
          <cell r="S2355" t="str">
            <v/>
          </cell>
          <cell r="T2355" t="str">
            <v>--</v>
          </cell>
          <cell r="V2355">
            <v>0</v>
          </cell>
        </row>
        <row r="2356">
          <cell r="S2356" t="str">
            <v/>
          </cell>
          <cell r="T2356" t="str">
            <v>--</v>
          </cell>
          <cell r="V2356">
            <v>0</v>
          </cell>
        </row>
        <row r="2357">
          <cell r="S2357" t="str">
            <v/>
          </cell>
          <cell r="T2357" t="str">
            <v>--</v>
          </cell>
          <cell r="V2357">
            <v>0</v>
          </cell>
        </row>
        <row r="2358">
          <cell r="S2358" t="str">
            <v/>
          </cell>
          <cell r="T2358" t="str">
            <v>--</v>
          </cell>
          <cell r="V2358">
            <v>0</v>
          </cell>
        </row>
        <row r="2359">
          <cell r="S2359" t="str">
            <v/>
          </cell>
          <cell r="T2359" t="str">
            <v>--</v>
          </cell>
          <cell r="V2359">
            <v>0</v>
          </cell>
        </row>
        <row r="2360">
          <cell r="S2360" t="str">
            <v/>
          </cell>
          <cell r="T2360" t="str">
            <v>--</v>
          </cell>
          <cell r="V2360">
            <v>0</v>
          </cell>
        </row>
        <row r="2361">
          <cell r="S2361" t="str">
            <v/>
          </cell>
          <cell r="T2361" t="str">
            <v>--</v>
          </cell>
          <cell r="V2361">
            <v>0</v>
          </cell>
        </row>
        <row r="2362">
          <cell r="S2362" t="str">
            <v/>
          </cell>
          <cell r="T2362" t="str">
            <v>--</v>
          </cell>
          <cell r="V2362">
            <v>0</v>
          </cell>
        </row>
        <row r="2363">
          <cell r="S2363" t="str">
            <v/>
          </cell>
          <cell r="T2363" t="str">
            <v>--</v>
          </cell>
          <cell r="V2363">
            <v>0</v>
          </cell>
        </row>
        <row r="2364">
          <cell r="S2364" t="str">
            <v/>
          </cell>
          <cell r="T2364" t="str">
            <v>--</v>
          </cell>
          <cell r="V2364">
            <v>0</v>
          </cell>
        </row>
        <row r="2365">
          <cell r="S2365" t="str">
            <v/>
          </cell>
          <cell r="T2365" t="str">
            <v>--</v>
          </cell>
          <cell r="V2365">
            <v>0</v>
          </cell>
        </row>
        <row r="2366">
          <cell r="S2366" t="str">
            <v/>
          </cell>
          <cell r="T2366" t="str">
            <v>--</v>
          </cell>
          <cell r="V2366">
            <v>0</v>
          </cell>
        </row>
        <row r="2367">
          <cell r="S2367" t="str">
            <v/>
          </cell>
          <cell r="T2367" t="str">
            <v>--</v>
          </cell>
          <cell r="V2367">
            <v>0</v>
          </cell>
        </row>
        <row r="2368">
          <cell r="S2368" t="str">
            <v/>
          </cell>
          <cell r="T2368" t="str">
            <v>--</v>
          </cell>
          <cell r="V2368">
            <v>0</v>
          </cell>
        </row>
        <row r="2369">
          <cell r="S2369" t="str">
            <v/>
          </cell>
          <cell r="T2369" t="str">
            <v>--</v>
          </cell>
          <cell r="V2369">
            <v>0</v>
          </cell>
        </row>
        <row r="2370">
          <cell r="S2370" t="str">
            <v/>
          </cell>
          <cell r="T2370" t="str">
            <v>--</v>
          </cell>
          <cell r="V2370">
            <v>0</v>
          </cell>
        </row>
        <row r="2371">
          <cell r="S2371" t="str">
            <v/>
          </cell>
          <cell r="T2371" t="str">
            <v>--</v>
          </cell>
          <cell r="V2371">
            <v>0</v>
          </cell>
        </row>
        <row r="2372">
          <cell r="S2372" t="str">
            <v/>
          </cell>
          <cell r="T2372" t="str">
            <v>--</v>
          </cell>
          <cell r="V2372">
            <v>0</v>
          </cell>
        </row>
        <row r="2373">
          <cell r="S2373" t="str">
            <v/>
          </cell>
          <cell r="T2373" t="str">
            <v>--</v>
          </cell>
          <cell r="V2373">
            <v>0</v>
          </cell>
        </row>
        <row r="2374">
          <cell r="S2374" t="str">
            <v/>
          </cell>
          <cell r="T2374" t="str">
            <v>--</v>
          </cell>
          <cell r="V2374">
            <v>0</v>
          </cell>
        </row>
        <row r="2375">
          <cell r="S2375" t="str">
            <v/>
          </cell>
          <cell r="T2375" t="str">
            <v>--</v>
          </cell>
          <cell r="V2375">
            <v>0</v>
          </cell>
        </row>
        <row r="2376">
          <cell r="S2376" t="str">
            <v/>
          </cell>
          <cell r="T2376" t="str">
            <v>--</v>
          </cell>
          <cell r="V2376">
            <v>0</v>
          </cell>
        </row>
        <row r="2377">
          <cell r="S2377" t="str">
            <v/>
          </cell>
          <cell r="T2377" t="str">
            <v>--</v>
          </cell>
          <cell r="V2377">
            <v>0</v>
          </cell>
        </row>
        <row r="2378">
          <cell r="S2378" t="str">
            <v/>
          </cell>
          <cell r="T2378" t="str">
            <v>--</v>
          </cell>
          <cell r="V2378">
            <v>0</v>
          </cell>
        </row>
        <row r="2379">
          <cell r="S2379" t="str">
            <v/>
          </cell>
          <cell r="T2379" t="str">
            <v>--</v>
          </cell>
          <cell r="V2379">
            <v>0</v>
          </cell>
        </row>
        <row r="2380">
          <cell r="S2380" t="str">
            <v/>
          </cell>
          <cell r="T2380" t="str">
            <v>--</v>
          </cell>
          <cell r="V2380">
            <v>0</v>
          </cell>
        </row>
        <row r="2381">
          <cell r="S2381" t="str">
            <v/>
          </cell>
          <cell r="T2381" t="str">
            <v>--</v>
          </cell>
          <cell r="V2381">
            <v>0</v>
          </cell>
        </row>
        <row r="2382">
          <cell r="S2382" t="str">
            <v/>
          </cell>
          <cell r="T2382" t="str">
            <v>--</v>
          </cell>
          <cell r="V2382">
            <v>0</v>
          </cell>
        </row>
        <row r="2383">
          <cell r="S2383" t="str">
            <v/>
          </cell>
          <cell r="T2383" t="str">
            <v>--</v>
          </cell>
          <cell r="V2383">
            <v>0</v>
          </cell>
        </row>
        <row r="2384">
          <cell r="S2384" t="str">
            <v/>
          </cell>
          <cell r="T2384" t="str">
            <v>--</v>
          </cell>
          <cell r="V2384">
            <v>0</v>
          </cell>
        </row>
        <row r="2385">
          <cell r="S2385" t="str">
            <v/>
          </cell>
          <cell r="T2385" t="str">
            <v>--</v>
          </cell>
          <cell r="V2385">
            <v>0</v>
          </cell>
        </row>
        <row r="2386">
          <cell r="S2386" t="str">
            <v/>
          </cell>
          <cell r="T2386" t="str">
            <v>--</v>
          </cell>
          <cell r="V2386">
            <v>0</v>
          </cell>
        </row>
        <row r="2387">
          <cell r="S2387" t="str">
            <v/>
          </cell>
          <cell r="T2387" t="str">
            <v>--</v>
          </cell>
          <cell r="V2387">
            <v>0</v>
          </cell>
        </row>
        <row r="2388">
          <cell r="S2388" t="str">
            <v/>
          </cell>
          <cell r="T2388" t="str">
            <v>--</v>
          </cell>
          <cell r="V2388">
            <v>0</v>
          </cell>
        </row>
        <row r="2389">
          <cell r="S2389" t="str">
            <v/>
          </cell>
          <cell r="T2389" t="str">
            <v>--</v>
          </cell>
          <cell r="V2389">
            <v>0</v>
          </cell>
        </row>
        <row r="2390">
          <cell r="S2390" t="str">
            <v/>
          </cell>
          <cell r="T2390" t="str">
            <v>--</v>
          </cell>
          <cell r="V2390">
            <v>0</v>
          </cell>
        </row>
        <row r="2391">
          <cell r="S2391" t="str">
            <v/>
          </cell>
          <cell r="T2391" t="str">
            <v>--</v>
          </cell>
          <cell r="V239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75CB-1F9F-A246-A3F9-91D609CF0D9B}">
  <dimension ref="A1:K556"/>
  <sheetViews>
    <sheetView tabSelected="1" topLeftCell="A536" workbookViewId="0">
      <selection activeCell="A557" sqref="A557"/>
    </sheetView>
  </sheetViews>
  <sheetFormatPr baseColWidth="10" defaultRowHeight="16" x14ac:dyDescent="0.2"/>
  <cols>
    <col min="1" max="1" width="18" customWidth="1"/>
    <col min="2" max="2" width="10.83203125" style="5"/>
    <col min="3" max="3" width="10" style="5" bestFit="1" customWidth="1"/>
    <col min="4" max="4" width="5.83203125" style="5" customWidth="1"/>
    <col min="5" max="5" width="20.83203125" bestFit="1" customWidth="1"/>
    <col min="7" max="7" width="32.33203125" style="3" customWidth="1"/>
    <col min="16" max="16" width="11" customWidth="1"/>
  </cols>
  <sheetData>
    <row r="1" spans="1:11" x14ac:dyDescent="0.2">
      <c r="J1" t="s">
        <v>1</v>
      </c>
    </row>
    <row r="2" spans="1:11" x14ac:dyDescent="0.2">
      <c r="J2" t="s">
        <v>0</v>
      </c>
      <c r="K2" t="s">
        <v>0</v>
      </c>
    </row>
    <row r="5" spans="1:11" x14ac:dyDescent="0.2">
      <c r="A5" s="11" t="s">
        <v>8</v>
      </c>
      <c r="B5" s="19" t="s">
        <v>234</v>
      </c>
      <c r="C5" s="14"/>
      <c r="D5" s="14"/>
      <c r="E5" s="11"/>
      <c r="F5" s="12"/>
      <c r="G5" s="13" t="str">
        <f>IF(A5="Name","{ // "&amp;B5,"")</f>
        <v>{ // JACO EX DEMO OM p 111 (Gilileo's example from HP-27 OH)</v>
      </c>
    </row>
    <row r="6" spans="1:11" x14ac:dyDescent="0.2">
      <c r="A6" t="s">
        <v>4</v>
      </c>
      <c r="B6" s="5" t="s">
        <v>5</v>
      </c>
      <c r="C6" s="19" t="s">
        <v>22</v>
      </c>
      <c r="E6" s="9" t="str">
        <f>C6</f>
        <v>STAT111</v>
      </c>
      <c r="F6" s="9">
        <f>LEN(E6)</f>
        <v>7</v>
      </c>
      <c r="G6" s="10" t="str">
        <f>$J$2&amp;B6&amp;";"&amp;CHAR(13)&amp;$J$2&amp;"STRING_LABEL_VARIABLE;"&amp;CHAR(13)&amp;
IF(1&lt;=F6,$J$2&amp;F6&amp;"; //String Length "&amp;CHAR(13)&amp;$J$2&amp;CHAR(39)&amp;MID(E6,1,1)&amp;CHAR(39)&amp;";"&amp;CHAR(13),"") &amp;
IF(2&lt;=F6,$J$2&amp;CHAR(39)&amp;MID(E6,2,1)&amp;CHAR(39)&amp;";"&amp;CHAR(13),"") &amp;
IF(3&lt;=F6,$J$2&amp;CHAR(39)&amp;MID(E6,3,1)&amp;CHAR(39)&amp;";"&amp;CHAR(13),"") &amp;
IF(4&lt;=F6,$J$2&amp;CHAR(39)&amp;MID(E6,4,1)&amp;CHAR(39)&amp;";"&amp;CHAR(13),"") &amp;
IF(5&lt;=F6,$J$2&amp;CHAR(39)&amp;MID(E6,5,1)&amp;CHAR(39)&amp;";"&amp;CHAR(13),"") &amp;
IF(6&lt;=F6,$J$2&amp;CHAR(39)&amp;MID(E6,6,1)&amp;CHAR(39)&amp;";"&amp;CHAR(13),"") &amp;
IF(7&lt;=F6,$J$2&amp;CHAR(39)&amp;MID(E6,7,1)&amp;CHAR(39)&amp;";"&amp;CHAR(13),"") &amp;
IF(8&lt;=F6,$J$2&amp;CHAR(39)&amp;MID(E6,8,1)&amp;CHAR(39)&amp;";"&amp;CHAR(13),"") &amp;
IF(9&lt;=F6,$J$2&amp;CHAR(39)&amp;MID(E6,9,1)&amp;CHAR(39)&amp;";"&amp;CHAR(13),"") &amp;
IF(10&lt;=F6,$J$2&amp;CHAR(39)&amp;MID(E6,10,1)&amp;CHAR(39)&amp;";"&amp;CHAR(13),"") &amp;
IF(11&lt;=F6,$J$2&amp;CHAR(39)&amp;MID(E6,11,1)&amp;CHAR(39)&amp;";"&amp;CHAR(13),"") &amp;
IF(12&lt;=F6,$J$2&amp;CHAR(39)&amp;MID(E6,12,1)&amp;CHAR(39)&amp;";"&amp;CHAR(13),"") &amp;
IF(13&lt;=F6,$J$2&amp;CHAR(39)&amp;MID(E6,13,1)&amp;CHAR(39)&amp;";"&amp;CHAR(13),"") &amp;
IF(14&lt;=F6,$J$2&amp;CHAR(39)&amp;MID(E6,14,1)&amp;CHAR(39)&amp;";"&amp;CHAR(13),"") &amp;
IF(15&lt;=F6,$J$2&amp;CHAR(39)&amp;MID(E6,15,1)&amp;CHAR(39)&amp;";"&amp;CHAR(13),"") &amp;
IF(16&lt;=F6,$J$2&amp;CHAR(39)&amp;MID(E6,16,1)&amp;CHAR(39)&amp;";"&amp;CHAR(13),"") &amp;
IF(17&lt;=F6,$J$2&amp;CHAR(39)&amp;MID(E6,17,1)&amp;CHAR(39)&amp;";"&amp;CHAR(13),"") &amp;
IF(18&lt;=F6,$J$2&amp;CHAR(39)&amp;MID(E6,18,1)&amp;CHAR(39)&amp;";"&amp;CHAR(13),"") &amp;
IF(19&lt;=F6,$J$2&amp;CHAR(39)&amp;MID(E6,19,1)&amp;CHAR(39)&amp;";"&amp;CHAR(13),"") &amp;
IF(20&lt;=F6,$J$2&amp;CHAR(39)&amp;MID(E6,20,1)&amp;CHAR(39)&amp;";"&amp;CHAR(13),"") &amp;
IF(21&lt;=F6,$J$2&amp;CHAR(39)&amp;MID(E6,21,1)&amp;CHAR(39)&amp;";"&amp;CHAR(13),"")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'1';_x000D_    *(currentStep++) = '1';_x000D_    *(currentStep++) = '1';_x000D_</v>
      </c>
    </row>
    <row r="7" spans="1:11" x14ac:dyDescent="0.2">
      <c r="A7" t="s">
        <v>6</v>
      </c>
      <c r="B7" s="5" t="s">
        <v>10</v>
      </c>
      <c r="F7" s="7">
        <f>VLOOKUP(B7,[1]SOURCE!$P:$AB,13,0)</f>
        <v>1429</v>
      </c>
      <c r="G7" s="8" t="str">
        <f>IF(F7&lt;256,
$J$2&amp;B7&amp;";" &amp; CHAR(13),
$J$2&amp;"("&amp;B7&amp;" &gt;&gt; 8) | 0x80;"&amp;CHAR(13)&amp;
$J$2&amp;" "&amp;B7&amp;"       &amp; 0xff;"&amp;CHAR(13))&amp;
IF(ISBLANK(C7),"",$J$2&amp;C7&amp;";"&amp;CHAR(13))&amp;
IF(ISBLANK(D7),"",$J$2&amp;D7&amp;";"&amp;CHAR(13))</f>
        <v xml:space="preserve">    *(currentStep++) = (ITM_CLSIGMA &gt;&gt; 8) | 0x80;_x000D_    *(currentStep++) =  ITM_CLSIGMA       &amp; 0xff;_x000D_</v>
      </c>
    </row>
    <row r="8" spans="1:11" x14ac:dyDescent="0.2">
      <c r="A8" t="s">
        <v>3</v>
      </c>
      <c r="B8" s="6">
        <v>30</v>
      </c>
      <c r="C8" s="6"/>
      <c r="D8" s="6"/>
      <c r="E8" s="1" t="str">
        <f>SUBSTITUTE(B8,",",".")</f>
        <v>30</v>
      </c>
      <c r="F8" s="2">
        <f>LEN(E8)</f>
        <v>2</v>
      </c>
      <c r="G8" s="4" t="str">
        <f>$J$2&amp;"ITM_LITERAL;"&amp;CHAR(13)&amp;$J$2&amp;"STRING_REAL34;"&amp;CHAR(13)&amp;
IF(1&lt;=F8,$J$2&amp;F8&amp;"; //String Length "&amp;CHAR(13)&amp;$J$2&amp;CHAR(39)&amp;MID(E8,1,1)&amp;CHAR(39)&amp;";"&amp;CHAR(13),"") &amp;
IF(2&lt;=F8,$J$2&amp;CHAR(39)&amp;MID(E8,2,1)&amp;CHAR(39)&amp;";"&amp;CHAR(13),"") &amp;
IF(3&lt;=F8,$J$2&amp;CHAR(39)&amp;MID(E8,3,1)&amp;CHAR(39)&amp;";"&amp;CHAR(13),"") &amp;
IF(4&lt;=F8,$J$2&amp;CHAR(39)&amp;MID(E8,4,1)&amp;CHAR(39)&amp;";"&amp;CHAR(13),"") &amp;
IF(5&lt;=F8,$J$2&amp;CHAR(39)&amp;MID(E8,5,1)&amp;CHAR(39)&amp;";"&amp;CHAR(13),"") &amp;
IF(6&lt;=F8,$J$2&amp;CHAR(39)&amp;MID(E8,6,1)&amp;CHAR(39)&amp;";"&amp;CHAR(13),"") &amp;
IF(7&lt;=F8,$J$2&amp;CHAR(39)&amp;MID(E8,7,1)&amp;CHAR(39)&amp;";"&amp;CHAR(13),"") &amp;
IF(8&lt;=F8,$J$2&amp;CHAR(39)&amp;MID(E8,8,1)&amp;CHAR(39)&amp;";"&amp;CHAR(13),"") &amp;
IF(9&lt;=F8,$J$2&amp;CHAR(39)&amp;MID(E8,9,1)&amp;CHAR(39)&amp;";"&amp;CHAR(13),"") &amp;
IF(10&lt;=F8,$J$2&amp;CHAR(39)&amp;MID(E8,10,1)&amp;CHAR(39)&amp;";"&amp;CHAR(13),"") &amp;
IF(11&lt;=F8,$J$2&amp;CHAR(39)&amp;MID(E8,11,1)&amp;CHAR(39)&amp;";"&amp;CHAR(13),"") &amp;
IF(12&lt;=F8,$J$2&amp;CHAR(39)&amp;MID(E8,12,1)&amp;CHAR(39)&amp;";"&amp;CHAR(13),"") &amp;
IF(13&lt;=F8,$J$2&amp;CHAR(39)&amp;MID(E8,13,1)&amp;CHAR(39)&amp;";"&amp;CHAR(13),"") &amp;
IF(14&lt;=F8,$J$2&amp;CHAR(39)&amp;MID(E8,14,1)&amp;CHAR(39)&amp;";"&amp;CHAR(13),"") &amp;
IF(15&lt;=F8,$J$2&amp;CHAR(39)&amp;MID(E8,15,1)&amp;CHAR(39)&amp;";"&amp;CHAR(13),"") &amp;
IF(16&lt;=F8,$J$2&amp;CHAR(39)&amp;MID(E8,16,1)&amp;CHAR(39)&amp;";"&amp;CHAR(13),"") &amp;
IF(17&lt;=F8,$J$2&amp;CHAR(39)&amp;MID(E8,17,1)&amp;CHAR(39)&amp;";"&amp;CHAR(13),"") &amp;
IF(18&lt;=F8,$J$2&amp;CHAR(39)&amp;MID(E8,18,1)&amp;CHAR(39)&amp;";"&amp;CHAR(13),"") &amp;
IF(19&lt;=F8,$J$2&amp;CHAR(39)&amp;MID(E8,19,1)&amp;CHAR(39)&amp;";"&amp;CHAR(13),"") &amp;
IF(20&lt;=F8,$J$2&amp;CHAR(39)&amp;MID(E8,20,1)&amp;CHAR(39)&amp;";"&amp;CHAR(13),"") &amp;
IF(21&lt;=F8,$J$2&amp;CHAR(39)&amp;MID(E8,21,1)&amp;CHAR(39)&amp;";"&amp;CHAR(13),"")</f>
        <v xml:space="preserve">    *(currentStep++) = ITM_LITERAL;_x000D_    *(currentStep++) = STRING_REAL34;_x000D_    *(currentStep++) = 2; //String Length _x000D_    *(currentStep++) = '3';_x000D_    *(currentStep++) = '0';_x000D_</v>
      </c>
    </row>
    <row r="9" spans="1:11" x14ac:dyDescent="0.2">
      <c r="A9" t="s">
        <v>3</v>
      </c>
      <c r="B9" s="6" t="s">
        <v>15</v>
      </c>
      <c r="C9" s="6"/>
      <c r="D9" s="6"/>
      <c r="E9" s="1" t="str">
        <f>SUBSTITUTE(B9,",",".")</f>
        <v>2.0</v>
      </c>
      <c r="F9" s="2">
        <f>LEN(E9)</f>
        <v>3</v>
      </c>
      <c r="G9" s="4" t="str">
        <f>$J$2&amp;"ITM_LITERAL;"&amp;CHAR(13)&amp;$J$2&amp;"STRING_REAL34;"&amp;CHAR(13)&amp;
IF(1&lt;=F9,$J$2&amp;F9&amp;"; //String Length "&amp;CHAR(13)&amp;$J$2&amp;CHAR(39)&amp;MID(E9,1,1)&amp;CHAR(39)&amp;";"&amp;CHAR(13),"") &amp;
IF(2&lt;=F9,$J$2&amp;CHAR(39)&amp;MID(E9,2,1)&amp;CHAR(39)&amp;";"&amp;CHAR(13),"") &amp;
IF(3&lt;=F9,$J$2&amp;CHAR(39)&amp;MID(E9,3,1)&amp;CHAR(39)&amp;";"&amp;CHAR(13),"") &amp;
IF(4&lt;=F9,$J$2&amp;CHAR(39)&amp;MID(E9,4,1)&amp;CHAR(39)&amp;";"&amp;CHAR(13),"") &amp;
IF(5&lt;=F9,$J$2&amp;CHAR(39)&amp;MID(E9,5,1)&amp;CHAR(39)&amp;";"&amp;CHAR(13),"") &amp;
IF(6&lt;=F9,$J$2&amp;CHAR(39)&amp;MID(E9,6,1)&amp;CHAR(39)&amp;";"&amp;CHAR(13),"") &amp;
IF(7&lt;=F9,$J$2&amp;CHAR(39)&amp;MID(E9,7,1)&amp;CHAR(39)&amp;";"&amp;CHAR(13),"") &amp;
IF(8&lt;=F9,$J$2&amp;CHAR(39)&amp;MID(E9,8,1)&amp;CHAR(39)&amp;";"&amp;CHAR(13),"") &amp;
IF(9&lt;=F9,$J$2&amp;CHAR(39)&amp;MID(E9,9,1)&amp;CHAR(39)&amp;";"&amp;CHAR(13),"") &amp;
IF(10&lt;=F9,$J$2&amp;CHAR(39)&amp;MID(E9,10,1)&amp;CHAR(39)&amp;";"&amp;CHAR(13),"") &amp;
IF(11&lt;=F9,$J$2&amp;CHAR(39)&amp;MID(E9,11,1)&amp;CHAR(39)&amp;";"&amp;CHAR(13),"") &amp;
IF(12&lt;=F9,$J$2&amp;CHAR(39)&amp;MID(E9,12,1)&amp;CHAR(39)&amp;";"&amp;CHAR(13),"") &amp;
IF(13&lt;=F9,$J$2&amp;CHAR(39)&amp;MID(E9,13,1)&amp;CHAR(39)&amp;";"&amp;CHAR(13),"") &amp;
IF(14&lt;=F9,$J$2&amp;CHAR(39)&amp;MID(E9,14,1)&amp;CHAR(39)&amp;";"&amp;CHAR(13),"") &amp;
IF(15&lt;=F9,$J$2&amp;CHAR(39)&amp;MID(E9,15,1)&amp;CHAR(39)&amp;";"&amp;CHAR(13),"") &amp;
IF(16&lt;=F9,$J$2&amp;CHAR(39)&amp;MID(E9,16,1)&amp;CHAR(39)&amp;";"&amp;CHAR(13),"") &amp;
IF(17&lt;=F9,$J$2&amp;CHAR(39)&amp;MID(E9,17,1)&amp;CHAR(39)&amp;";"&amp;CHAR(13),"") &amp;
IF(18&lt;=F9,$J$2&amp;CHAR(39)&amp;MID(E9,18,1)&amp;CHAR(39)&amp;";"&amp;CHAR(13),"") &amp;
IF(19&lt;=F9,$J$2&amp;CHAR(39)&amp;MID(E9,19,1)&amp;CHAR(39)&amp;";"&amp;CHAR(13),"") &amp;
IF(20&lt;=F9,$J$2&amp;CHAR(39)&amp;MID(E9,20,1)&amp;CHAR(39)&amp;";"&amp;CHAR(13),"") &amp;
IF(21&lt;=F9,$J$2&amp;CHAR(39)&amp;MID(E9,21,1)&amp;CHAR(39)&amp;";"&amp;CHAR(13),"")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'0';_x000D_</v>
      </c>
    </row>
    <row r="10" spans="1:11" x14ac:dyDescent="0.2">
      <c r="A10" t="s">
        <v>6</v>
      </c>
      <c r="B10" s="5" t="s">
        <v>11</v>
      </c>
      <c r="F10" s="7">
        <f>VLOOKUP(B10,[1]SOURCE!$P:$AB,13,0)</f>
        <v>433</v>
      </c>
      <c r="G10" s="8" t="str">
        <f>IF(F10&lt;256,
$J$2&amp;B10&amp;";" &amp; CHAR(13),
$J$2&amp;"("&amp;B10&amp;" &gt;&gt; 8) | 0x80;"&amp;CHAR(13)&amp;
$J$2&amp;" "&amp;B10&amp;"       &amp; 0xff;"&amp;CHAR(13))&amp;
IF(ISBLANK(C10),"",$J$2&amp;C10&amp;";"&amp;CHAR(13))&amp;
IF(ISBLANK(D10),"",$J$2&amp;D10&amp;";"&amp;CHAR(13))</f>
        <v xml:space="preserve">    *(currentStep++) = (ITM_SIGMAPLUS &gt;&gt; 8) | 0x80;_x000D_    *(currentStep++) =  ITM_SIGMAPLUS       &amp; 0xff;_x000D_</v>
      </c>
    </row>
    <row r="11" spans="1:11" x14ac:dyDescent="0.2">
      <c r="A11" t="s">
        <v>3</v>
      </c>
      <c r="B11" s="6">
        <v>50</v>
      </c>
      <c r="C11" s="6"/>
      <c r="D11" s="6"/>
      <c r="E11" s="1" t="str">
        <f t="shared" ref="E11:E12" si="0">SUBSTITUTE(B11,",",".")</f>
        <v>50</v>
      </c>
      <c r="F11" s="2">
        <f t="shared" ref="F11:F21" si="1">LEN(E11)</f>
        <v>2</v>
      </c>
      <c r="G11" s="4" t="str">
        <f t="shared" ref="G11:G12" si="2">$J$2&amp;"ITM_LITERAL;"&amp;CHAR(13)&amp;$J$2&amp;"STRING_REAL34;"&amp;CHAR(13)&amp;
IF(1&lt;=F11,$J$2&amp;F11&amp;"; //String Length "&amp;CHAR(13)&amp;$J$2&amp;CHAR(39)&amp;MID(E11,1,1)&amp;CHAR(39)&amp;";"&amp;CHAR(13),"") &amp;
IF(2&lt;=F11,$J$2&amp;CHAR(39)&amp;MID(E11,2,1)&amp;CHAR(39)&amp;";"&amp;CHAR(13),"") &amp;
IF(3&lt;=F11,$J$2&amp;CHAR(39)&amp;MID(E11,3,1)&amp;CHAR(39)&amp;";"&amp;CHAR(13),"") &amp;
IF(4&lt;=F11,$J$2&amp;CHAR(39)&amp;MID(E11,4,1)&amp;CHAR(39)&amp;";"&amp;CHAR(13),"") &amp;
IF(5&lt;=F11,$J$2&amp;CHAR(39)&amp;MID(E11,5,1)&amp;CHAR(39)&amp;";"&amp;CHAR(13),"") &amp;
IF(6&lt;=F11,$J$2&amp;CHAR(39)&amp;MID(E11,6,1)&amp;CHAR(39)&amp;";"&amp;CHAR(13),"") &amp;
IF(7&lt;=F11,$J$2&amp;CHAR(39)&amp;MID(E11,7,1)&amp;CHAR(39)&amp;";"&amp;CHAR(13),"") &amp;
IF(8&lt;=F11,$J$2&amp;CHAR(39)&amp;MID(E11,8,1)&amp;CHAR(39)&amp;";"&amp;CHAR(13),"") &amp;
IF(9&lt;=F11,$J$2&amp;CHAR(39)&amp;MID(E11,9,1)&amp;CHAR(39)&amp;";"&amp;CHAR(13),"") &amp;
IF(10&lt;=F11,$J$2&amp;CHAR(39)&amp;MID(E11,10,1)&amp;CHAR(39)&amp;";"&amp;CHAR(13),"") &amp;
IF(11&lt;=F11,$J$2&amp;CHAR(39)&amp;MID(E11,11,1)&amp;CHAR(39)&amp;";"&amp;CHAR(13),"") &amp;
IF(12&lt;=F11,$J$2&amp;CHAR(39)&amp;MID(E11,12,1)&amp;CHAR(39)&amp;";"&amp;CHAR(13),"") &amp;
IF(13&lt;=F11,$J$2&amp;CHAR(39)&amp;MID(E11,13,1)&amp;CHAR(39)&amp;";"&amp;CHAR(13),"") &amp;
IF(14&lt;=F11,$J$2&amp;CHAR(39)&amp;MID(E11,14,1)&amp;CHAR(39)&amp;";"&amp;CHAR(13),"") &amp;
IF(15&lt;=F11,$J$2&amp;CHAR(39)&amp;MID(E11,15,1)&amp;CHAR(39)&amp;";"&amp;CHAR(13),"") &amp;
IF(16&lt;=F11,$J$2&amp;CHAR(39)&amp;MID(E11,16,1)&amp;CHAR(39)&amp;";"&amp;CHAR(13),"") &amp;
IF(17&lt;=F11,$J$2&amp;CHAR(39)&amp;MID(E11,17,1)&amp;CHAR(39)&amp;";"&amp;CHAR(13),"") &amp;
IF(18&lt;=F11,$J$2&amp;CHAR(39)&amp;MID(E11,18,1)&amp;CHAR(39)&amp;";"&amp;CHAR(13),"") &amp;
IF(19&lt;=F11,$J$2&amp;CHAR(39)&amp;MID(E11,19,1)&amp;CHAR(39)&amp;";"&amp;CHAR(13),"") &amp;
IF(20&lt;=F11,$J$2&amp;CHAR(39)&amp;MID(E11,20,1)&amp;CHAR(39)&amp;";"&amp;CHAR(13),"") &amp;
IF(21&lt;=F11,$J$2&amp;CHAR(39)&amp;MID(E11,21,1)&amp;CHAR(39)&amp;";"&amp;CHAR(13),"")</f>
        <v xml:space="preserve">    *(currentStep++) = ITM_LITERAL;_x000D_    *(currentStep++) = STRING_REAL34;_x000D_    *(currentStep++) = 2; //String Length _x000D_    *(currentStep++) = '5';_x000D_    *(currentStep++) = '0';_x000D_</v>
      </c>
    </row>
    <row r="12" spans="1:11" x14ac:dyDescent="0.2">
      <c r="A12" t="s">
        <v>3</v>
      </c>
      <c r="B12" s="6" t="s">
        <v>16</v>
      </c>
      <c r="C12" s="6"/>
      <c r="D12" s="6"/>
      <c r="E12" s="1" t="str">
        <f t="shared" si="0"/>
        <v>2.5</v>
      </c>
      <c r="F12" s="2">
        <f t="shared" si="1"/>
        <v>3</v>
      </c>
      <c r="G12" s="4" t="str">
        <f t="shared" si="2"/>
        <v xml:space="preserve">    *(currentStep++) = ITM_LITERAL;_x000D_    *(currentStep++) = STRING_REAL34;_x000D_    *(currentStep++) = 3; //String Length _x000D_    *(currentStep++) = '2';_x000D_    *(currentStep++) = '.';_x000D_    *(currentStep++) = '5';_x000D_</v>
      </c>
    </row>
    <row r="13" spans="1:11" x14ac:dyDescent="0.2">
      <c r="A13" t="s">
        <v>6</v>
      </c>
      <c r="B13" s="5" t="s">
        <v>11</v>
      </c>
      <c r="F13" s="7">
        <f>VLOOKUP(B13,[1]SOURCE!$P:$AB,13,0)</f>
        <v>433</v>
      </c>
      <c r="G13" s="8" t="str">
        <f>IF(F13&lt;256,
$J$2&amp;B13&amp;";" &amp; CHAR(13),
$J$2&amp;"("&amp;B13&amp;" &gt;&gt; 8) | 0x80;"&amp;CHAR(13)&amp;
$J$2&amp;" "&amp;B13&amp;"       &amp; 0xff;"&amp;CHAR(13))&amp;
IF(ISBLANK(C13),"",$J$2&amp;C13&amp;";"&amp;CHAR(13))&amp;
IF(ISBLANK(D13),"",$J$2&amp;D13&amp;";"&amp;CHAR(13))</f>
        <v xml:space="preserve">    *(currentStep++) = (ITM_SIGMAPLUS &gt;&gt; 8) | 0x80;_x000D_    *(currentStep++) =  ITM_SIGMAPLUS       &amp; 0xff;_x000D_</v>
      </c>
    </row>
    <row r="14" spans="1:11" x14ac:dyDescent="0.2">
      <c r="A14" t="s">
        <v>3</v>
      </c>
      <c r="B14" s="6">
        <v>90</v>
      </c>
      <c r="C14" s="6"/>
      <c r="D14" s="6"/>
      <c r="E14" s="1" t="str">
        <f t="shared" ref="E14:E15" si="3">SUBSTITUTE(B14,",",".")</f>
        <v>90</v>
      </c>
      <c r="F14" s="2">
        <f t="shared" si="1"/>
        <v>2</v>
      </c>
      <c r="G14" s="4" t="str">
        <f t="shared" ref="G14:G15" si="4">$J$2&amp;"ITM_LITERAL;"&amp;CHAR(13)&amp;$J$2&amp;"STRING_REAL34;"&amp;CHAR(13)&amp;
IF(1&lt;=F14,$J$2&amp;F14&amp;"; //String Length "&amp;CHAR(13)&amp;$J$2&amp;CHAR(39)&amp;MID(E14,1,1)&amp;CHAR(39)&amp;";"&amp;CHAR(13),"") &amp;
IF(2&lt;=F14,$J$2&amp;CHAR(39)&amp;MID(E14,2,1)&amp;CHAR(39)&amp;";"&amp;CHAR(13),"") &amp;
IF(3&lt;=F14,$J$2&amp;CHAR(39)&amp;MID(E14,3,1)&amp;CHAR(39)&amp;";"&amp;CHAR(13),"") &amp;
IF(4&lt;=F14,$J$2&amp;CHAR(39)&amp;MID(E14,4,1)&amp;CHAR(39)&amp;";"&amp;CHAR(13),"") &amp;
IF(5&lt;=F14,$J$2&amp;CHAR(39)&amp;MID(E14,5,1)&amp;CHAR(39)&amp;";"&amp;CHAR(13),"") &amp;
IF(6&lt;=F14,$J$2&amp;CHAR(39)&amp;MID(E14,6,1)&amp;CHAR(39)&amp;";"&amp;CHAR(13),"") &amp;
IF(7&lt;=F14,$J$2&amp;CHAR(39)&amp;MID(E14,7,1)&amp;CHAR(39)&amp;";"&amp;CHAR(13),"") &amp;
IF(8&lt;=F14,$J$2&amp;CHAR(39)&amp;MID(E14,8,1)&amp;CHAR(39)&amp;";"&amp;CHAR(13),"") &amp;
IF(9&lt;=F14,$J$2&amp;CHAR(39)&amp;MID(E14,9,1)&amp;CHAR(39)&amp;";"&amp;CHAR(13),"") &amp;
IF(10&lt;=F14,$J$2&amp;CHAR(39)&amp;MID(E14,10,1)&amp;CHAR(39)&amp;";"&amp;CHAR(13),"") &amp;
IF(11&lt;=F14,$J$2&amp;CHAR(39)&amp;MID(E14,11,1)&amp;CHAR(39)&amp;";"&amp;CHAR(13),"") &amp;
IF(12&lt;=F14,$J$2&amp;CHAR(39)&amp;MID(E14,12,1)&amp;CHAR(39)&amp;";"&amp;CHAR(13),"") &amp;
IF(13&lt;=F14,$J$2&amp;CHAR(39)&amp;MID(E14,13,1)&amp;CHAR(39)&amp;";"&amp;CHAR(13),"") &amp;
IF(14&lt;=F14,$J$2&amp;CHAR(39)&amp;MID(E14,14,1)&amp;CHAR(39)&amp;";"&amp;CHAR(13),"") &amp;
IF(15&lt;=F14,$J$2&amp;CHAR(39)&amp;MID(E14,15,1)&amp;CHAR(39)&amp;";"&amp;CHAR(13),"") &amp;
IF(16&lt;=F14,$J$2&amp;CHAR(39)&amp;MID(E14,16,1)&amp;CHAR(39)&amp;";"&amp;CHAR(13),"") &amp;
IF(17&lt;=F14,$J$2&amp;CHAR(39)&amp;MID(E14,17,1)&amp;CHAR(39)&amp;";"&amp;CHAR(13),"") &amp;
IF(18&lt;=F14,$J$2&amp;CHAR(39)&amp;MID(E14,18,1)&amp;CHAR(39)&amp;";"&amp;CHAR(13),"") &amp;
IF(19&lt;=F14,$J$2&amp;CHAR(39)&amp;MID(E14,19,1)&amp;CHAR(39)&amp;";"&amp;CHAR(13),"") &amp;
IF(20&lt;=F14,$J$2&amp;CHAR(39)&amp;MID(E14,20,1)&amp;CHAR(39)&amp;";"&amp;CHAR(13),"") &amp;
IF(21&lt;=F14,$J$2&amp;CHAR(39)&amp;MID(E14,21,1)&amp;CHAR(39)&amp;";"&amp;CHAR(13),"")</f>
        <v xml:space="preserve">    *(currentStep++) = ITM_LITERAL;_x000D_    *(currentStep++) = STRING_REAL34;_x000D_    *(currentStep++) = 2; //String Length _x000D_    *(currentStep++) = '9';_x000D_    *(currentStep++) = '0';_x000D_</v>
      </c>
    </row>
    <row r="15" spans="1:11" x14ac:dyDescent="0.2">
      <c r="A15" t="s">
        <v>3</v>
      </c>
      <c r="B15" s="6" t="s">
        <v>17</v>
      </c>
      <c r="C15" s="6"/>
      <c r="D15" s="6"/>
      <c r="E15" s="1" t="str">
        <f t="shared" si="3"/>
        <v>3.5</v>
      </c>
      <c r="F15" s="2">
        <f t="shared" si="1"/>
        <v>3</v>
      </c>
      <c r="G15" s="4" t="str">
        <f t="shared" si="4"/>
        <v xml:space="preserve">    *(currentStep++) = ITM_LITERAL;_x000D_    *(currentStep++) = STRING_REAL34;_x000D_    *(currentStep++) = 3; //String Length _x000D_    *(currentStep++) = '3';_x000D_    *(currentStep++) = '.';_x000D_    *(currentStep++) = '5';_x000D_</v>
      </c>
    </row>
    <row r="16" spans="1:11" x14ac:dyDescent="0.2">
      <c r="A16" t="s">
        <v>6</v>
      </c>
      <c r="B16" s="5" t="s">
        <v>11</v>
      </c>
      <c r="F16" s="7">
        <f>VLOOKUP(B16,[1]SOURCE!$P:$AB,13,0)</f>
        <v>433</v>
      </c>
      <c r="G16" s="8" t="str">
        <f>IF(F16&lt;256,
$J$2&amp;B16&amp;";" &amp; CHAR(13),
$J$2&amp;"("&amp;B16&amp;" &gt;&gt; 8) | 0x80;"&amp;CHAR(13)&amp;
$J$2&amp;" "&amp;B16&amp;"       &amp; 0xff;"&amp;CHAR(13))&amp;
IF(ISBLANK(C16),"",$J$2&amp;C16&amp;";"&amp;CHAR(13))&amp;
IF(ISBLANK(D16),"",$J$2&amp;D16&amp;";"&amp;CHAR(13))</f>
        <v xml:space="preserve">    *(currentStep++) = (ITM_SIGMAPLUS &gt;&gt; 8) | 0x80;_x000D_    *(currentStep++) =  ITM_SIGMAPLUS       &amp; 0xff;_x000D_</v>
      </c>
    </row>
    <row r="17" spans="1:7" x14ac:dyDescent="0.2">
      <c r="A17" t="s">
        <v>3</v>
      </c>
      <c r="B17" s="6">
        <v>130</v>
      </c>
      <c r="C17" s="6"/>
      <c r="D17" s="6"/>
      <c r="E17" s="1" t="str">
        <f t="shared" ref="E17:E18" si="5">SUBSTITUTE(B17,",",".")</f>
        <v>130</v>
      </c>
      <c r="F17" s="2">
        <f t="shared" si="1"/>
        <v>3</v>
      </c>
      <c r="G17" s="4" t="str">
        <f t="shared" ref="G17:G18" si="6">$J$2&amp;"ITM_LITERAL;"&amp;CHAR(13)&amp;$J$2&amp;"STRING_REAL34;"&amp;CHAR(13)&amp;
IF(1&lt;=F17,$J$2&amp;F17&amp;"; //String Length "&amp;CHAR(13)&amp;$J$2&amp;CHAR(39)&amp;MID(E17,1,1)&amp;CHAR(39)&amp;";"&amp;CHAR(13),"") &amp;
IF(2&lt;=F17,$J$2&amp;CHAR(39)&amp;MID(E17,2,1)&amp;CHAR(39)&amp;";"&amp;CHAR(13),"") &amp;
IF(3&lt;=F17,$J$2&amp;CHAR(39)&amp;MID(E17,3,1)&amp;CHAR(39)&amp;";"&amp;CHAR(13),"") &amp;
IF(4&lt;=F17,$J$2&amp;CHAR(39)&amp;MID(E17,4,1)&amp;CHAR(39)&amp;";"&amp;CHAR(13),"") &amp;
IF(5&lt;=F17,$J$2&amp;CHAR(39)&amp;MID(E17,5,1)&amp;CHAR(39)&amp;";"&amp;CHAR(13),"") &amp;
IF(6&lt;=F17,$J$2&amp;CHAR(39)&amp;MID(E17,6,1)&amp;CHAR(39)&amp;";"&amp;CHAR(13),"") &amp;
IF(7&lt;=F17,$J$2&amp;CHAR(39)&amp;MID(E17,7,1)&amp;CHAR(39)&amp;";"&amp;CHAR(13),"") &amp;
IF(8&lt;=F17,$J$2&amp;CHAR(39)&amp;MID(E17,8,1)&amp;CHAR(39)&amp;";"&amp;CHAR(13),"") &amp;
IF(9&lt;=F17,$J$2&amp;CHAR(39)&amp;MID(E17,9,1)&amp;CHAR(39)&amp;";"&amp;CHAR(13),"") &amp;
IF(10&lt;=F17,$J$2&amp;CHAR(39)&amp;MID(E17,10,1)&amp;CHAR(39)&amp;";"&amp;CHAR(13),"") &amp;
IF(11&lt;=F17,$J$2&amp;CHAR(39)&amp;MID(E17,11,1)&amp;CHAR(39)&amp;";"&amp;CHAR(13),"") &amp;
IF(12&lt;=F17,$J$2&amp;CHAR(39)&amp;MID(E17,12,1)&amp;CHAR(39)&amp;";"&amp;CHAR(13),"") &amp;
IF(13&lt;=F17,$J$2&amp;CHAR(39)&amp;MID(E17,13,1)&amp;CHAR(39)&amp;";"&amp;CHAR(13),"") &amp;
IF(14&lt;=F17,$J$2&amp;CHAR(39)&amp;MID(E17,14,1)&amp;CHAR(39)&amp;";"&amp;CHAR(13),"") &amp;
IF(15&lt;=F17,$J$2&amp;CHAR(39)&amp;MID(E17,15,1)&amp;CHAR(39)&amp;";"&amp;CHAR(13),"") &amp;
IF(16&lt;=F17,$J$2&amp;CHAR(39)&amp;MID(E17,16,1)&amp;CHAR(39)&amp;";"&amp;CHAR(13),"") &amp;
IF(17&lt;=F17,$J$2&amp;CHAR(39)&amp;MID(E17,17,1)&amp;CHAR(39)&amp;";"&amp;CHAR(13),"") &amp;
IF(18&lt;=F17,$J$2&amp;CHAR(39)&amp;MID(E17,18,1)&amp;CHAR(39)&amp;";"&amp;CHAR(13),"") &amp;
IF(19&lt;=F17,$J$2&amp;CHAR(39)&amp;MID(E17,19,1)&amp;CHAR(39)&amp;";"&amp;CHAR(13),"") &amp;
IF(20&lt;=F17,$J$2&amp;CHAR(39)&amp;MID(E17,20,1)&amp;CHAR(39)&amp;";"&amp;CHAR(13),"") &amp;
IF(21&lt;=F17,$J$2&amp;CHAR(39)&amp;MID(E17,21,1)&amp;CHAR(39)&amp;";"&amp;CHAR(13),"")</f>
        <v xml:space="preserve">    *(currentStep++) = ITM_LITERAL;_x000D_    *(currentStep++) = STRING_REAL34;_x000D_    *(currentStep++) = 3; //String Length _x000D_    *(currentStep++) = '1';_x000D_    *(currentStep++) = '3';_x000D_    *(currentStep++) = '0';_x000D_</v>
      </c>
    </row>
    <row r="18" spans="1:7" x14ac:dyDescent="0.2">
      <c r="A18" t="s">
        <v>3</v>
      </c>
      <c r="B18" s="6" t="s">
        <v>18</v>
      </c>
      <c r="C18" s="6"/>
      <c r="D18" s="6"/>
      <c r="E18" s="1" t="str">
        <f t="shared" si="5"/>
        <v>4.0</v>
      </c>
      <c r="F18" s="2">
        <f t="shared" si="1"/>
        <v>3</v>
      </c>
      <c r="G18" s="4" t="str">
        <f t="shared" si="6"/>
        <v xml:space="preserve">    *(currentStep++) = ITM_LITERAL;_x000D_    *(currentStep++) = STRING_REAL34;_x000D_    *(currentStep++) = 3; //String Length _x000D_    *(currentStep++) = '4';_x000D_    *(currentStep++) = '.';_x000D_    *(currentStep++) = '0';_x000D_</v>
      </c>
    </row>
    <row r="19" spans="1:7" x14ac:dyDescent="0.2">
      <c r="A19" t="s">
        <v>6</v>
      </c>
      <c r="B19" s="5" t="s">
        <v>11</v>
      </c>
      <c r="F19" s="7">
        <f>VLOOKUP(B19,[1]SOURCE!$P:$AB,13,0)</f>
        <v>433</v>
      </c>
      <c r="G19" s="8" t="str">
        <f>IF(F19&lt;256,
$J$2&amp;B19&amp;";" &amp; CHAR(13),
$J$2&amp;"("&amp;B19&amp;" &gt;&gt; 8) | 0x80;"&amp;CHAR(13)&amp;
$J$2&amp;" "&amp;B19&amp;"       &amp; 0xff;"&amp;CHAR(13))&amp;
IF(ISBLANK(C19),"",$J$2&amp;C19&amp;";"&amp;CHAR(13))&amp;
IF(ISBLANK(D19),"",$J$2&amp;D19&amp;";"&amp;CHAR(13))</f>
        <v xml:space="preserve">    *(currentStep++) = (ITM_SIGMAPLUS &gt;&gt; 8) | 0x80;_x000D_    *(currentStep++) =  ITM_SIGMAPLUS       &amp; 0xff;_x000D_</v>
      </c>
    </row>
    <row r="20" spans="1:7" x14ac:dyDescent="0.2">
      <c r="A20" t="s">
        <v>3</v>
      </c>
      <c r="B20" s="6">
        <v>150</v>
      </c>
      <c r="C20" s="6"/>
      <c r="D20" s="6"/>
      <c r="E20" s="1" t="str">
        <f t="shared" ref="E20:E21" si="7">SUBSTITUTE(B20,",",".")</f>
        <v>150</v>
      </c>
      <c r="F20" s="2">
        <f t="shared" si="1"/>
        <v>3</v>
      </c>
      <c r="G20" s="4" t="str">
        <f t="shared" ref="G20:G21" si="8">$J$2&amp;"ITM_LITERAL;"&amp;CHAR(13)&amp;$J$2&amp;"STRING_REAL34;"&amp;CHAR(13)&amp;
IF(1&lt;=F20,$J$2&amp;F20&amp;"; //String Length "&amp;CHAR(13)&amp;$J$2&amp;CHAR(39)&amp;MID(E20,1,1)&amp;CHAR(39)&amp;";"&amp;CHAR(13),"") &amp;
IF(2&lt;=F20,$J$2&amp;CHAR(39)&amp;MID(E20,2,1)&amp;CHAR(39)&amp;";"&amp;CHAR(13),"") &amp;
IF(3&lt;=F20,$J$2&amp;CHAR(39)&amp;MID(E20,3,1)&amp;CHAR(39)&amp;";"&amp;CHAR(13),"") &amp;
IF(4&lt;=F20,$J$2&amp;CHAR(39)&amp;MID(E20,4,1)&amp;CHAR(39)&amp;";"&amp;CHAR(13),"") &amp;
IF(5&lt;=F20,$J$2&amp;CHAR(39)&amp;MID(E20,5,1)&amp;CHAR(39)&amp;";"&amp;CHAR(13),"") &amp;
IF(6&lt;=F20,$J$2&amp;CHAR(39)&amp;MID(E20,6,1)&amp;CHAR(39)&amp;";"&amp;CHAR(13),"") &amp;
IF(7&lt;=F20,$J$2&amp;CHAR(39)&amp;MID(E20,7,1)&amp;CHAR(39)&amp;";"&amp;CHAR(13),"") &amp;
IF(8&lt;=F20,$J$2&amp;CHAR(39)&amp;MID(E20,8,1)&amp;CHAR(39)&amp;";"&amp;CHAR(13),"") &amp;
IF(9&lt;=F20,$J$2&amp;CHAR(39)&amp;MID(E20,9,1)&amp;CHAR(39)&amp;";"&amp;CHAR(13),"") &amp;
IF(10&lt;=F20,$J$2&amp;CHAR(39)&amp;MID(E20,10,1)&amp;CHAR(39)&amp;";"&amp;CHAR(13),"") &amp;
IF(11&lt;=F20,$J$2&amp;CHAR(39)&amp;MID(E20,11,1)&amp;CHAR(39)&amp;";"&amp;CHAR(13),"") &amp;
IF(12&lt;=F20,$J$2&amp;CHAR(39)&amp;MID(E20,12,1)&amp;CHAR(39)&amp;";"&amp;CHAR(13),"") &amp;
IF(13&lt;=F20,$J$2&amp;CHAR(39)&amp;MID(E20,13,1)&amp;CHAR(39)&amp;";"&amp;CHAR(13),"") &amp;
IF(14&lt;=F20,$J$2&amp;CHAR(39)&amp;MID(E20,14,1)&amp;CHAR(39)&amp;";"&amp;CHAR(13),"") &amp;
IF(15&lt;=F20,$J$2&amp;CHAR(39)&amp;MID(E20,15,1)&amp;CHAR(39)&amp;";"&amp;CHAR(13),"") &amp;
IF(16&lt;=F20,$J$2&amp;CHAR(39)&amp;MID(E20,16,1)&amp;CHAR(39)&amp;";"&amp;CHAR(13),"") &amp;
IF(17&lt;=F20,$J$2&amp;CHAR(39)&amp;MID(E20,17,1)&amp;CHAR(39)&amp;";"&amp;CHAR(13),"") &amp;
IF(18&lt;=F20,$J$2&amp;CHAR(39)&amp;MID(E20,18,1)&amp;CHAR(39)&amp;";"&amp;CHAR(13),"") &amp;
IF(19&lt;=F20,$J$2&amp;CHAR(39)&amp;MID(E20,19,1)&amp;CHAR(39)&amp;";"&amp;CHAR(13),"") &amp;
IF(20&lt;=F20,$J$2&amp;CHAR(39)&amp;MID(E20,20,1)&amp;CHAR(39)&amp;";"&amp;CHAR(13),"") &amp;
IF(21&lt;=F20,$J$2&amp;CHAR(39)&amp;MID(E20,21,1)&amp;CHAR(39)&amp;";"&amp;CHAR(13),"")</f>
        <v xml:space="preserve">    *(currentStep++) = ITM_LITERAL;_x000D_    *(currentStep++) = STRING_REAL34;_x000D_    *(currentStep++) = 3; //String Length _x000D_    *(currentStep++) = '1';_x000D_    *(currentStep++) = '5';_x000D_    *(currentStep++) = '0';_x000D_</v>
      </c>
    </row>
    <row r="21" spans="1:7" x14ac:dyDescent="0.2">
      <c r="A21" t="s">
        <v>3</v>
      </c>
      <c r="B21" s="6" t="s">
        <v>19</v>
      </c>
      <c r="C21" s="6"/>
      <c r="D21" s="6"/>
      <c r="E21" s="1" t="str">
        <f t="shared" si="7"/>
        <v>4.5</v>
      </c>
      <c r="F21" s="2">
        <f t="shared" si="1"/>
        <v>3</v>
      </c>
      <c r="G21" s="4" t="str">
        <f t="shared" si="8"/>
        <v xml:space="preserve">    *(currentStep++) = ITM_LITERAL;_x000D_    *(currentStep++) = STRING_REAL34;_x000D_    *(currentStep++) = 3; //String Length _x000D_    *(currentStep++) = '4';_x000D_    *(currentStep++) = '.';_x000D_    *(currentStep++) = '5';_x000D_</v>
      </c>
    </row>
    <row r="22" spans="1:7" x14ac:dyDescent="0.2">
      <c r="A22" t="s">
        <v>6</v>
      </c>
      <c r="B22" s="5" t="s">
        <v>11</v>
      </c>
      <c r="F22" s="7">
        <f>VLOOKUP(B22,[1]SOURCE!$P:$AB,13,0)</f>
        <v>433</v>
      </c>
      <c r="G22" s="8" t="str">
        <f>IF(F22&lt;256,
$J$2&amp;B22&amp;";" &amp; CHAR(13),
$J$2&amp;"("&amp;B22&amp;" &gt;&gt; 8) | 0x80;"&amp;CHAR(13)&amp;
$J$2&amp;" "&amp;B22&amp;"       &amp; 0xff;"&amp;CHAR(13))&amp;
IF(ISBLANK(C22),"",$J$2&amp;C22&amp;";"&amp;CHAR(13))&amp;
IF(ISBLANK(D22),"",$J$2&amp;D22&amp;";"&amp;CHAR(13))</f>
        <v xml:space="preserve">    *(currentStep++) = (ITM_SIGMAPLUS &gt;&gt; 8) | 0x80;_x000D_    *(currentStep++) =  ITM_SIGMAPLUS       &amp; 0xff;_x000D_</v>
      </c>
    </row>
    <row r="23" spans="1:7" x14ac:dyDescent="0.2">
      <c r="A23" t="s">
        <v>6</v>
      </c>
      <c r="B23" s="5" t="s">
        <v>12</v>
      </c>
      <c r="C23" s="5">
        <v>0</v>
      </c>
      <c r="D23" s="5">
        <v>0</v>
      </c>
      <c r="E23" s="7"/>
      <c r="F23" s="7">
        <f>VLOOKUP(B23,[1]SOURCE!$P:$AB,13,0)</f>
        <v>1297</v>
      </c>
      <c r="G23" s="8" t="str">
        <f>IF(F23&lt;256,
$J$2&amp;B23&amp;";" &amp; CHAR(13),
$J$2&amp;"("&amp;B23&amp;" &gt;&gt; 8) | 0x80;"&amp;CHAR(13)&amp;
$J$2&amp;" "&amp;B23&amp;"       &amp; 0xff;"&amp;CHAR(13))&amp;
IF(ISBLANK(C23),"",$J$2&amp;C23&amp;";"&amp;CHAR(13))&amp;
IF(ISBLANK(D23),"",$J$2&amp;D23&amp;";"&amp;CHAR(13))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24" spans="1:7" x14ac:dyDescent="0.2">
      <c r="A24" t="s">
        <v>6</v>
      </c>
      <c r="B24" s="5" t="s">
        <v>13</v>
      </c>
      <c r="F24" s="7">
        <f>VLOOKUP(B24,[1]SOURCE!$P:$AB,13,0)</f>
        <v>1516</v>
      </c>
      <c r="G24" s="8" t="str">
        <f t="shared" ref="G24:G26" si="9">IF(F24&lt;256,
$J$2&amp;B24&amp;";" &amp; CHAR(13),
$J$2&amp;"("&amp;B24&amp;" &gt;&gt; 8) | 0x80;"&amp;CHAR(13)&amp;
$J$2&amp;" "&amp;B24&amp;"       &amp; 0xff;"&amp;CHAR(13))&amp;
IF(ISBLANK(C24),"",$J$2&amp;C24&amp;";"&amp;CHAR(13))&amp;
IF(ISBLANK(D24),"",$J$2&amp;D24&amp;";"&amp;CHAR(13))</f>
        <v xml:space="preserve">    *(currentStep++) = (ITM_LR &gt;&gt; 8) | 0x80;_x000D_    *(currentStep++) =  ITM_LR       &amp; 0xff;_x000D_</v>
      </c>
    </row>
    <row r="25" spans="1:7" x14ac:dyDescent="0.2">
      <c r="A25" t="s">
        <v>6</v>
      </c>
      <c r="B25" s="5" t="s">
        <v>14</v>
      </c>
      <c r="F25" s="7">
        <f>VLOOKUP(B25,[1]SOURCE!$P:$AB,13,0)</f>
        <v>1759</v>
      </c>
      <c r="G25" s="8" t="str">
        <f t="shared" si="9"/>
        <v xml:space="preserve">    *(currentStep++) = (ITM_PLOT_LR &gt;&gt; 8) | 0x80;_x000D_    *(currentStep++) =  ITM_PLOT_LR       &amp; 0xff;_x000D_</v>
      </c>
    </row>
    <row r="26" spans="1:7" x14ac:dyDescent="0.2">
      <c r="A26" t="s">
        <v>6</v>
      </c>
      <c r="B26" s="5" t="s">
        <v>7</v>
      </c>
      <c r="F26" s="7">
        <f>VLOOKUP(B26,[1]SOURCE!$P:$AB,13,0)</f>
        <v>1458</v>
      </c>
      <c r="G26" s="8" t="str">
        <f t="shared" si="9"/>
        <v xml:space="preserve">    *(currentStep++) = (ITM_END &gt;&gt; 8) | 0x80;_x000D_    *(currentStep++) =  ITM_END       &amp; 0xff;_x000D_</v>
      </c>
    </row>
    <row r="27" spans="1:7" x14ac:dyDescent="0.2">
      <c r="A27" s="15" t="s">
        <v>9</v>
      </c>
      <c r="B27" s="16"/>
      <c r="C27" s="16"/>
      <c r="D27" s="16"/>
      <c r="E27" s="15"/>
      <c r="F27" s="17"/>
      <c r="G27" s="18" t="str">
        <f>IF(A27="End","}  // "&amp;B27,"")</f>
        <v xml:space="preserve">}  // </v>
      </c>
    </row>
    <row r="28" spans="1:7" x14ac:dyDescent="0.2">
      <c r="F28" s="7"/>
      <c r="G28" s="8"/>
    </row>
    <row r="29" spans="1:7" x14ac:dyDescent="0.2">
      <c r="F29" s="7"/>
      <c r="G29" s="8"/>
    </row>
    <row r="30" spans="1:7" x14ac:dyDescent="0.2">
      <c r="A30" s="11" t="s">
        <v>8</v>
      </c>
      <c r="B30" s="19" t="s">
        <v>235</v>
      </c>
      <c r="C30" s="14"/>
      <c r="D30" s="14"/>
      <c r="E30" s="11"/>
      <c r="F30" s="12"/>
      <c r="G30" s="13" t="str">
        <f>IF(A30="Name","{ // "&amp;B30,"")</f>
        <v>{ // JACO EX DEMO OM p113 (Hephaestus example from various HP sources as per Walter</v>
      </c>
    </row>
    <row r="31" spans="1:7" x14ac:dyDescent="0.2">
      <c r="A31" t="s">
        <v>4</v>
      </c>
      <c r="B31" s="5" t="s">
        <v>5</v>
      </c>
      <c r="C31" s="19" t="s">
        <v>21</v>
      </c>
      <c r="E31" s="9" t="str">
        <f>C31</f>
        <v>STAT113</v>
      </c>
      <c r="F31" s="9">
        <f>LEN(E31)</f>
        <v>7</v>
      </c>
      <c r="G31" s="10" t="str">
        <f>$J$2&amp;B31&amp;";"&amp;CHAR(13)&amp;$J$2&amp;"STRING_LABEL_VARIABLE;"&amp;CHAR(13)&amp;
IF(1&lt;=F31,$J$2&amp;F31&amp;"; //String Length "&amp;CHAR(13)&amp;$J$2&amp;CHAR(39)&amp;MID(E31,1,1)&amp;CHAR(39)&amp;";"&amp;CHAR(13),"") &amp;
IF(2&lt;=F31,$J$2&amp;CHAR(39)&amp;MID(E31,2,1)&amp;CHAR(39)&amp;";"&amp;CHAR(13),"") &amp;
IF(3&lt;=F31,$J$2&amp;CHAR(39)&amp;MID(E31,3,1)&amp;CHAR(39)&amp;";"&amp;CHAR(13),"") &amp;
IF(4&lt;=F31,$J$2&amp;CHAR(39)&amp;MID(E31,4,1)&amp;CHAR(39)&amp;";"&amp;CHAR(13),"") &amp;
IF(5&lt;=F31,$J$2&amp;CHAR(39)&amp;MID(E31,5,1)&amp;CHAR(39)&amp;";"&amp;CHAR(13),"") &amp;
IF(6&lt;=F31,$J$2&amp;CHAR(39)&amp;MID(E31,6,1)&amp;CHAR(39)&amp;";"&amp;CHAR(13),"") &amp;
IF(7&lt;=F31,$J$2&amp;CHAR(39)&amp;MID(E31,7,1)&amp;CHAR(39)&amp;";"&amp;CHAR(13),"") &amp;
IF(8&lt;=F31,$J$2&amp;CHAR(39)&amp;MID(E31,8,1)&amp;CHAR(39)&amp;";"&amp;CHAR(13),"") &amp;
IF(9&lt;=F31,$J$2&amp;CHAR(39)&amp;MID(E31,9,1)&amp;CHAR(39)&amp;";"&amp;CHAR(13),"") &amp;
IF(10&lt;=F31,$J$2&amp;CHAR(39)&amp;MID(E31,10,1)&amp;CHAR(39)&amp;";"&amp;CHAR(13),"") &amp;
IF(11&lt;=F31,$J$2&amp;CHAR(39)&amp;MID(E31,11,1)&amp;CHAR(39)&amp;";"&amp;CHAR(13),"") &amp;
IF(12&lt;=F31,$J$2&amp;CHAR(39)&amp;MID(E31,12,1)&amp;CHAR(39)&amp;";"&amp;CHAR(13),"") &amp;
IF(13&lt;=F31,$J$2&amp;CHAR(39)&amp;MID(E31,13,1)&amp;CHAR(39)&amp;";"&amp;CHAR(13),"") &amp;
IF(14&lt;=F31,$J$2&amp;CHAR(39)&amp;MID(E31,14,1)&amp;CHAR(39)&amp;";"&amp;CHAR(13),"") &amp;
IF(15&lt;=F31,$J$2&amp;CHAR(39)&amp;MID(E31,15,1)&amp;CHAR(39)&amp;";"&amp;CHAR(13),"") &amp;
IF(16&lt;=F31,$J$2&amp;CHAR(39)&amp;MID(E31,16,1)&amp;CHAR(39)&amp;";"&amp;CHAR(13),"") &amp;
IF(17&lt;=F31,$J$2&amp;CHAR(39)&amp;MID(E31,17,1)&amp;CHAR(39)&amp;";"&amp;CHAR(13),"") &amp;
IF(18&lt;=F31,$J$2&amp;CHAR(39)&amp;MID(E31,18,1)&amp;CHAR(39)&amp;";"&amp;CHAR(13),"") &amp;
IF(19&lt;=F31,$J$2&amp;CHAR(39)&amp;MID(E31,19,1)&amp;CHAR(39)&amp;";"&amp;CHAR(13),"") &amp;
IF(20&lt;=F31,$J$2&amp;CHAR(39)&amp;MID(E31,20,1)&amp;CHAR(39)&amp;";"&amp;CHAR(13),"") &amp;
IF(21&lt;=F31,$J$2&amp;CHAR(39)&amp;MID(E31,21,1)&amp;CHAR(39)&amp;";"&amp;CHAR(13),"")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'1';_x000D_    *(currentStep++) = '1';_x000D_    *(currentStep++) = '3';_x000D_</v>
      </c>
    </row>
    <row r="32" spans="1:7" x14ac:dyDescent="0.2">
      <c r="A32" t="s">
        <v>6</v>
      </c>
      <c r="B32" s="5" t="s">
        <v>10</v>
      </c>
      <c r="F32" s="7">
        <f>VLOOKUP(B32,[1]SOURCE!$P:$AB,13,0)</f>
        <v>1429</v>
      </c>
      <c r="G32" s="8" t="str">
        <f>IF(F32&lt;256,
$J$2&amp;B32&amp;";" &amp; CHAR(13),
$J$2&amp;"("&amp;B32&amp;" &gt;&gt; 8) | 0x80;"&amp;CHAR(13)&amp;
$J$2&amp;" "&amp;B32&amp;"       &amp; 0xff;"&amp;CHAR(13))&amp;
IF(ISBLANK(C32),"",$J$2&amp;C32&amp;";"&amp;CHAR(13))&amp;
IF(ISBLANK(D32),"",$J$2&amp;D32&amp;";"&amp;CHAR(13))</f>
        <v xml:space="preserve">    *(currentStep++) = (ITM_CLSIGMA &gt;&gt; 8) | 0x80;_x000D_    *(currentStep++) =  ITM_CLSIGMA       &amp; 0xff;_x000D_</v>
      </c>
    </row>
    <row r="33" spans="1:7" x14ac:dyDescent="0.2">
      <c r="A33" t="s">
        <v>3</v>
      </c>
      <c r="B33" s="6">
        <v>696</v>
      </c>
      <c r="C33" s="6"/>
      <c r="D33" s="6"/>
      <c r="E33" s="1" t="str">
        <f>SUBSTITUTE(B33,",",".")</f>
        <v>696</v>
      </c>
      <c r="F33" s="2">
        <f>LEN(E33)</f>
        <v>3</v>
      </c>
      <c r="G33" s="4" t="str">
        <f>$J$2&amp;"ITM_LITERAL;"&amp;CHAR(13)&amp;$J$2&amp;"STRING_REAL34;"&amp;CHAR(13)&amp;
IF(1&lt;=F33,$J$2&amp;F33&amp;"; //String Length "&amp;CHAR(13)&amp;$J$2&amp;CHAR(39)&amp;MID(E33,1,1)&amp;CHAR(39)&amp;";"&amp;CHAR(13),"") &amp;
IF(2&lt;=F33,$J$2&amp;CHAR(39)&amp;MID(E33,2,1)&amp;CHAR(39)&amp;";"&amp;CHAR(13),"") &amp;
IF(3&lt;=F33,$J$2&amp;CHAR(39)&amp;MID(E33,3,1)&amp;CHAR(39)&amp;";"&amp;CHAR(13),"") &amp;
IF(4&lt;=F33,$J$2&amp;CHAR(39)&amp;MID(E33,4,1)&amp;CHAR(39)&amp;";"&amp;CHAR(13),"") &amp;
IF(5&lt;=F33,$J$2&amp;CHAR(39)&amp;MID(E33,5,1)&amp;CHAR(39)&amp;";"&amp;CHAR(13),"") &amp;
IF(6&lt;=F33,$J$2&amp;CHAR(39)&amp;MID(E33,6,1)&amp;CHAR(39)&amp;";"&amp;CHAR(13),"") &amp;
IF(7&lt;=F33,$J$2&amp;CHAR(39)&amp;MID(E33,7,1)&amp;CHAR(39)&amp;";"&amp;CHAR(13),"") &amp;
IF(8&lt;=F33,$J$2&amp;CHAR(39)&amp;MID(E33,8,1)&amp;CHAR(39)&amp;";"&amp;CHAR(13),"") &amp;
IF(9&lt;=F33,$J$2&amp;CHAR(39)&amp;MID(E33,9,1)&amp;CHAR(39)&amp;";"&amp;CHAR(13),"") &amp;
IF(10&lt;=F33,$J$2&amp;CHAR(39)&amp;MID(E33,10,1)&amp;CHAR(39)&amp;";"&amp;CHAR(13),"") &amp;
IF(11&lt;=F33,$J$2&amp;CHAR(39)&amp;MID(E33,11,1)&amp;CHAR(39)&amp;";"&amp;CHAR(13),"") &amp;
IF(12&lt;=F33,$J$2&amp;CHAR(39)&amp;MID(E33,12,1)&amp;CHAR(39)&amp;";"&amp;CHAR(13),"") &amp;
IF(13&lt;=F33,$J$2&amp;CHAR(39)&amp;MID(E33,13,1)&amp;CHAR(39)&amp;";"&amp;CHAR(13),"") &amp;
IF(14&lt;=F33,$J$2&amp;CHAR(39)&amp;MID(E33,14,1)&amp;CHAR(39)&amp;";"&amp;CHAR(13),"") &amp;
IF(15&lt;=F33,$J$2&amp;CHAR(39)&amp;MID(E33,15,1)&amp;CHAR(39)&amp;";"&amp;CHAR(13),"") &amp;
IF(16&lt;=F33,$J$2&amp;CHAR(39)&amp;MID(E33,16,1)&amp;CHAR(39)&amp;";"&amp;CHAR(13),"") &amp;
IF(17&lt;=F33,$J$2&amp;CHAR(39)&amp;MID(E33,17,1)&amp;CHAR(39)&amp;";"&amp;CHAR(13),"") &amp;
IF(18&lt;=F33,$J$2&amp;CHAR(39)&amp;MID(E33,18,1)&amp;CHAR(39)&amp;";"&amp;CHAR(13),"") &amp;
IF(19&lt;=F33,$J$2&amp;CHAR(39)&amp;MID(E33,19,1)&amp;CHAR(39)&amp;";"&amp;CHAR(13),"") &amp;
IF(20&lt;=F33,$J$2&amp;CHAR(39)&amp;MID(E33,20,1)&amp;CHAR(39)&amp;";"&amp;CHAR(13),"") &amp;
IF(21&lt;=F33,$J$2&amp;CHAR(39)&amp;MID(E33,21,1)&amp;CHAR(39)&amp;";"&amp;CHAR(13),"")</f>
        <v xml:space="preserve">    *(currentStep++) = ITM_LITERAL;_x000D_    *(currentStep++) = STRING_REAL34;_x000D_    *(currentStep++) = 3; //String Length _x000D_    *(currentStep++) = '6';_x000D_    *(currentStep++) = '9';_x000D_    *(currentStep++) = '6';_x000D_</v>
      </c>
    </row>
    <row r="34" spans="1:7" x14ac:dyDescent="0.2">
      <c r="A34" t="s">
        <v>3</v>
      </c>
      <c r="B34" s="6">
        <v>1945</v>
      </c>
      <c r="C34" s="6"/>
      <c r="D34" s="6"/>
      <c r="E34" s="1" t="str">
        <f>SUBSTITUTE(B34,",",".")</f>
        <v>1945</v>
      </c>
      <c r="F34" s="2">
        <f>LEN(E34)</f>
        <v>4</v>
      </c>
      <c r="G34" s="4" t="str">
        <f>$J$2&amp;"ITM_LITERAL;"&amp;CHAR(13)&amp;$J$2&amp;"STRING_REAL34;"&amp;CHAR(13)&amp;
IF(1&lt;=F34,$J$2&amp;F34&amp;"; //String Length "&amp;CHAR(13)&amp;$J$2&amp;CHAR(39)&amp;MID(E34,1,1)&amp;CHAR(39)&amp;";"&amp;CHAR(13),"") &amp;
IF(2&lt;=F34,$J$2&amp;CHAR(39)&amp;MID(E34,2,1)&amp;CHAR(39)&amp;";"&amp;CHAR(13),"") &amp;
IF(3&lt;=F34,$J$2&amp;CHAR(39)&amp;MID(E34,3,1)&amp;CHAR(39)&amp;";"&amp;CHAR(13),"") &amp;
IF(4&lt;=F34,$J$2&amp;CHAR(39)&amp;MID(E34,4,1)&amp;CHAR(39)&amp;";"&amp;CHAR(13),"") &amp;
IF(5&lt;=F34,$J$2&amp;CHAR(39)&amp;MID(E34,5,1)&amp;CHAR(39)&amp;";"&amp;CHAR(13),"") &amp;
IF(6&lt;=F34,$J$2&amp;CHAR(39)&amp;MID(E34,6,1)&amp;CHAR(39)&amp;";"&amp;CHAR(13),"") &amp;
IF(7&lt;=F34,$J$2&amp;CHAR(39)&amp;MID(E34,7,1)&amp;CHAR(39)&amp;";"&amp;CHAR(13),"") &amp;
IF(8&lt;=F34,$J$2&amp;CHAR(39)&amp;MID(E34,8,1)&amp;CHAR(39)&amp;";"&amp;CHAR(13),"") &amp;
IF(9&lt;=F34,$J$2&amp;CHAR(39)&amp;MID(E34,9,1)&amp;CHAR(39)&amp;";"&amp;CHAR(13),"") &amp;
IF(10&lt;=F34,$J$2&amp;CHAR(39)&amp;MID(E34,10,1)&amp;CHAR(39)&amp;";"&amp;CHAR(13),"") &amp;
IF(11&lt;=F34,$J$2&amp;CHAR(39)&amp;MID(E34,11,1)&amp;CHAR(39)&amp;";"&amp;CHAR(13),"") &amp;
IF(12&lt;=F34,$J$2&amp;CHAR(39)&amp;MID(E34,12,1)&amp;CHAR(39)&amp;";"&amp;CHAR(13),"") &amp;
IF(13&lt;=F34,$J$2&amp;CHAR(39)&amp;MID(E34,13,1)&amp;CHAR(39)&amp;";"&amp;CHAR(13),"") &amp;
IF(14&lt;=F34,$J$2&amp;CHAR(39)&amp;MID(E34,14,1)&amp;CHAR(39)&amp;";"&amp;CHAR(13),"") &amp;
IF(15&lt;=F34,$J$2&amp;CHAR(39)&amp;MID(E34,15,1)&amp;CHAR(39)&amp;";"&amp;CHAR(13),"") &amp;
IF(16&lt;=F34,$J$2&amp;CHAR(39)&amp;MID(E34,16,1)&amp;CHAR(39)&amp;";"&amp;CHAR(13),"") &amp;
IF(17&lt;=F34,$J$2&amp;CHAR(39)&amp;MID(E34,17,1)&amp;CHAR(39)&amp;";"&amp;CHAR(13),"") &amp;
IF(18&lt;=F34,$J$2&amp;CHAR(39)&amp;MID(E34,18,1)&amp;CHAR(39)&amp;";"&amp;CHAR(13),"") &amp;
IF(19&lt;=F34,$J$2&amp;CHAR(39)&amp;MID(E34,19,1)&amp;CHAR(39)&amp;";"&amp;CHAR(13),"") &amp;
IF(20&lt;=F34,$J$2&amp;CHAR(39)&amp;MID(E34,20,1)&amp;CHAR(39)&amp;";"&amp;CHAR(13),"") &amp;
IF(21&lt;=F34,$J$2&amp;CHAR(39)&amp;MID(E34,21,1)&amp;CHAR(39)&amp;";"&amp;CHAR(13),"")</f>
        <v xml:space="preserve">    *(currentStep++) = ITM_LITERAL;_x000D_    *(currentStep++) = STRING_REAL34;_x000D_    *(currentStep++) = 4; //String Length _x000D_    *(currentStep++) = '1';_x000D_    *(currentStep++) = '9';_x000D_    *(currentStep++) = '4';_x000D_    *(currentStep++) = '5';_x000D_</v>
      </c>
    </row>
    <row r="35" spans="1:7" x14ac:dyDescent="0.2">
      <c r="A35" t="s">
        <v>6</v>
      </c>
      <c r="B35" s="5" t="s">
        <v>11</v>
      </c>
      <c r="F35" s="7">
        <f>VLOOKUP(B35,[1]SOURCE!$P:$AB,13,0)</f>
        <v>433</v>
      </c>
      <c r="G35" s="8" t="str">
        <f>IF(F35&lt;256,
$J$2&amp;B35&amp;";" &amp; CHAR(13),
$J$2&amp;"("&amp;B35&amp;" &gt;&gt; 8) | 0x80;"&amp;CHAR(13)&amp;
$J$2&amp;" "&amp;B35&amp;"       &amp; 0xff;"&amp;CHAR(13))&amp;
IF(ISBLANK(C35),"",$J$2&amp;C35&amp;";"&amp;CHAR(13))&amp;
IF(ISBLANK(D35),"",$J$2&amp;D35&amp;";"&amp;CHAR(13))</f>
        <v xml:space="preserve">    *(currentStep++) = (ITM_SIGMAPLUS &gt;&gt; 8) | 0x80;_x000D_    *(currentStep++) =  ITM_SIGMAPLUS       &amp; 0xff;_x000D_</v>
      </c>
    </row>
    <row r="36" spans="1:7" x14ac:dyDescent="0.2">
      <c r="A36" t="s">
        <v>3</v>
      </c>
      <c r="B36" s="6">
        <v>1330</v>
      </c>
      <c r="C36" s="6"/>
      <c r="D36" s="6"/>
      <c r="E36" s="1" t="str">
        <f t="shared" ref="E36:E37" si="10">SUBSTITUTE(B36,",",".")</f>
        <v>1330</v>
      </c>
      <c r="F36" s="2">
        <f t="shared" ref="F36:F58" si="11">LEN(E36)</f>
        <v>4</v>
      </c>
      <c r="G36" s="4" t="str">
        <f t="shared" ref="G36:G37" si="12">$J$2&amp;"ITM_LITERAL;"&amp;CHAR(13)&amp;$J$2&amp;"STRING_REAL34;"&amp;CHAR(13)&amp;
IF(1&lt;=F36,$J$2&amp;F36&amp;"; //String Length "&amp;CHAR(13)&amp;$J$2&amp;CHAR(39)&amp;MID(E36,1,1)&amp;CHAR(39)&amp;";"&amp;CHAR(13),"") &amp;
IF(2&lt;=F36,$J$2&amp;CHAR(39)&amp;MID(E36,2,1)&amp;CHAR(39)&amp;";"&amp;CHAR(13),"") &amp;
IF(3&lt;=F36,$J$2&amp;CHAR(39)&amp;MID(E36,3,1)&amp;CHAR(39)&amp;";"&amp;CHAR(13),"") &amp;
IF(4&lt;=F36,$J$2&amp;CHAR(39)&amp;MID(E36,4,1)&amp;CHAR(39)&amp;";"&amp;CHAR(13),"") &amp;
IF(5&lt;=F36,$J$2&amp;CHAR(39)&amp;MID(E36,5,1)&amp;CHAR(39)&amp;";"&amp;CHAR(13),"") &amp;
IF(6&lt;=F36,$J$2&amp;CHAR(39)&amp;MID(E36,6,1)&amp;CHAR(39)&amp;";"&amp;CHAR(13),"") &amp;
IF(7&lt;=F36,$J$2&amp;CHAR(39)&amp;MID(E36,7,1)&amp;CHAR(39)&amp;";"&amp;CHAR(13),"") &amp;
IF(8&lt;=F36,$J$2&amp;CHAR(39)&amp;MID(E36,8,1)&amp;CHAR(39)&amp;";"&amp;CHAR(13),"") &amp;
IF(9&lt;=F36,$J$2&amp;CHAR(39)&amp;MID(E36,9,1)&amp;CHAR(39)&amp;";"&amp;CHAR(13),"") &amp;
IF(10&lt;=F36,$J$2&amp;CHAR(39)&amp;MID(E36,10,1)&amp;CHAR(39)&amp;";"&amp;CHAR(13),"") &amp;
IF(11&lt;=F36,$J$2&amp;CHAR(39)&amp;MID(E36,11,1)&amp;CHAR(39)&amp;";"&amp;CHAR(13),"") &amp;
IF(12&lt;=F36,$J$2&amp;CHAR(39)&amp;MID(E36,12,1)&amp;CHAR(39)&amp;";"&amp;CHAR(13),"") &amp;
IF(13&lt;=F36,$J$2&amp;CHAR(39)&amp;MID(E36,13,1)&amp;CHAR(39)&amp;";"&amp;CHAR(13),"") &amp;
IF(14&lt;=F36,$J$2&amp;CHAR(39)&amp;MID(E36,14,1)&amp;CHAR(39)&amp;";"&amp;CHAR(13),"") &amp;
IF(15&lt;=F36,$J$2&amp;CHAR(39)&amp;MID(E36,15,1)&amp;CHAR(39)&amp;";"&amp;CHAR(13),"") &amp;
IF(16&lt;=F36,$J$2&amp;CHAR(39)&amp;MID(E36,16,1)&amp;CHAR(39)&amp;";"&amp;CHAR(13),"") &amp;
IF(17&lt;=F36,$J$2&amp;CHAR(39)&amp;MID(E36,17,1)&amp;CHAR(39)&amp;";"&amp;CHAR(13),"") &amp;
IF(18&lt;=F36,$J$2&amp;CHAR(39)&amp;MID(E36,18,1)&amp;CHAR(39)&amp;";"&amp;CHAR(13),"") &amp;
IF(19&lt;=F36,$J$2&amp;CHAR(39)&amp;MID(E36,19,1)&amp;CHAR(39)&amp;";"&amp;CHAR(13),"") &amp;
IF(20&lt;=F36,$J$2&amp;CHAR(39)&amp;MID(E36,20,1)&amp;CHAR(39)&amp;";"&amp;CHAR(13),"") &amp;
IF(21&lt;=F36,$J$2&amp;CHAR(39)&amp;MID(E36,21,1)&amp;CHAR(39)&amp;";"&amp;CHAR(13),"")</f>
        <v xml:space="preserve">    *(currentStep++) = ITM_LITERAL;_x000D_    *(currentStep++) = STRING_REAL34;_x000D_    *(currentStep++) = 4; //String Length _x000D_    *(currentStep++) = '1';_x000D_    *(currentStep++) = '3';_x000D_    *(currentStep++) = '3';_x000D_    *(currentStep++) = '0';_x000D_</v>
      </c>
    </row>
    <row r="37" spans="1:7" x14ac:dyDescent="0.2">
      <c r="A37" t="s">
        <v>3</v>
      </c>
      <c r="B37" s="6">
        <v>1955</v>
      </c>
      <c r="C37" s="6"/>
      <c r="D37" s="6"/>
      <c r="E37" s="1" t="str">
        <f t="shared" si="10"/>
        <v>1955</v>
      </c>
      <c r="F37" s="2">
        <f t="shared" si="11"/>
        <v>4</v>
      </c>
      <c r="G37" s="4" t="str">
        <f t="shared" si="12"/>
        <v xml:space="preserve">    *(currentStep++) = ITM_LITERAL;_x000D_    *(currentStep++) = STRING_REAL34;_x000D_    *(currentStep++) = 4; //String Length _x000D_    *(currentStep++) = '1';_x000D_    *(currentStep++) = '9';_x000D_    *(currentStep++) = '5';_x000D_    *(currentStep++) = '5';_x000D_</v>
      </c>
    </row>
    <row r="38" spans="1:7" x14ac:dyDescent="0.2">
      <c r="A38" t="s">
        <v>6</v>
      </c>
      <c r="B38" s="5" t="s">
        <v>11</v>
      </c>
      <c r="F38" s="7">
        <f>VLOOKUP(B38,[1]SOURCE!$P:$AB,13,0)</f>
        <v>433</v>
      </c>
      <c r="G38" s="8" t="str">
        <f>IF(F38&lt;256,
$J$2&amp;B38&amp;";" &amp; CHAR(13),
$J$2&amp;"("&amp;B38&amp;" &gt;&gt; 8) | 0x80;"&amp;CHAR(13)&amp;
$J$2&amp;" "&amp;B38&amp;"       &amp; 0xff;"&amp;CHAR(13))&amp;
IF(ISBLANK(C38),"",$J$2&amp;C38&amp;";"&amp;CHAR(13))&amp;
IF(ISBLANK(D38),"",$J$2&amp;D38&amp;";"&amp;CHAR(13))</f>
        <v xml:space="preserve">    *(currentStep++) = (ITM_SIGMAPLUS &gt;&gt; 8) | 0x80;_x000D_    *(currentStep++) =  ITM_SIGMAPLUS       &amp; 0xff;_x000D_</v>
      </c>
    </row>
    <row r="39" spans="1:7" x14ac:dyDescent="0.2">
      <c r="A39" t="s">
        <v>3</v>
      </c>
      <c r="B39" s="6">
        <v>1750</v>
      </c>
      <c r="C39" s="6"/>
      <c r="D39" s="6"/>
      <c r="E39" s="1" t="str">
        <f t="shared" ref="E39:E40" si="13">SUBSTITUTE(B39,",",".")</f>
        <v>1750</v>
      </c>
      <c r="F39" s="2">
        <f t="shared" si="11"/>
        <v>4</v>
      </c>
      <c r="G39" s="4" t="str">
        <f t="shared" ref="G39:G40" si="14">$J$2&amp;"ITM_LITERAL;"&amp;CHAR(13)&amp;$J$2&amp;"STRING_REAL34;"&amp;CHAR(13)&amp;
IF(1&lt;=F39,$J$2&amp;F39&amp;"; //String Length "&amp;CHAR(13)&amp;$J$2&amp;CHAR(39)&amp;MID(E39,1,1)&amp;CHAR(39)&amp;";"&amp;CHAR(13),"") &amp;
IF(2&lt;=F39,$J$2&amp;CHAR(39)&amp;MID(E39,2,1)&amp;CHAR(39)&amp;";"&amp;CHAR(13),"") &amp;
IF(3&lt;=F39,$J$2&amp;CHAR(39)&amp;MID(E39,3,1)&amp;CHAR(39)&amp;";"&amp;CHAR(13),"") &amp;
IF(4&lt;=F39,$J$2&amp;CHAR(39)&amp;MID(E39,4,1)&amp;CHAR(39)&amp;";"&amp;CHAR(13),"") &amp;
IF(5&lt;=F39,$J$2&amp;CHAR(39)&amp;MID(E39,5,1)&amp;CHAR(39)&amp;";"&amp;CHAR(13),"") &amp;
IF(6&lt;=F39,$J$2&amp;CHAR(39)&amp;MID(E39,6,1)&amp;CHAR(39)&amp;";"&amp;CHAR(13),"") &amp;
IF(7&lt;=F39,$J$2&amp;CHAR(39)&amp;MID(E39,7,1)&amp;CHAR(39)&amp;";"&amp;CHAR(13),"") &amp;
IF(8&lt;=F39,$J$2&amp;CHAR(39)&amp;MID(E39,8,1)&amp;CHAR(39)&amp;";"&amp;CHAR(13),"") &amp;
IF(9&lt;=F39,$J$2&amp;CHAR(39)&amp;MID(E39,9,1)&amp;CHAR(39)&amp;";"&amp;CHAR(13),"") &amp;
IF(10&lt;=F39,$J$2&amp;CHAR(39)&amp;MID(E39,10,1)&amp;CHAR(39)&amp;";"&amp;CHAR(13),"") &amp;
IF(11&lt;=F39,$J$2&amp;CHAR(39)&amp;MID(E39,11,1)&amp;CHAR(39)&amp;";"&amp;CHAR(13),"") &amp;
IF(12&lt;=F39,$J$2&amp;CHAR(39)&amp;MID(E39,12,1)&amp;CHAR(39)&amp;";"&amp;CHAR(13),"") &amp;
IF(13&lt;=F39,$J$2&amp;CHAR(39)&amp;MID(E39,13,1)&amp;CHAR(39)&amp;";"&amp;CHAR(13),"") &amp;
IF(14&lt;=F39,$J$2&amp;CHAR(39)&amp;MID(E39,14,1)&amp;CHAR(39)&amp;";"&amp;CHAR(13),"") &amp;
IF(15&lt;=F39,$J$2&amp;CHAR(39)&amp;MID(E39,15,1)&amp;CHAR(39)&amp;";"&amp;CHAR(13),"") &amp;
IF(16&lt;=F39,$J$2&amp;CHAR(39)&amp;MID(E39,16,1)&amp;CHAR(39)&amp;";"&amp;CHAR(13),"") &amp;
IF(17&lt;=F39,$J$2&amp;CHAR(39)&amp;MID(E39,17,1)&amp;CHAR(39)&amp;";"&amp;CHAR(13),"") &amp;
IF(18&lt;=F39,$J$2&amp;CHAR(39)&amp;MID(E39,18,1)&amp;CHAR(39)&amp;";"&amp;CHAR(13),"") &amp;
IF(19&lt;=F39,$J$2&amp;CHAR(39)&amp;MID(E39,19,1)&amp;CHAR(39)&amp;";"&amp;CHAR(13),"") &amp;
IF(20&lt;=F39,$J$2&amp;CHAR(39)&amp;MID(E39,20,1)&amp;CHAR(39)&amp;";"&amp;CHAR(13),"") &amp;
IF(21&lt;=F39,$J$2&amp;CHAR(39)&amp;MID(E39,21,1)&amp;CHAR(39)&amp;";"&amp;CHAR(13),"")</f>
        <v xml:space="preserve">    *(currentStep++) = ITM_LITERAL;_x000D_    *(currentStep++) = STRING_REAL34;_x000D_    *(currentStep++) = 4; //String Length _x000D_    *(currentStep++) = '1';_x000D_    *(currentStep++) = '7';_x000D_    *(currentStep++) = '5';_x000D_    *(currentStep++) = '0';_x000D_</v>
      </c>
    </row>
    <row r="40" spans="1:7" x14ac:dyDescent="0.2">
      <c r="A40" t="s">
        <v>3</v>
      </c>
      <c r="B40" s="6">
        <v>1965</v>
      </c>
      <c r="C40" s="6"/>
      <c r="D40" s="6"/>
      <c r="E40" s="1" t="str">
        <f t="shared" si="13"/>
        <v>1965</v>
      </c>
      <c r="F40" s="2">
        <f t="shared" si="11"/>
        <v>4</v>
      </c>
      <c r="G40" s="4" t="str">
        <f t="shared" si="14"/>
        <v xml:space="preserve">    *(currentStep++) = ITM_LITERAL;_x000D_    *(currentStep++) = STRING_REAL34;_x000D_    *(currentStep++) = 4; //String Length _x000D_    *(currentStep++) = '1';_x000D_    *(currentStep++) = '9';_x000D_    *(currentStep++) = '6';_x000D_    *(currentStep++) = '5';_x000D_</v>
      </c>
    </row>
    <row r="41" spans="1:7" x14ac:dyDescent="0.2">
      <c r="A41" t="s">
        <v>6</v>
      </c>
      <c r="B41" s="5" t="s">
        <v>11</v>
      </c>
      <c r="F41" s="7">
        <f>VLOOKUP(B41,[1]SOURCE!$P:$AB,13,0)</f>
        <v>433</v>
      </c>
      <c r="G41" s="8" t="str">
        <f>IF(F41&lt;256,
$J$2&amp;B41&amp;";" &amp; CHAR(13),
$J$2&amp;"("&amp;B41&amp;" &gt;&gt; 8) | 0x80;"&amp;CHAR(13)&amp;
$J$2&amp;" "&amp;B41&amp;"       &amp; 0xff;"&amp;CHAR(13))&amp;
IF(ISBLANK(C41),"",$J$2&amp;C41&amp;";"&amp;CHAR(13))&amp;
IF(ISBLANK(D41),"",$J$2&amp;D41&amp;";"&amp;CHAR(13))</f>
        <v xml:space="preserve">    *(currentStep++) = (ITM_SIGMAPLUS &gt;&gt; 8) | 0x80;_x000D_    *(currentStep++) =  ITM_SIGMAPLUS       &amp; 0xff;_x000D_</v>
      </c>
    </row>
    <row r="42" spans="1:7" x14ac:dyDescent="0.2">
      <c r="A42" t="s">
        <v>3</v>
      </c>
      <c r="B42" s="6">
        <v>2243</v>
      </c>
      <c r="C42" s="6"/>
      <c r="D42" s="6"/>
      <c r="E42" s="1" t="str">
        <f t="shared" ref="E42:E43" si="15">SUBSTITUTE(B42,",",".")</f>
        <v>2243</v>
      </c>
      <c r="F42" s="2">
        <f t="shared" si="11"/>
        <v>4</v>
      </c>
      <c r="G42" s="4" t="str">
        <f t="shared" ref="G42:G43" si="16">$J$2&amp;"ITM_LITERAL;"&amp;CHAR(13)&amp;$J$2&amp;"STRING_REAL34;"&amp;CHAR(13)&amp;
IF(1&lt;=F42,$J$2&amp;F42&amp;"; //String Length "&amp;CHAR(13)&amp;$J$2&amp;CHAR(39)&amp;MID(E42,1,1)&amp;CHAR(39)&amp;";"&amp;CHAR(13),"") &amp;
IF(2&lt;=F42,$J$2&amp;CHAR(39)&amp;MID(E42,2,1)&amp;CHAR(39)&amp;";"&amp;CHAR(13),"") &amp;
IF(3&lt;=F42,$J$2&amp;CHAR(39)&amp;MID(E42,3,1)&amp;CHAR(39)&amp;";"&amp;CHAR(13),"") &amp;
IF(4&lt;=F42,$J$2&amp;CHAR(39)&amp;MID(E42,4,1)&amp;CHAR(39)&amp;";"&amp;CHAR(13),"") &amp;
IF(5&lt;=F42,$J$2&amp;CHAR(39)&amp;MID(E42,5,1)&amp;CHAR(39)&amp;";"&amp;CHAR(13),"") &amp;
IF(6&lt;=F42,$J$2&amp;CHAR(39)&amp;MID(E42,6,1)&amp;CHAR(39)&amp;";"&amp;CHAR(13),"") &amp;
IF(7&lt;=F42,$J$2&amp;CHAR(39)&amp;MID(E42,7,1)&amp;CHAR(39)&amp;";"&amp;CHAR(13),"") &amp;
IF(8&lt;=F42,$J$2&amp;CHAR(39)&amp;MID(E42,8,1)&amp;CHAR(39)&amp;";"&amp;CHAR(13),"") &amp;
IF(9&lt;=F42,$J$2&amp;CHAR(39)&amp;MID(E42,9,1)&amp;CHAR(39)&amp;";"&amp;CHAR(13),"") &amp;
IF(10&lt;=F42,$J$2&amp;CHAR(39)&amp;MID(E42,10,1)&amp;CHAR(39)&amp;";"&amp;CHAR(13),"") &amp;
IF(11&lt;=F42,$J$2&amp;CHAR(39)&amp;MID(E42,11,1)&amp;CHAR(39)&amp;";"&amp;CHAR(13),"") &amp;
IF(12&lt;=F42,$J$2&amp;CHAR(39)&amp;MID(E42,12,1)&amp;CHAR(39)&amp;";"&amp;CHAR(13),"") &amp;
IF(13&lt;=F42,$J$2&amp;CHAR(39)&amp;MID(E42,13,1)&amp;CHAR(39)&amp;";"&amp;CHAR(13),"") &amp;
IF(14&lt;=F42,$J$2&amp;CHAR(39)&amp;MID(E42,14,1)&amp;CHAR(39)&amp;";"&amp;CHAR(13),"") &amp;
IF(15&lt;=F42,$J$2&amp;CHAR(39)&amp;MID(E42,15,1)&amp;CHAR(39)&amp;";"&amp;CHAR(13),"") &amp;
IF(16&lt;=F42,$J$2&amp;CHAR(39)&amp;MID(E42,16,1)&amp;CHAR(39)&amp;";"&amp;CHAR(13),"") &amp;
IF(17&lt;=F42,$J$2&amp;CHAR(39)&amp;MID(E42,17,1)&amp;CHAR(39)&amp;";"&amp;CHAR(13),"") &amp;
IF(18&lt;=F42,$J$2&amp;CHAR(39)&amp;MID(E42,18,1)&amp;CHAR(39)&amp;";"&amp;CHAR(13),"") &amp;
IF(19&lt;=F42,$J$2&amp;CHAR(39)&amp;MID(E42,19,1)&amp;CHAR(39)&amp;";"&amp;CHAR(13),"") &amp;
IF(20&lt;=F42,$J$2&amp;CHAR(39)&amp;MID(E42,20,1)&amp;CHAR(39)&amp;";"&amp;CHAR(13),"") &amp;
IF(21&lt;=F42,$J$2&amp;CHAR(39)&amp;MID(E42,21,1)&amp;CHAR(39)&amp;";"&amp;CHAR(13),"")</f>
        <v xml:space="preserve">    *(currentStep++) = ITM_LITERAL;_x000D_    *(currentStep++) = STRING_REAL34;_x000D_    *(currentStep++) = 4; //String Length _x000D_    *(currentStep++) = '2';_x000D_    *(currentStep++) = '2';_x000D_    *(currentStep++) = '4';_x000D_    *(currentStep++) = '3';_x000D_</v>
      </c>
    </row>
    <row r="43" spans="1:7" x14ac:dyDescent="0.2">
      <c r="A43" t="s">
        <v>3</v>
      </c>
      <c r="B43" s="6">
        <v>1971</v>
      </c>
      <c r="C43" s="6"/>
      <c r="D43" s="6"/>
      <c r="E43" s="1" t="str">
        <f t="shared" si="15"/>
        <v>1971</v>
      </c>
      <c r="F43" s="2">
        <f t="shared" si="11"/>
        <v>4</v>
      </c>
      <c r="G43" s="4" t="str">
        <f t="shared" si="16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'1';_x000D_</v>
      </c>
    </row>
    <row r="44" spans="1:7" x14ac:dyDescent="0.2">
      <c r="A44" t="s">
        <v>6</v>
      </c>
      <c r="B44" s="5" t="s">
        <v>11</v>
      </c>
      <c r="F44" s="7">
        <f>VLOOKUP(B44,[1]SOURCE!$P:$AB,13,0)</f>
        <v>433</v>
      </c>
      <c r="G44" s="8" t="str">
        <f>IF(F44&lt;256,
$J$2&amp;B44&amp;";" &amp; CHAR(13),
$J$2&amp;"("&amp;B44&amp;" &gt;&gt; 8) | 0x80;"&amp;CHAR(13)&amp;
$J$2&amp;" "&amp;B44&amp;"       &amp; 0xff;"&amp;CHAR(13))&amp;
IF(ISBLANK(C44),"",$J$2&amp;C44&amp;";"&amp;CHAR(13))&amp;
IF(ISBLANK(D44),"",$J$2&amp;D44&amp;";"&amp;CHAR(13))</f>
        <v xml:space="preserve">    *(currentStep++) = (ITM_SIGMAPLUS &gt;&gt; 8) | 0x80;_x000D_    *(currentStep++) =  ITM_SIGMAPLUS       &amp; 0xff;_x000D_</v>
      </c>
    </row>
    <row r="45" spans="1:7" x14ac:dyDescent="0.2">
      <c r="A45" t="s">
        <v>3</v>
      </c>
      <c r="B45" s="6">
        <v>2484</v>
      </c>
      <c r="C45" s="6"/>
      <c r="D45" s="6"/>
      <c r="E45" s="1" t="str">
        <f t="shared" ref="E45:E46" si="17">SUBSTITUTE(B45,",",".")</f>
        <v>2484</v>
      </c>
      <c r="F45" s="2">
        <f t="shared" si="11"/>
        <v>4</v>
      </c>
      <c r="G45" s="4" t="str">
        <f t="shared" ref="G45:G46" si="18">$J$2&amp;"ITM_LITERAL;"&amp;CHAR(13)&amp;$J$2&amp;"STRING_REAL34;"&amp;CHAR(13)&amp;
IF(1&lt;=F45,$J$2&amp;F45&amp;"; //String Length "&amp;CHAR(13)&amp;$J$2&amp;CHAR(39)&amp;MID(E45,1,1)&amp;CHAR(39)&amp;";"&amp;CHAR(13),"") &amp;
IF(2&lt;=F45,$J$2&amp;CHAR(39)&amp;MID(E45,2,1)&amp;CHAR(39)&amp;";"&amp;CHAR(13),"") &amp;
IF(3&lt;=F45,$J$2&amp;CHAR(39)&amp;MID(E45,3,1)&amp;CHAR(39)&amp;";"&amp;CHAR(13),"") &amp;
IF(4&lt;=F45,$J$2&amp;CHAR(39)&amp;MID(E45,4,1)&amp;CHAR(39)&amp;";"&amp;CHAR(13),"") &amp;
IF(5&lt;=F45,$J$2&amp;CHAR(39)&amp;MID(E45,5,1)&amp;CHAR(39)&amp;";"&amp;CHAR(13),"") &amp;
IF(6&lt;=F45,$J$2&amp;CHAR(39)&amp;MID(E45,6,1)&amp;CHAR(39)&amp;";"&amp;CHAR(13),"") &amp;
IF(7&lt;=F45,$J$2&amp;CHAR(39)&amp;MID(E45,7,1)&amp;CHAR(39)&amp;";"&amp;CHAR(13),"") &amp;
IF(8&lt;=F45,$J$2&amp;CHAR(39)&amp;MID(E45,8,1)&amp;CHAR(39)&amp;";"&amp;CHAR(13),"") &amp;
IF(9&lt;=F45,$J$2&amp;CHAR(39)&amp;MID(E45,9,1)&amp;CHAR(39)&amp;";"&amp;CHAR(13),"") &amp;
IF(10&lt;=F45,$J$2&amp;CHAR(39)&amp;MID(E45,10,1)&amp;CHAR(39)&amp;";"&amp;CHAR(13),"") &amp;
IF(11&lt;=F45,$J$2&amp;CHAR(39)&amp;MID(E45,11,1)&amp;CHAR(39)&amp;";"&amp;CHAR(13),"") &amp;
IF(12&lt;=F45,$J$2&amp;CHAR(39)&amp;MID(E45,12,1)&amp;CHAR(39)&amp;";"&amp;CHAR(13),"") &amp;
IF(13&lt;=F45,$J$2&amp;CHAR(39)&amp;MID(E45,13,1)&amp;CHAR(39)&amp;";"&amp;CHAR(13),"") &amp;
IF(14&lt;=F45,$J$2&amp;CHAR(39)&amp;MID(E45,14,1)&amp;CHAR(39)&amp;";"&amp;CHAR(13),"") &amp;
IF(15&lt;=F45,$J$2&amp;CHAR(39)&amp;MID(E45,15,1)&amp;CHAR(39)&amp;";"&amp;CHAR(13),"") &amp;
IF(16&lt;=F45,$J$2&amp;CHAR(39)&amp;MID(E45,16,1)&amp;CHAR(39)&amp;";"&amp;CHAR(13),"") &amp;
IF(17&lt;=F45,$J$2&amp;CHAR(39)&amp;MID(E45,17,1)&amp;CHAR(39)&amp;";"&amp;CHAR(13),"") &amp;
IF(18&lt;=F45,$J$2&amp;CHAR(39)&amp;MID(E45,18,1)&amp;CHAR(39)&amp;";"&amp;CHAR(13),"") &amp;
IF(19&lt;=F45,$J$2&amp;CHAR(39)&amp;MID(E45,19,1)&amp;CHAR(39)&amp;";"&amp;CHAR(13),"") &amp;
IF(20&lt;=F45,$J$2&amp;CHAR(39)&amp;MID(E45,20,1)&amp;CHAR(39)&amp;";"&amp;CHAR(13),"") &amp;
IF(21&lt;=F45,$J$2&amp;CHAR(39)&amp;MID(E45,21,1)&amp;CHAR(39)&amp;";"&amp;CHAR(13),"")</f>
        <v xml:space="preserve">    *(currentStep++) = ITM_LITERAL;_x000D_    *(currentStep++) = STRING_REAL34;_x000D_    *(currentStep++) = 4; //String Length _x000D_    *(currentStep++) = '2';_x000D_    *(currentStep++) = '4';_x000D_    *(currentStep++) = '8';_x000D_    *(currentStep++) = '4';_x000D_</v>
      </c>
    </row>
    <row r="46" spans="1:7" x14ac:dyDescent="0.2">
      <c r="A46" t="s">
        <v>3</v>
      </c>
      <c r="B46" s="6">
        <v>1973</v>
      </c>
      <c r="C46" s="6"/>
      <c r="D46" s="6"/>
      <c r="E46" s="1" t="str">
        <f t="shared" si="17"/>
        <v>1973</v>
      </c>
      <c r="F46" s="2">
        <f t="shared" si="11"/>
        <v>4</v>
      </c>
      <c r="G46" s="4" t="str">
        <f t="shared" si="18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'3';_x000D_</v>
      </c>
    </row>
    <row r="47" spans="1:7" x14ac:dyDescent="0.2">
      <c r="A47" t="s">
        <v>6</v>
      </c>
      <c r="B47" s="5" t="s">
        <v>11</v>
      </c>
      <c r="F47" s="7">
        <f>VLOOKUP(B47,[1]SOURCE!$P:$AB,13,0)</f>
        <v>433</v>
      </c>
      <c r="G47" s="8" t="str">
        <f>IF(F47&lt;256,
$J$2&amp;B47&amp;";" &amp; CHAR(13),
$J$2&amp;"("&amp;B47&amp;" &gt;&gt; 8) | 0x80;"&amp;CHAR(13)&amp;
$J$2&amp;" "&amp;B47&amp;"       &amp; 0xff;"&amp;CHAR(13))&amp;
IF(ISBLANK(C47),"",$J$2&amp;C47&amp;";"&amp;CHAR(13))&amp;
IF(ISBLANK(D47),"",$J$2&amp;D47&amp;";"&amp;CHAR(13))</f>
        <v xml:space="preserve">    *(currentStep++) = (ITM_SIGMAPLUS &gt;&gt; 8) | 0x80;_x000D_    *(currentStep++) =  ITM_SIGMAPLUS       &amp; 0xff;_x000D_</v>
      </c>
    </row>
    <row r="48" spans="1:7" x14ac:dyDescent="0.2">
      <c r="A48" t="s">
        <v>6</v>
      </c>
      <c r="B48" s="5">
        <v>994</v>
      </c>
      <c r="E48" s="1" t="str">
        <f t="shared" ref="E48:E49" si="19">SUBSTITUTE(B48,",",".")</f>
        <v>994</v>
      </c>
      <c r="F48" s="2">
        <f t="shared" si="11"/>
        <v>3</v>
      </c>
      <c r="G48" s="4" t="str">
        <f t="shared" ref="G48:G49" si="20">$J$2&amp;"ITM_LITERAL;"&amp;CHAR(13)&amp;$J$2&amp;"STRING_REAL34;"&amp;CHAR(13)&amp;
IF(1&lt;=F48,$J$2&amp;F48&amp;"; //String Length "&amp;CHAR(13)&amp;$J$2&amp;CHAR(39)&amp;MID(E48,1,1)&amp;CHAR(39)&amp;";"&amp;CHAR(13),"") &amp;
IF(2&lt;=F48,$J$2&amp;CHAR(39)&amp;MID(E48,2,1)&amp;CHAR(39)&amp;";"&amp;CHAR(13),"") &amp;
IF(3&lt;=F48,$J$2&amp;CHAR(39)&amp;MID(E48,3,1)&amp;CHAR(39)&amp;";"&amp;CHAR(13),"") &amp;
IF(4&lt;=F48,$J$2&amp;CHAR(39)&amp;MID(E48,4,1)&amp;CHAR(39)&amp;";"&amp;CHAR(13),"") &amp;
IF(5&lt;=F48,$J$2&amp;CHAR(39)&amp;MID(E48,5,1)&amp;CHAR(39)&amp;";"&amp;CHAR(13),"") &amp;
IF(6&lt;=F48,$J$2&amp;CHAR(39)&amp;MID(E48,6,1)&amp;CHAR(39)&amp;";"&amp;CHAR(13),"") &amp;
IF(7&lt;=F48,$J$2&amp;CHAR(39)&amp;MID(E48,7,1)&amp;CHAR(39)&amp;";"&amp;CHAR(13),"") &amp;
IF(8&lt;=F48,$J$2&amp;CHAR(39)&amp;MID(E48,8,1)&amp;CHAR(39)&amp;";"&amp;CHAR(13),"") &amp;
IF(9&lt;=F48,$J$2&amp;CHAR(39)&amp;MID(E48,9,1)&amp;CHAR(39)&amp;";"&amp;CHAR(13),"") &amp;
IF(10&lt;=F48,$J$2&amp;CHAR(39)&amp;MID(E48,10,1)&amp;CHAR(39)&amp;";"&amp;CHAR(13),"") &amp;
IF(11&lt;=F48,$J$2&amp;CHAR(39)&amp;MID(E48,11,1)&amp;CHAR(39)&amp;";"&amp;CHAR(13),"") &amp;
IF(12&lt;=F48,$J$2&amp;CHAR(39)&amp;MID(E48,12,1)&amp;CHAR(39)&amp;";"&amp;CHAR(13),"") &amp;
IF(13&lt;=F48,$J$2&amp;CHAR(39)&amp;MID(E48,13,1)&amp;CHAR(39)&amp;";"&amp;CHAR(13),"") &amp;
IF(14&lt;=F48,$J$2&amp;CHAR(39)&amp;MID(E48,14,1)&amp;CHAR(39)&amp;";"&amp;CHAR(13),"") &amp;
IF(15&lt;=F48,$J$2&amp;CHAR(39)&amp;MID(E48,15,1)&amp;CHAR(39)&amp;";"&amp;CHAR(13),"") &amp;
IF(16&lt;=F48,$J$2&amp;CHAR(39)&amp;MID(E48,16,1)&amp;CHAR(39)&amp;";"&amp;CHAR(13),"") &amp;
IF(17&lt;=F48,$J$2&amp;CHAR(39)&amp;MID(E48,17,1)&amp;CHAR(39)&amp;";"&amp;CHAR(13),"") &amp;
IF(18&lt;=F48,$J$2&amp;CHAR(39)&amp;MID(E48,18,1)&amp;CHAR(39)&amp;";"&amp;CHAR(13),"") &amp;
IF(19&lt;=F48,$J$2&amp;CHAR(39)&amp;MID(E48,19,1)&amp;CHAR(39)&amp;";"&amp;CHAR(13),"") &amp;
IF(20&lt;=F48,$J$2&amp;CHAR(39)&amp;MID(E48,20,1)&amp;CHAR(39)&amp;";"&amp;CHAR(13),"") &amp;
IF(21&lt;=F48,$J$2&amp;CHAR(39)&amp;MID(E48,21,1)&amp;CHAR(39)&amp;";"&amp;CHAR(13),"")</f>
        <v xml:space="preserve">    *(currentStep++) = ITM_LITERAL;_x000D_    *(currentStep++) = STRING_REAL34;_x000D_    *(currentStep++) = 3; //String Length _x000D_    *(currentStep++) = '9';_x000D_    *(currentStep++) = '9';_x000D_    *(currentStep++) = '4';_x000D_</v>
      </c>
    </row>
    <row r="49" spans="1:7" x14ac:dyDescent="0.2">
      <c r="A49" t="s">
        <v>3</v>
      </c>
      <c r="B49" s="6">
        <v>1950</v>
      </c>
      <c r="C49" s="6"/>
      <c r="D49" s="6"/>
      <c r="E49" s="1" t="str">
        <f t="shared" si="19"/>
        <v>1950</v>
      </c>
      <c r="F49" s="2">
        <f t="shared" si="11"/>
        <v>4</v>
      </c>
      <c r="G49" s="4" t="str">
        <f t="shared" si="20"/>
        <v xml:space="preserve">    *(currentStep++) = ITM_LITERAL;_x000D_    *(currentStep++) = STRING_REAL34;_x000D_    *(currentStep++) = 4; //String Length _x000D_    *(currentStep++) = '1';_x000D_    *(currentStep++) = '9';_x000D_    *(currentStep++) = '5';_x000D_    *(currentStep++) = '0';_x000D_</v>
      </c>
    </row>
    <row r="50" spans="1:7" x14ac:dyDescent="0.2">
      <c r="A50" t="s">
        <v>3</v>
      </c>
      <c r="B50" s="6" t="s">
        <v>11</v>
      </c>
      <c r="C50" s="6"/>
      <c r="D50" s="6"/>
      <c r="F50" s="7">
        <f>VLOOKUP(B50,[1]SOURCE!$P:$AB,13,0)</f>
        <v>433</v>
      </c>
      <c r="G50" s="8" t="str">
        <f>IF(F50&lt;256,
$J$2&amp;B50&amp;";" &amp; CHAR(13),
$J$2&amp;"("&amp;B50&amp;" &gt;&gt; 8) | 0x80;"&amp;CHAR(13)&amp;
$J$2&amp;" "&amp;B50&amp;"       &amp; 0xff;"&amp;CHAR(13))&amp;
IF(ISBLANK(C50),"",$J$2&amp;C50&amp;";"&amp;CHAR(13))&amp;
IF(ISBLANK(D50),"",$J$2&amp;D50&amp;";"&amp;CHAR(13))</f>
        <v xml:space="preserve">    *(currentStep++) = (ITM_SIGMAPLUS &gt;&gt; 8) | 0x80;_x000D_    *(currentStep++) =  ITM_SIGMAPLUS       &amp; 0xff;_x000D_</v>
      </c>
    </row>
    <row r="51" spans="1:7" x14ac:dyDescent="0.2">
      <c r="A51" t="s">
        <v>6</v>
      </c>
      <c r="B51" s="5">
        <v>1512</v>
      </c>
      <c r="E51" s="1" t="str">
        <f t="shared" ref="E51:E52" si="21">SUBSTITUTE(B51,",",".")</f>
        <v>1512</v>
      </c>
      <c r="F51" s="2">
        <f t="shared" si="11"/>
        <v>4</v>
      </c>
      <c r="G51" s="4" t="str">
        <f t="shared" ref="G51:G52" si="22">$J$2&amp;"ITM_LITERAL;"&amp;CHAR(13)&amp;$J$2&amp;"STRING_REAL34;"&amp;CHAR(13)&amp;
IF(1&lt;=F51,$J$2&amp;F51&amp;"; //String Length "&amp;CHAR(13)&amp;$J$2&amp;CHAR(39)&amp;MID(E51,1,1)&amp;CHAR(39)&amp;";"&amp;CHAR(13),"") &amp;
IF(2&lt;=F51,$J$2&amp;CHAR(39)&amp;MID(E51,2,1)&amp;CHAR(39)&amp;";"&amp;CHAR(13),"") &amp;
IF(3&lt;=F51,$J$2&amp;CHAR(39)&amp;MID(E51,3,1)&amp;CHAR(39)&amp;";"&amp;CHAR(13),"") &amp;
IF(4&lt;=F51,$J$2&amp;CHAR(39)&amp;MID(E51,4,1)&amp;CHAR(39)&amp;";"&amp;CHAR(13),"") &amp;
IF(5&lt;=F51,$J$2&amp;CHAR(39)&amp;MID(E51,5,1)&amp;CHAR(39)&amp;";"&amp;CHAR(13),"") &amp;
IF(6&lt;=F51,$J$2&amp;CHAR(39)&amp;MID(E51,6,1)&amp;CHAR(39)&amp;";"&amp;CHAR(13),"") &amp;
IF(7&lt;=F51,$J$2&amp;CHAR(39)&amp;MID(E51,7,1)&amp;CHAR(39)&amp;";"&amp;CHAR(13),"") &amp;
IF(8&lt;=F51,$J$2&amp;CHAR(39)&amp;MID(E51,8,1)&amp;CHAR(39)&amp;";"&amp;CHAR(13),"") &amp;
IF(9&lt;=F51,$J$2&amp;CHAR(39)&amp;MID(E51,9,1)&amp;CHAR(39)&amp;";"&amp;CHAR(13),"") &amp;
IF(10&lt;=F51,$J$2&amp;CHAR(39)&amp;MID(E51,10,1)&amp;CHAR(39)&amp;";"&amp;CHAR(13),"") &amp;
IF(11&lt;=F51,$J$2&amp;CHAR(39)&amp;MID(E51,11,1)&amp;CHAR(39)&amp;";"&amp;CHAR(13),"") &amp;
IF(12&lt;=F51,$J$2&amp;CHAR(39)&amp;MID(E51,12,1)&amp;CHAR(39)&amp;";"&amp;CHAR(13),"") &amp;
IF(13&lt;=F51,$J$2&amp;CHAR(39)&amp;MID(E51,13,1)&amp;CHAR(39)&amp;";"&amp;CHAR(13),"") &amp;
IF(14&lt;=F51,$J$2&amp;CHAR(39)&amp;MID(E51,14,1)&amp;CHAR(39)&amp;";"&amp;CHAR(13),"") &amp;
IF(15&lt;=F51,$J$2&amp;CHAR(39)&amp;MID(E51,15,1)&amp;CHAR(39)&amp;";"&amp;CHAR(13),"") &amp;
IF(16&lt;=F51,$J$2&amp;CHAR(39)&amp;MID(E51,16,1)&amp;CHAR(39)&amp;";"&amp;CHAR(13),"") &amp;
IF(17&lt;=F51,$J$2&amp;CHAR(39)&amp;MID(E51,17,1)&amp;CHAR(39)&amp;";"&amp;CHAR(13),"") &amp;
IF(18&lt;=F51,$J$2&amp;CHAR(39)&amp;MID(E51,18,1)&amp;CHAR(39)&amp;";"&amp;CHAR(13),"") &amp;
IF(19&lt;=F51,$J$2&amp;CHAR(39)&amp;MID(E51,19,1)&amp;CHAR(39)&amp;";"&amp;CHAR(13),"") &amp;
IF(20&lt;=F51,$J$2&amp;CHAR(39)&amp;MID(E51,20,1)&amp;CHAR(39)&amp;";"&amp;CHAR(13),"") &amp;
IF(21&lt;=F51,$J$2&amp;CHAR(39)&amp;MID(E51,21,1)&amp;CHAR(39)&amp;";"&amp;CHAR(13),"")</f>
        <v xml:space="preserve">    *(currentStep++) = ITM_LITERAL;_x000D_    *(currentStep++) = STRING_REAL34;_x000D_    *(currentStep++) = 4; //String Length _x000D_    *(currentStep++) = '1';_x000D_    *(currentStep++) = '5';_x000D_    *(currentStep++) = '1';_x000D_    *(currentStep++) = '2';_x000D_</v>
      </c>
    </row>
    <row r="52" spans="1:7" x14ac:dyDescent="0.2">
      <c r="A52" t="s">
        <v>3</v>
      </c>
      <c r="B52" s="6">
        <v>1960</v>
      </c>
      <c r="C52" s="6"/>
      <c r="D52" s="6"/>
      <c r="E52" s="1" t="str">
        <f t="shared" si="21"/>
        <v>1960</v>
      </c>
      <c r="F52" s="2">
        <f t="shared" si="11"/>
        <v>4</v>
      </c>
      <c r="G52" s="4" t="str">
        <f t="shared" si="22"/>
        <v xml:space="preserve">    *(currentStep++) = ITM_LITERAL;_x000D_    *(currentStep++) = STRING_REAL34;_x000D_    *(currentStep++) = 4; //String Length _x000D_    *(currentStep++) = '1';_x000D_    *(currentStep++) = '9';_x000D_    *(currentStep++) = '6';_x000D_    *(currentStep++) = '0';_x000D_</v>
      </c>
    </row>
    <row r="53" spans="1:7" x14ac:dyDescent="0.2">
      <c r="A53" t="s">
        <v>3</v>
      </c>
      <c r="B53" s="6" t="s">
        <v>11</v>
      </c>
      <c r="C53" s="6"/>
      <c r="D53" s="6"/>
      <c r="F53" s="7">
        <f>VLOOKUP(B53,[1]SOURCE!$P:$AB,13,0)</f>
        <v>433</v>
      </c>
      <c r="G53" s="8" t="str">
        <f>IF(F53&lt;256,
$J$2&amp;B53&amp;";" &amp; CHAR(13),
$J$2&amp;"("&amp;B53&amp;" &gt;&gt; 8) | 0x80;"&amp;CHAR(13)&amp;
$J$2&amp;" "&amp;B53&amp;"       &amp; 0xff;"&amp;CHAR(13))&amp;
IF(ISBLANK(C53),"",$J$2&amp;C53&amp;";"&amp;CHAR(13))&amp;
IF(ISBLANK(D53),"",$J$2&amp;D53&amp;";"&amp;CHAR(13))</f>
        <v xml:space="preserve">    *(currentStep++) = (ITM_SIGMAPLUS &gt;&gt; 8) | 0x80;_x000D_    *(currentStep++) =  ITM_SIGMAPLUS       &amp; 0xff;_x000D_</v>
      </c>
    </row>
    <row r="54" spans="1:7" x14ac:dyDescent="0.2">
      <c r="A54" t="s">
        <v>6</v>
      </c>
      <c r="B54" s="5">
        <v>2162</v>
      </c>
      <c r="E54" s="1" t="str">
        <f t="shared" ref="E54:E55" si="23">SUBSTITUTE(B54,",",".")</f>
        <v>2162</v>
      </c>
      <c r="F54" s="2">
        <f t="shared" si="11"/>
        <v>4</v>
      </c>
      <c r="G54" s="4" t="str">
        <f t="shared" ref="G54:G55" si="24">$J$2&amp;"ITM_LITERAL;"&amp;CHAR(13)&amp;$J$2&amp;"STRING_REAL34;"&amp;CHAR(13)&amp;
IF(1&lt;=F54,$J$2&amp;F54&amp;"; //String Length "&amp;CHAR(13)&amp;$J$2&amp;CHAR(39)&amp;MID(E54,1,1)&amp;CHAR(39)&amp;";"&amp;CHAR(13),"") &amp;
IF(2&lt;=F54,$J$2&amp;CHAR(39)&amp;MID(E54,2,1)&amp;CHAR(39)&amp;";"&amp;CHAR(13),"") &amp;
IF(3&lt;=F54,$J$2&amp;CHAR(39)&amp;MID(E54,3,1)&amp;CHAR(39)&amp;";"&amp;CHAR(13),"") &amp;
IF(4&lt;=F54,$J$2&amp;CHAR(39)&amp;MID(E54,4,1)&amp;CHAR(39)&amp;";"&amp;CHAR(13),"") &amp;
IF(5&lt;=F54,$J$2&amp;CHAR(39)&amp;MID(E54,5,1)&amp;CHAR(39)&amp;";"&amp;CHAR(13),"") &amp;
IF(6&lt;=F54,$J$2&amp;CHAR(39)&amp;MID(E54,6,1)&amp;CHAR(39)&amp;";"&amp;CHAR(13),"") &amp;
IF(7&lt;=F54,$J$2&amp;CHAR(39)&amp;MID(E54,7,1)&amp;CHAR(39)&amp;";"&amp;CHAR(13),"") &amp;
IF(8&lt;=F54,$J$2&amp;CHAR(39)&amp;MID(E54,8,1)&amp;CHAR(39)&amp;";"&amp;CHAR(13),"") &amp;
IF(9&lt;=F54,$J$2&amp;CHAR(39)&amp;MID(E54,9,1)&amp;CHAR(39)&amp;";"&amp;CHAR(13),"") &amp;
IF(10&lt;=F54,$J$2&amp;CHAR(39)&amp;MID(E54,10,1)&amp;CHAR(39)&amp;";"&amp;CHAR(13),"") &amp;
IF(11&lt;=F54,$J$2&amp;CHAR(39)&amp;MID(E54,11,1)&amp;CHAR(39)&amp;";"&amp;CHAR(13),"") &amp;
IF(12&lt;=F54,$J$2&amp;CHAR(39)&amp;MID(E54,12,1)&amp;CHAR(39)&amp;";"&amp;CHAR(13),"") &amp;
IF(13&lt;=F54,$J$2&amp;CHAR(39)&amp;MID(E54,13,1)&amp;CHAR(39)&amp;";"&amp;CHAR(13),"") &amp;
IF(14&lt;=F54,$J$2&amp;CHAR(39)&amp;MID(E54,14,1)&amp;CHAR(39)&amp;";"&amp;CHAR(13),"") &amp;
IF(15&lt;=F54,$J$2&amp;CHAR(39)&amp;MID(E54,15,1)&amp;CHAR(39)&amp;";"&amp;CHAR(13),"") &amp;
IF(16&lt;=F54,$J$2&amp;CHAR(39)&amp;MID(E54,16,1)&amp;CHAR(39)&amp;";"&amp;CHAR(13),"") &amp;
IF(17&lt;=F54,$J$2&amp;CHAR(39)&amp;MID(E54,17,1)&amp;CHAR(39)&amp;";"&amp;CHAR(13),"") &amp;
IF(18&lt;=F54,$J$2&amp;CHAR(39)&amp;MID(E54,18,1)&amp;CHAR(39)&amp;";"&amp;CHAR(13),"") &amp;
IF(19&lt;=F54,$J$2&amp;CHAR(39)&amp;MID(E54,19,1)&amp;CHAR(39)&amp;";"&amp;CHAR(13),"") &amp;
IF(20&lt;=F54,$J$2&amp;CHAR(39)&amp;MID(E54,20,1)&amp;CHAR(39)&amp;";"&amp;CHAR(13),"") &amp;
IF(21&lt;=F54,$J$2&amp;CHAR(39)&amp;MID(E54,21,1)&amp;CHAR(39)&amp;";"&amp;CHAR(13),"")</f>
        <v xml:space="preserve">    *(currentStep++) = ITM_LITERAL;_x000D_    *(currentStep++) = STRING_REAL34;_x000D_    *(currentStep++) = 4; //String Length _x000D_    *(currentStep++) = '2';_x000D_    *(currentStep++) = '1';_x000D_    *(currentStep++) = '6';_x000D_    *(currentStep++) = '2';_x000D_</v>
      </c>
    </row>
    <row r="55" spans="1:7" x14ac:dyDescent="0.2">
      <c r="A55" t="s">
        <v>3</v>
      </c>
      <c r="B55" s="6">
        <v>1970</v>
      </c>
      <c r="C55" s="6"/>
      <c r="D55" s="6"/>
      <c r="E55" s="1" t="str">
        <f t="shared" si="23"/>
        <v>1970</v>
      </c>
      <c r="F55" s="2">
        <f t="shared" si="11"/>
        <v>4</v>
      </c>
      <c r="G55" s="4" t="str">
        <f t="shared" si="24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'0';_x000D_</v>
      </c>
    </row>
    <row r="56" spans="1:7" x14ac:dyDescent="0.2">
      <c r="A56" t="s">
        <v>3</v>
      </c>
      <c r="B56" s="6" t="s">
        <v>11</v>
      </c>
      <c r="C56" s="6"/>
      <c r="D56" s="6"/>
      <c r="F56" s="7">
        <f>VLOOKUP(B56,[1]SOURCE!$P:$AB,13,0)</f>
        <v>433</v>
      </c>
      <c r="G56" s="8" t="str">
        <f>IF(F56&lt;256,
$J$2&amp;B56&amp;";" &amp; CHAR(13),
$J$2&amp;"("&amp;B56&amp;" &gt;&gt; 8) | 0x80;"&amp;CHAR(13)&amp;
$J$2&amp;" "&amp;B56&amp;"       &amp; 0xff;"&amp;CHAR(13))&amp;
IF(ISBLANK(C56),"",$J$2&amp;C56&amp;";"&amp;CHAR(13))&amp;
IF(ISBLANK(D56),"",$J$2&amp;D56&amp;";"&amp;CHAR(13))</f>
        <v xml:space="preserve">    *(currentStep++) = (ITM_SIGMAPLUS &gt;&gt; 8) | 0x80;_x000D_    *(currentStep++) =  ITM_SIGMAPLUS       &amp; 0xff;_x000D_</v>
      </c>
    </row>
    <row r="57" spans="1:7" x14ac:dyDescent="0.2">
      <c r="A57" t="s">
        <v>6</v>
      </c>
      <c r="B57" s="5">
        <v>2382</v>
      </c>
      <c r="E57" s="1" t="str">
        <f t="shared" ref="E57:E58" si="25">SUBSTITUTE(B57,",",".")</f>
        <v>2382</v>
      </c>
      <c r="F57" s="2">
        <f t="shared" si="11"/>
        <v>4</v>
      </c>
      <c r="G57" s="4" t="str">
        <f t="shared" ref="G57:G58" si="26">$J$2&amp;"ITM_LITERAL;"&amp;CHAR(13)&amp;$J$2&amp;"STRING_REAL34;"&amp;CHAR(13)&amp;
IF(1&lt;=F57,$J$2&amp;F57&amp;"; //String Length "&amp;CHAR(13)&amp;$J$2&amp;CHAR(39)&amp;MID(E57,1,1)&amp;CHAR(39)&amp;";"&amp;CHAR(13),"") &amp;
IF(2&lt;=F57,$J$2&amp;CHAR(39)&amp;MID(E57,2,1)&amp;CHAR(39)&amp;";"&amp;CHAR(13),"") &amp;
IF(3&lt;=F57,$J$2&amp;CHAR(39)&amp;MID(E57,3,1)&amp;CHAR(39)&amp;";"&amp;CHAR(13),"") &amp;
IF(4&lt;=F57,$J$2&amp;CHAR(39)&amp;MID(E57,4,1)&amp;CHAR(39)&amp;";"&amp;CHAR(13),"") &amp;
IF(5&lt;=F57,$J$2&amp;CHAR(39)&amp;MID(E57,5,1)&amp;CHAR(39)&amp;";"&amp;CHAR(13),"") &amp;
IF(6&lt;=F57,$J$2&amp;CHAR(39)&amp;MID(E57,6,1)&amp;CHAR(39)&amp;";"&amp;CHAR(13),"") &amp;
IF(7&lt;=F57,$J$2&amp;CHAR(39)&amp;MID(E57,7,1)&amp;CHAR(39)&amp;";"&amp;CHAR(13),"") &amp;
IF(8&lt;=F57,$J$2&amp;CHAR(39)&amp;MID(E57,8,1)&amp;CHAR(39)&amp;";"&amp;CHAR(13),"") &amp;
IF(9&lt;=F57,$J$2&amp;CHAR(39)&amp;MID(E57,9,1)&amp;CHAR(39)&amp;";"&amp;CHAR(13),"") &amp;
IF(10&lt;=F57,$J$2&amp;CHAR(39)&amp;MID(E57,10,1)&amp;CHAR(39)&amp;";"&amp;CHAR(13),"") &amp;
IF(11&lt;=F57,$J$2&amp;CHAR(39)&amp;MID(E57,11,1)&amp;CHAR(39)&amp;";"&amp;CHAR(13),"") &amp;
IF(12&lt;=F57,$J$2&amp;CHAR(39)&amp;MID(E57,12,1)&amp;CHAR(39)&amp;";"&amp;CHAR(13),"") &amp;
IF(13&lt;=F57,$J$2&amp;CHAR(39)&amp;MID(E57,13,1)&amp;CHAR(39)&amp;";"&amp;CHAR(13),"") &amp;
IF(14&lt;=F57,$J$2&amp;CHAR(39)&amp;MID(E57,14,1)&amp;CHAR(39)&amp;";"&amp;CHAR(13),"") &amp;
IF(15&lt;=F57,$J$2&amp;CHAR(39)&amp;MID(E57,15,1)&amp;CHAR(39)&amp;";"&amp;CHAR(13),"") &amp;
IF(16&lt;=F57,$J$2&amp;CHAR(39)&amp;MID(E57,16,1)&amp;CHAR(39)&amp;";"&amp;CHAR(13),"") &amp;
IF(17&lt;=F57,$J$2&amp;CHAR(39)&amp;MID(E57,17,1)&amp;CHAR(39)&amp;";"&amp;CHAR(13),"") &amp;
IF(18&lt;=F57,$J$2&amp;CHAR(39)&amp;MID(E57,18,1)&amp;CHAR(39)&amp;";"&amp;CHAR(13),"") &amp;
IF(19&lt;=F57,$J$2&amp;CHAR(39)&amp;MID(E57,19,1)&amp;CHAR(39)&amp;";"&amp;CHAR(13),"") &amp;
IF(20&lt;=F57,$J$2&amp;CHAR(39)&amp;MID(E57,20,1)&amp;CHAR(39)&amp;";"&amp;CHAR(13),"") &amp;
IF(21&lt;=F57,$J$2&amp;CHAR(39)&amp;MID(E57,21,1)&amp;CHAR(39)&amp;";"&amp;CHAR(13),"")</f>
        <v xml:space="preserve">    *(currentStep++) = ITM_LITERAL;_x000D_    *(currentStep++) = STRING_REAL34;_x000D_    *(currentStep++) = 4; //String Length _x000D_    *(currentStep++) = '2';_x000D_    *(currentStep++) = '3';_x000D_    *(currentStep++) = '8';_x000D_    *(currentStep++) = '2';_x000D_</v>
      </c>
    </row>
    <row r="58" spans="1:7" x14ac:dyDescent="0.2">
      <c r="A58" t="s">
        <v>3</v>
      </c>
      <c r="B58" s="6">
        <v>1972</v>
      </c>
      <c r="C58" s="6"/>
      <c r="D58" s="6"/>
      <c r="E58" s="1" t="str">
        <f t="shared" si="25"/>
        <v>1972</v>
      </c>
      <c r="F58" s="2">
        <f t="shared" si="11"/>
        <v>4</v>
      </c>
      <c r="G58" s="4" t="str">
        <f t="shared" si="26"/>
        <v xml:space="preserve">    *(currentStep++) = ITM_LITERAL;_x000D_    *(currentStep++) = STRING_REAL34;_x000D_    *(currentStep++) = 4; //String Length _x000D_    *(currentStep++) = '1';_x000D_    *(currentStep++) = '9';_x000D_    *(currentStep++) = '7';_x000D_    *(currentStep++) = '2';_x000D_</v>
      </c>
    </row>
    <row r="59" spans="1:7" x14ac:dyDescent="0.2">
      <c r="A59" t="s">
        <v>3</v>
      </c>
      <c r="B59" s="6" t="s">
        <v>11</v>
      </c>
      <c r="C59" s="6"/>
      <c r="D59" s="6"/>
      <c r="F59" s="7">
        <f>VLOOKUP(B59,[1]SOURCE!$P:$AB,13,0)</f>
        <v>433</v>
      </c>
      <c r="G59" s="8" t="str">
        <f>IF(F59&lt;256,
$J$2&amp;B59&amp;";" &amp; CHAR(13),
$J$2&amp;"("&amp;B59&amp;" &gt;&gt; 8) | 0x80;"&amp;CHAR(13)&amp;
$J$2&amp;" "&amp;B59&amp;"       &amp; 0xff;"&amp;CHAR(13))&amp;
IF(ISBLANK(C59),"",$J$2&amp;C59&amp;";"&amp;CHAR(13))&amp;
IF(ISBLANK(D59),"",$J$2&amp;D59&amp;";"&amp;CHAR(13))</f>
        <v xml:space="preserve">    *(currentStep++) = (ITM_SIGMAPLUS &gt;&gt; 8) | 0x80;_x000D_    *(currentStep++) =  ITM_SIGMAPLUS       &amp; 0xff;_x000D_</v>
      </c>
    </row>
    <row r="60" spans="1:7" x14ac:dyDescent="0.2">
      <c r="A60" t="s">
        <v>6</v>
      </c>
      <c r="B60" s="5" t="s">
        <v>12</v>
      </c>
      <c r="C60" s="5">
        <v>0</v>
      </c>
      <c r="D60" s="5">
        <v>0</v>
      </c>
      <c r="E60" s="7"/>
      <c r="F60" s="7">
        <f>VLOOKUP(B60,[1]SOURCE!$P:$AB,13,0)</f>
        <v>1297</v>
      </c>
      <c r="G60" s="8" t="str">
        <f>IF(F60&lt;256,
$J$2&amp;B60&amp;";" &amp; CHAR(13),
$J$2&amp;"("&amp;B60&amp;" &gt;&gt; 8) | 0x80;"&amp;CHAR(13)&amp;
$J$2&amp;" "&amp;B60&amp;"       &amp; 0xff;"&amp;CHAR(13))&amp;
IF(ISBLANK(C60),"",$J$2&amp;C60&amp;";"&amp;CHAR(13))&amp;
IF(ISBLANK(D60),"",$J$2&amp;D60&amp;";"&amp;CHAR(13))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61" spans="1:7" x14ac:dyDescent="0.2">
      <c r="A61" t="s">
        <v>6</v>
      </c>
      <c r="B61" s="5" t="s">
        <v>13</v>
      </c>
      <c r="F61" s="7">
        <f>VLOOKUP(B61,[1]SOURCE!$P:$AB,13,0)</f>
        <v>1516</v>
      </c>
      <c r="G61" s="8" t="str">
        <f t="shared" ref="G61:G63" si="27">IF(F61&lt;256,
$J$2&amp;B61&amp;";" &amp; CHAR(13),
$J$2&amp;"("&amp;B61&amp;" &gt;&gt; 8) | 0x80;"&amp;CHAR(13)&amp;
$J$2&amp;" "&amp;B61&amp;"       &amp; 0xff;"&amp;CHAR(13))&amp;
IF(ISBLANK(C61),"",$J$2&amp;C61&amp;";"&amp;CHAR(13))&amp;
IF(ISBLANK(D61),"",$J$2&amp;D61&amp;";"&amp;CHAR(13))</f>
        <v xml:space="preserve">    *(currentStep++) = (ITM_LR &gt;&gt; 8) | 0x80;_x000D_    *(currentStep++) =  ITM_LR       &amp; 0xff;_x000D_</v>
      </c>
    </row>
    <row r="62" spans="1:7" x14ac:dyDescent="0.2">
      <c r="A62" t="s">
        <v>6</v>
      </c>
      <c r="B62" s="5" t="s">
        <v>14</v>
      </c>
      <c r="F62" s="7">
        <f>VLOOKUP(B62,[1]SOURCE!$P:$AB,13,0)</f>
        <v>1759</v>
      </c>
      <c r="G62" s="8" t="str">
        <f t="shared" si="27"/>
        <v xml:space="preserve">    *(currentStep++) = (ITM_PLOT_LR &gt;&gt; 8) | 0x80;_x000D_    *(currentStep++) =  ITM_PLOT_LR       &amp; 0xff;_x000D_</v>
      </c>
    </row>
    <row r="63" spans="1:7" x14ac:dyDescent="0.2">
      <c r="A63" t="s">
        <v>6</v>
      </c>
      <c r="B63" s="5" t="s">
        <v>7</v>
      </c>
      <c r="F63" s="7">
        <f>VLOOKUP(B63,[1]SOURCE!$P:$AB,13,0)</f>
        <v>1458</v>
      </c>
      <c r="G63" s="8" t="str">
        <f t="shared" si="27"/>
        <v xml:space="preserve">    *(currentStep++) = (ITM_END &gt;&gt; 8) | 0x80;_x000D_    *(currentStep++) =  ITM_END       &amp; 0xff;_x000D_</v>
      </c>
    </row>
    <row r="64" spans="1:7" x14ac:dyDescent="0.2">
      <c r="A64" s="15" t="s">
        <v>9</v>
      </c>
      <c r="B64" s="16"/>
      <c r="C64" s="16"/>
      <c r="D64" s="16"/>
      <c r="E64" s="15"/>
      <c r="F64" s="17"/>
      <c r="G64" s="18" t="str">
        <f>IF(A64="End","}  // "&amp;B64,"")</f>
        <v xml:space="preserve">}  // </v>
      </c>
    </row>
    <row r="65" spans="1:7" x14ac:dyDescent="0.2">
      <c r="F65" s="7"/>
      <c r="G65" s="8"/>
    </row>
    <row r="66" spans="1:7" x14ac:dyDescent="0.2">
      <c r="F66" s="7"/>
      <c r="G66" s="8"/>
    </row>
    <row r="67" spans="1:7" x14ac:dyDescent="0.2">
      <c r="F67" s="7"/>
      <c r="G67" s="8"/>
    </row>
    <row r="68" spans="1:7" x14ac:dyDescent="0.2">
      <c r="A68" s="11" t="s">
        <v>8</v>
      </c>
      <c r="B68" s="19" t="s">
        <v>236</v>
      </c>
      <c r="C68" s="14"/>
      <c r="D68" s="14"/>
      <c r="E68" s="11"/>
      <c r="F68" s="12"/>
      <c r="G68" s="13" t="str">
        <f>IF(A68="Name","{ // "&amp;B68,"")</f>
        <v>{ //  JACO EX DEMO OM p115 (Silas example from the HP-15C OH</v>
      </c>
    </row>
    <row r="69" spans="1:7" x14ac:dyDescent="0.2">
      <c r="A69" t="s">
        <v>4</v>
      </c>
      <c r="B69" s="5" t="s">
        <v>5</v>
      </c>
      <c r="C69" s="19" t="s">
        <v>20</v>
      </c>
      <c r="E69" s="9" t="str">
        <f>C69</f>
        <v>STAT115</v>
      </c>
      <c r="F69" s="9">
        <f>LEN(E69)</f>
        <v>7</v>
      </c>
      <c r="G69" s="10" t="str">
        <f>$J$2&amp;B69&amp;";"&amp;CHAR(13)&amp;$J$2&amp;"STRING_LABEL_VARIABLE;"&amp;CHAR(13)&amp;
IF(1&lt;=F69,$J$2&amp;F69&amp;"; //String Length "&amp;CHAR(13)&amp;$J$2&amp;CHAR(39)&amp;MID(E69,1,1)&amp;CHAR(39)&amp;";"&amp;CHAR(13),"") &amp;
IF(2&lt;=F69,$J$2&amp;CHAR(39)&amp;MID(E69,2,1)&amp;CHAR(39)&amp;";"&amp;CHAR(13),"") &amp;
IF(3&lt;=F69,$J$2&amp;CHAR(39)&amp;MID(E69,3,1)&amp;CHAR(39)&amp;";"&amp;CHAR(13),"") &amp;
IF(4&lt;=F69,$J$2&amp;CHAR(39)&amp;MID(E69,4,1)&amp;CHAR(39)&amp;";"&amp;CHAR(13),"") &amp;
IF(5&lt;=F69,$J$2&amp;CHAR(39)&amp;MID(E69,5,1)&amp;CHAR(39)&amp;";"&amp;CHAR(13),"") &amp;
IF(6&lt;=F69,$J$2&amp;CHAR(39)&amp;MID(E69,6,1)&amp;CHAR(39)&amp;";"&amp;CHAR(13),"") &amp;
IF(7&lt;=F69,$J$2&amp;CHAR(39)&amp;MID(E69,7,1)&amp;CHAR(39)&amp;";"&amp;CHAR(13),"") &amp;
IF(8&lt;=F69,$J$2&amp;CHAR(39)&amp;MID(E69,8,1)&amp;CHAR(39)&amp;";"&amp;CHAR(13),"") &amp;
IF(9&lt;=F69,$J$2&amp;CHAR(39)&amp;MID(E69,9,1)&amp;CHAR(39)&amp;";"&amp;CHAR(13),"") &amp;
IF(10&lt;=F69,$J$2&amp;CHAR(39)&amp;MID(E69,10,1)&amp;CHAR(39)&amp;";"&amp;CHAR(13),"") &amp;
IF(11&lt;=F69,$J$2&amp;CHAR(39)&amp;MID(E69,11,1)&amp;CHAR(39)&amp;";"&amp;CHAR(13),"") &amp;
IF(12&lt;=F69,$J$2&amp;CHAR(39)&amp;MID(E69,12,1)&amp;CHAR(39)&amp;";"&amp;CHAR(13),"") &amp;
IF(13&lt;=F69,$J$2&amp;CHAR(39)&amp;MID(E69,13,1)&amp;CHAR(39)&amp;";"&amp;CHAR(13),"") &amp;
IF(14&lt;=F69,$J$2&amp;CHAR(39)&amp;MID(E69,14,1)&amp;CHAR(39)&amp;";"&amp;CHAR(13),"") &amp;
IF(15&lt;=F69,$J$2&amp;CHAR(39)&amp;MID(E69,15,1)&amp;CHAR(39)&amp;";"&amp;CHAR(13),"") &amp;
IF(16&lt;=F69,$J$2&amp;CHAR(39)&amp;MID(E69,16,1)&amp;CHAR(39)&amp;";"&amp;CHAR(13),"") &amp;
IF(17&lt;=F69,$J$2&amp;CHAR(39)&amp;MID(E69,17,1)&amp;CHAR(39)&amp;";"&amp;CHAR(13),"") &amp;
IF(18&lt;=F69,$J$2&amp;CHAR(39)&amp;MID(E69,18,1)&amp;CHAR(39)&amp;";"&amp;CHAR(13),"") &amp;
IF(19&lt;=F69,$J$2&amp;CHAR(39)&amp;MID(E69,19,1)&amp;CHAR(39)&amp;";"&amp;CHAR(13),"") &amp;
IF(20&lt;=F69,$J$2&amp;CHAR(39)&amp;MID(E69,20,1)&amp;CHAR(39)&amp;";"&amp;CHAR(13),"") &amp;
IF(21&lt;=F69,$J$2&amp;CHAR(39)&amp;MID(E69,21,1)&amp;CHAR(39)&amp;";"&amp;CHAR(13),"")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'1';_x000D_    *(currentStep++) = '1';_x000D_    *(currentStep++) = '5';_x000D_</v>
      </c>
    </row>
    <row r="70" spans="1:7" x14ac:dyDescent="0.2">
      <c r="A70" t="s">
        <v>6</v>
      </c>
      <c r="B70" s="5" t="s">
        <v>10</v>
      </c>
      <c r="F70" s="7">
        <f>VLOOKUP(B70,[1]SOURCE!$P:$AB,13,0)</f>
        <v>1429</v>
      </c>
      <c r="G70" s="8" t="str">
        <f>IF(F70&lt;256,
$J$2&amp;B70&amp;";" &amp; CHAR(13),
$J$2&amp;"("&amp;B70&amp;" &gt;&gt; 8) | 0x80;"&amp;CHAR(13)&amp;
$J$2&amp;" "&amp;B70&amp;"       &amp; 0xff;"&amp;CHAR(13))&amp;
IF(ISBLANK(C70),"",$J$2&amp;C70&amp;";"&amp;CHAR(13))&amp;
IF(ISBLANK(D70),"",$J$2&amp;D70&amp;";"&amp;CHAR(13))</f>
        <v xml:space="preserve">    *(currentStep++) = (ITM_CLSIGMA &gt;&gt; 8) | 0x80;_x000D_    *(currentStep++) =  ITM_CLSIGMA       &amp; 0xff;_x000D_</v>
      </c>
    </row>
    <row r="71" spans="1:7" x14ac:dyDescent="0.2">
      <c r="A71" t="s">
        <v>3</v>
      </c>
      <c r="B71" s="6">
        <v>4.63</v>
      </c>
      <c r="C71" s="6"/>
      <c r="D71" s="6"/>
      <c r="E71" s="1" t="str">
        <f>SUBSTITUTE(B71,",",".")</f>
        <v>4.63</v>
      </c>
      <c r="F71" s="2">
        <f>LEN(E71)</f>
        <v>4</v>
      </c>
      <c r="G71" s="4" t="str">
        <f>$J$2&amp;"ITM_LITERAL;"&amp;CHAR(13)&amp;$J$2&amp;"STRING_REAL34;"&amp;CHAR(13)&amp;
IF(1&lt;=F71,$J$2&amp;F71&amp;"; //String Length "&amp;CHAR(13)&amp;$J$2&amp;CHAR(39)&amp;MID(E71,1,1)&amp;CHAR(39)&amp;";"&amp;CHAR(13),"") &amp;
IF(2&lt;=F71,$J$2&amp;CHAR(39)&amp;MID(E71,2,1)&amp;CHAR(39)&amp;";"&amp;CHAR(13),"") &amp;
IF(3&lt;=F71,$J$2&amp;CHAR(39)&amp;MID(E71,3,1)&amp;CHAR(39)&amp;";"&amp;CHAR(13),"") &amp;
IF(4&lt;=F71,$J$2&amp;CHAR(39)&amp;MID(E71,4,1)&amp;CHAR(39)&amp;";"&amp;CHAR(13),"") &amp;
IF(5&lt;=F71,$J$2&amp;CHAR(39)&amp;MID(E71,5,1)&amp;CHAR(39)&amp;";"&amp;CHAR(13),"") &amp;
IF(6&lt;=F71,$J$2&amp;CHAR(39)&amp;MID(E71,6,1)&amp;CHAR(39)&amp;";"&amp;CHAR(13),"") &amp;
IF(7&lt;=F71,$J$2&amp;CHAR(39)&amp;MID(E71,7,1)&amp;CHAR(39)&amp;";"&amp;CHAR(13),"") &amp;
IF(8&lt;=F71,$J$2&amp;CHAR(39)&amp;MID(E71,8,1)&amp;CHAR(39)&amp;";"&amp;CHAR(13),"") &amp;
IF(9&lt;=F71,$J$2&amp;CHAR(39)&amp;MID(E71,9,1)&amp;CHAR(39)&amp;";"&amp;CHAR(13),"") &amp;
IF(10&lt;=F71,$J$2&amp;CHAR(39)&amp;MID(E71,10,1)&amp;CHAR(39)&amp;";"&amp;CHAR(13),"") &amp;
IF(11&lt;=F71,$J$2&amp;CHAR(39)&amp;MID(E71,11,1)&amp;CHAR(39)&amp;";"&amp;CHAR(13),"") &amp;
IF(12&lt;=F71,$J$2&amp;CHAR(39)&amp;MID(E71,12,1)&amp;CHAR(39)&amp;";"&amp;CHAR(13),"") &amp;
IF(13&lt;=F71,$J$2&amp;CHAR(39)&amp;MID(E71,13,1)&amp;CHAR(39)&amp;";"&amp;CHAR(13),"") &amp;
IF(14&lt;=F71,$J$2&amp;CHAR(39)&amp;MID(E71,14,1)&amp;CHAR(39)&amp;";"&amp;CHAR(13),"") &amp;
IF(15&lt;=F71,$J$2&amp;CHAR(39)&amp;MID(E71,15,1)&amp;CHAR(39)&amp;";"&amp;CHAR(13),"") &amp;
IF(16&lt;=F71,$J$2&amp;CHAR(39)&amp;MID(E71,16,1)&amp;CHAR(39)&amp;";"&amp;CHAR(13),"") &amp;
IF(17&lt;=F71,$J$2&amp;CHAR(39)&amp;MID(E71,17,1)&amp;CHAR(39)&amp;";"&amp;CHAR(13),"") &amp;
IF(18&lt;=F71,$J$2&amp;CHAR(39)&amp;MID(E71,18,1)&amp;CHAR(39)&amp;";"&amp;CHAR(13),"") &amp;
IF(19&lt;=F71,$J$2&amp;CHAR(39)&amp;MID(E71,19,1)&amp;CHAR(39)&amp;";"&amp;CHAR(13),"") &amp;
IF(20&lt;=F71,$J$2&amp;CHAR(39)&amp;MID(E71,20,1)&amp;CHAR(39)&amp;";"&amp;CHAR(13),"") &amp;
IF(21&lt;=F71,$J$2&amp;CHAR(39)&amp;MID(E71,21,1)&amp;CHAR(39)&amp;";"&amp;CHAR(13),"")</f>
        <v xml:space="preserve">    *(currentStep++) = ITM_LITERAL;_x000D_    *(currentStep++) = STRING_REAL34;_x000D_    *(currentStep++) = 4; //String Length _x000D_    *(currentStep++) = '4';_x000D_    *(currentStep++) = '.';_x000D_    *(currentStep++) = '6';_x000D_    *(currentStep++) = '3';_x000D_</v>
      </c>
    </row>
    <row r="72" spans="1:7" x14ac:dyDescent="0.2">
      <c r="A72" t="s">
        <v>3</v>
      </c>
      <c r="B72" s="6">
        <v>0</v>
      </c>
      <c r="C72" s="6"/>
      <c r="D72" s="6"/>
      <c r="E72" s="1" t="str">
        <f>SUBSTITUTE(B72,",",".")</f>
        <v>0</v>
      </c>
      <c r="F72" s="2">
        <f>LEN(E72)</f>
        <v>1</v>
      </c>
      <c r="G72" s="4" t="str">
        <f>$J$2&amp;"ITM_LITERAL;"&amp;CHAR(13)&amp;$J$2&amp;"STRING_REAL34;"&amp;CHAR(13)&amp;
IF(1&lt;=F72,$J$2&amp;F72&amp;"; //String Length "&amp;CHAR(13)&amp;$J$2&amp;CHAR(39)&amp;MID(E72,1,1)&amp;CHAR(39)&amp;";"&amp;CHAR(13),"") &amp;
IF(2&lt;=F72,$J$2&amp;CHAR(39)&amp;MID(E72,2,1)&amp;CHAR(39)&amp;";"&amp;CHAR(13),"") &amp;
IF(3&lt;=F72,$J$2&amp;CHAR(39)&amp;MID(E72,3,1)&amp;CHAR(39)&amp;";"&amp;CHAR(13),"") &amp;
IF(4&lt;=F72,$J$2&amp;CHAR(39)&amp;MID(E72,4,1)&amp;CHAR(39)&amp;";"&amp;CHAR(13),"") &amp;
IF(5&lt;=F72,$J$2&amp;CHAR(39)&amp;MID(E72,5,1)&amp;CHAR(39)&amp;";"&amp;CHAR(13),"") &amp;
IF(6&lt;=F72,$J$2&amp;CHAR(39)&amp;MID(E72,6,1)&amp;CHAR(39)&amp;";"&amp;CHAR(13),"") &amp;
IF(7&lt;=F72,$J$2&amp;CHAR(39)&amp;MID(E72,7,1)&amp;CHAR(39)&amp;";"&amp;CHAR(13),"") &amp;
IF(8&lt;=F72,$J$2&amp;CHAR(39)&amp;MID(E72,8,1)&amp;CHAR(39)&amp;";"&amp;CHAR(13),"") &amp;
IF(9&lt;=F72,$J$2&amp;CHAR(39)&amp;MID(E72,9,1)&amp;CHAR(39)&amp;";"&amp;CHAR(13),"") &amp;
IF(10&lt;=F72,$J$2&amp;CHAR(39)&amp;MID(E72,10,1)&amp;CHAR(39)&amp;";"&amp;CHAR(13),"") &amp;
IF(11&lt;=F72,$J$2&amp;CHAR(39)&amp;MID(E72,11,1)&amp;CHAR(39)&amp;";"&amp;CHAR(13),"") &amp;
IF(12&lt;=F72,$J$2&amp;CHAR(39)&amp;MID(E72,12,1)&amp;CHAR(39)&amp;";"&amp;CHAR(13),"") &amp;
IF(13&lt;=F72,$J$2&amp;CHAR(39)&amp;MID(E72,13,1)&amp;CHAR(39)&amp;";"&amp;CHAR(13),"") &amp;
IF(14&lt;=F72,$J$2&amp;CHAR(39)&amp;MID(E72,14,1)&amp;CHAR(39)&amp;";"&amp;CHAR(13),"") &amp;
IF(15&lt;=F72,$J$2&amp;CHAR(39)&amp;MID(E72,15,1)&amp;CHAR(39)&amp;";"&amp;CHAR(13),"") &amp;
IF(16&lt;=F72,$J$2&amp;CHAR(39)&amp;MID(E72,16,1)&amp;CHAR(39)&amp;";"&amp;CHAR(13),"") &amp;
IF(17&lt;=F72,$J$2&amp;CHAR(39)&amp;MID(E72,17,1)&amp;CHAR(39)&amp;";"&amp;CHAR(13),"") &amp;
IF(18&lt;=F72,$J$2&amp;CHAR(39)&amp;MID(E72,18,1)&amp;CHAR(39)&amp;";"&amp;CHAR(13),"") &amp;
IF(19&lt;=F72,$J$2&amp;CHAR(39)&amp;MID(E72,19,1)&amp;CHAR(39)&amp;";"&amp;CHAR(13),"") &amp;
IF(20&lt;=F72,$J$2&amp;CHAR(39)&amp;MID(E72,20,1)&amp;CHAR(39)&amp;";"&amp;CHAR(13),"") &amp;
IF(21&lt;=F72,$J$2&amp;CHAR(39)&amp;MID(E72,21,1)&amp;CHAR(39)&amp;";"&amp;CHAR(13),"")</f>
        <v xml:space="preserve">    *(currentStep++) = ITM_LITERAL;_x000D_    *(currentStep++) = STRING_REAL34;_x000D_    *(currentStep++) = 1; //String Length _x000D_    *(currentStep++) = '0';_x000D_</v>
      </c>
    </row>
    <row r="73" spans="1:7" x14ac:dyDescent="0.2">
      <c r="A73" t="s">
        <v>6</v>
      </c>
      <c r="B73" s="5" t="s">
        <v>11</v>
      </c>
      <c r="F73" s="7">
        <f>VLOOKUP(B73,[1]SOURCE!$P:$AB,13,0)</f>
        <v>433</v>
      </c>
      <c r="G73" s="8" t="str">
        <f>IF(F73&lt;256,
$J$2&amp;B73&amp;";" &amp; CHAR(13),
$J$2&amp;"("&amp;B73&amp;" &gt;&gt; 8) | 0x80;"&amp;CHAR(13)&amp;
$J$2&amp;" "&amp;B73&amp;"       &amp; 0xff;"&amp;CHAR(13))&amp;
IF(ISBLANK(C73),"",$J$2&amp;C73&amp;";"&amp;CHAR(13))&amp;
IF(ISBLANK(D73),"",$J$2&amp;D73&amp;";"&amp;CHAR(13))</f>
        <v xml:space="preserve">    *(currentStep++) = (ITM_SIGMAPLUS &gt;&gt; 8) | 0x80;_x000D_    *(currentStep++) =  ITM_SIGMAPLUS       &amp; 0xff;_x000D_</v>
      </c>
    </row>
    <row r="74" spans="1:7" x14ac:dyDescent="0.2">
      <c r="A74" t="s">
        <v>3</v>
      </c>
      <c r="B74" s="6">
        <v>5.78</v>
      </c>
      <c r="C74" s="6"/>
      <c r="D74" s="6"/>
      <c r="E74" s="1" t="str">
        <f t="shared" ref="E74:E75" si="28">SUBSTITUTE(B74,",",".")</f>
        <v>5.78</v>
      </c>
      <c r="F74" s="2">
        <f t="shared" ref="F74:F84" si="29">LEN(E74)</f>
        <v>4</v>
      </c>
      <c r="G74" s="4" t="str">
        <f t="shared" ref="G74:G75" si="30">$J$2&amp;"ITM_LITERAL;"&amp;CHAR(13)&amp;$J$2&amp;"STRING_REAL34;"&amp;CHAR(13)&amp;
IF(1&lt;=F74,$J$2&amp;F74&amp;"; //String Length "&amp;CHAR(13)&amp;$J$2&amp;CHAR(39)&amp;MID(E74,1,1)&amp;CHAR(39)&amp;";"&amp;CHAR(13),"") &amp;
IF(2&lt;=F74,$J$2&amp;CHAR(39)&amp;MID(E74,2,1)&amp;CHAR(39)&amp;";"&amp;CHAR(13),"") &amp;
IF(3&lt;=F74,$J$2&amp;CHAR(39)&amp;MID(E74,3,1)&amp;CHAR(39)&amp;";"&amp;CHAR(13),"") &amp;
IF(4&lt;=F74,$J$2&amp;CHAR(39)&amp;MID(E74,4,1)&amp;CHAR(39)&amp;";"&amp;CHAR(13),"") &amp;
IF(5&lt;=F74,$J$2&amp;CHAR(39)&amp;MID(E74,5,1)&amp;CHAR(39)&amp;";"&amp;CHAR(13),"") &amp;
IF(6&lt;=F74,$J$2&amp;CHAR(39)&amp;MID(E74,6,1)&amp;CHAR(39)&amp;";"&amp;CHAR(13),"") &amp;
IF(7&lt;=F74,$J$2&amp;CHAR(39)&amp;MID(E74,7,1)&amp;CHAR(39)&amp;";"&amp;CHAR(13),"") &amp;
IF(8&lt;=F74,$J$2&amp;CHAR(39)&amp;MID(E74,8,1)&amp;CHAR(39)&amp;";"&amp;CHAR(13),"") &amp;
IF(9&lt;=F74,$J$2&amp;CHAR(39)&amp;MID(E74,9,1)&amp;CHAR(39)&amp;";"&amp;CHAR(13),"") &amp;
IF(10&lt;=F74,$J$2&amp;CHAR(39)&amp;MID(E74,10,1)&amp;CHAR(39)&amp;";"&amp;CHAR(13),"") &amp;
IF(11&lt;=F74,$J$2&amp;CHAR(39)&amp;MID(E74,11,1)&amp;CHAR(39)&amp;";"&amp;CHAR(13),"") &amp;
IF(12&lt;=F74,$J$2&amp;CHAR(39)&amp;MID(E74,12,1)&amp;CHAR(39)&amp;";"&amp;CHAR(13),"") &amp;
IF(13&lt;=F74,$J$2&amp;CHAR(39)&amp;MID(E74,13,1)&amp;CHAR(39)&amp;";"&amp;CHAR(13),"") &amp;
IF(14&lt;=F74,$J$2&amp;CHAR(39)&amp;MID(E74,14,1)&amp;CHAR(39)&amp;";"&amp;CHAR(13),"") &amp;
IF(15&lt;=F74,$J$2&amp;CHAR(39)&amp;MID(E74,15,1)&amp;CHAR(39)&amp;";"&amp;CHAR(13),"") &amp;
IF(16&lt;=F74,$J$2&amp;CHAR(39)&amp;MID(E74,16,1)&amp;CHAR(39)&amp;";"&amp;CHAR(13),"") &amp;
IF(17&lt;=F74,$J$2&amp;CHAR(39)&amp;MID(E74,17,1)&amp;CHAR(39)&amp;";"&amp;CHAR(13),"") &amp;
IF(18&lt;=F74,$J$2&amp;CHAR(39)&amp;MID(E74,18,1)&amp;CHAR(39)&amp;";"&amp;CHAR(13),"") &amp;
IF(19&lt;=F74,$J$2&amp;CHAR(39)&amp;MID(E74,19,1)&amp;CHAR(39)&amp;";"&amp;CHAR(13),"") &amp;
IF(20&lt;=F74,$J$2&amp;CHAR(39)&amp;MID(E74,20,1)&amp;CHAR(39)&amp;";"&amp;CHAR(13),"") &amp;
IF(21&lt;=F74,$J$2&amp;CHAR(39)&amp;MID(E74,21,1)&amp;CHAR(39)&amp;";"&amp;CHAR(13),"")</f>
        <v xml:space="preserve">    *(currentStep++) = ITM_LITERAL;_x000D_    *(currentStep++) = STRING_REAL34;_x000D_    *(currentStep++) = 4; //String Length _x000D_    *(currentStep++) = '5';_x000D_    *(currentStep++) = '.';_x000D_    *(currentStep++) = '7';_x000D_    *(currentStep++) = '8';_x000D_</v>
      </c>
    </row>
    <row r="75" spans="1:7" x14ac:dyDescent="0.2">
      <c r="A75" t="s">
        <v>3</v>
      </c>
      <c r="B75" s="6">
        <v>20</v>
      </c>
      <c r="C75" s="6"/>
      <c r="D75" s="6"/>
      <c r="E75" s="1" t="str">
        <f t="shared" si="28"/>
        <v>20</v>
      </c>
      <c r="F75" s="2">
        <f t="shared" si="29"/>
        <v>2</v>
      </c>
      <c r="G75" s="4" t="str">
        <f t="shared" si="30"/>
        <v xml:space="preserve">    *(currentStep++) = ITM_LITERAL;_x000D_    *(currentStep++) = STRING_REAL34;_x000D_    *(currentStep++) = 2; //String Length _x000D_    *(currentStep++) = '2';_x000D_    *(currentStep++) = '0';_x000D_</v>
      </c>
    </row>
    <row r="76" spans="1:7" x14ac:dyDescent="0.2">
      <c r="A76" t="s">
        <v>6</v>
      </c>
      <c r="B76" s="5" t="s">
        <v>11</v>
      </c>
      <c r="F76" s="7">
        <f>VLOOKUP(B76,[1]SOURCE!$P:$AB,13,0)</f>
        <v>433</v>
      </c>
      <c r="G76" s="8" t="str">
        <f>IF(F76&lt;256,
$J$2&amp;B76&amp;";" &amp; CHAR(13),
$J$2&amp;"("&amp;B76&amp;" &gt;&gt; 8) | 0x80;"&amp;CHAR(13)&amp;
$J$2&amp;" "&amp;B76&amp;"       &amp; 0xff;"&amp;CHAR(13))&amp;
IF(ISBLANK(C76),"",$J$2&amp;C76&amp;";"&amp;CHAR(13))&amp;
IF(ISBLANK(D76),"",$J$2&amp;D76&amp;";"&amp;CHAR(13))</f>
        <v xml:space="preserve">    *(currentStep++) = (ITM_SIGMAPLUS &gt;&gt; 8) | 0x80;_x000D_    *(currentStep++) =  ITM_SIGMAPLUS       &amp; 0xff;_x000D_</v>
      </c>
    </row>
    <row r="77" spans="1:7" x14ac:dyDescent="0.2">
      <c r="A77" t="s">
        <v>3</v>
      </c>
      <c r="B77" s="6">
        <v>6.61</v>
      </c>
      <c r="C77" s="6"/>
      <c r="D77" s="6"/>
      <c r="E77" s="1" t="str">
        <f t="shared" ref="E77:E78" si="31">SUBSTITUTE(B77,",",".")</f>
        <v>6.61</v>
      </c>
      <c r="F77" s="2">
        <f t="shared" si="29"/>
        <v>4</v>
      </c>
      <c r="G77" s="4" t="str">
        <f t="shared" ref="G77:G78" si="32">$J$2&amp;"ITM_LITERAL;"&amp;CHAR(13)&amp;$J$2&amp;"STRING_REAL34;"&amp;CHAR(13)&amp;
IF(1&lt;=F77,$J$2&amp;F77&amp;"; //String Length "&amp;CHAR(13)&amp;$J$2&amp;CHAR(39)&amp;MID(E77,1,1)&amp;CHAR(39)&amp;";"&amp;CHAR(13),"") &amp;
IF(2&lt;=F77,$J$2&amp;CHAR(39)&amp;MID(E77,2,1)&amp;CHAR(39)&amp;";"&amp;CHAR(13),"") &amp;
IF(3&lt;=F77,$J$2&amp;CHAR(39)&amp;MID(E77,3,1)&amp;CHAR(39)&amp;";"&amp;CHAR(13),"") &amp;
IF(4&lt;=F77,$J$2&amp;CHAR(39)&amp;MID(E77,4,1)&amp;CHAR(39)&amp;";"&amp;CHAR(13),"") &amp;
IF(5&lt;=F77,$J$2&amp;CHAR(39)&amp;MID(E77,5,1)&amp;CHAR(39)&amp;";"&amp;CHAR(13),"") &amp;
IF(6&lt;=F77,$J$2&amp;CHAR(39)&amp;MID(E77,6,1)&amp;CHAR(39)&amp;";"&amp;CHAR(13),"") &amp;
IF(7&lt;=F77,$J$2&amp;CHAR(39)&amp;MID(E77,7,1)&amp;CHAR(39)&amp;";"&amp;CHAR(13),"") &amp;
IF(8&lt;=F77,$J$2&amp;CHAR(39)&amp;MID(E77,8,1)&amp;CHAR(39)&amp;";"&amp;CHAR(13),"") &amp;
IF(9&lt;=F77,$J$2&amp;CHAR(39)&amp;MID(E77,9,1)&amp;CHAR(39)&amp;";"&amp;CHAR(13),"") &amp;
IF(10&lt;=F77,$J$2&amp;CHAR(39)&amp;MID(E77,10,1)&amp;CHAR(39)&amp;";"&amp;CHAR(13),"") &amp;
IF(11&lt;=F77,$J$2&amp;CHAR(39)&amp;MID(E77,11,1)&amp;CHAR(39)&amp;";"&amp;CHAR(13),"") &amp;
IF(12&lt;=F77,$J$2&amp;CHAR(39)&amp;MID(E77,12,1)&amp;CHAR(39)&amp;";"&amp;CHAR(13),"") &amp;
IF(13&lt;=F77,$J$2&amp;CHAR(39)&amp;MID(E77,13,1)&amp;CHAR(39)&amp;";"&amp;CHAR(13),"") &amp;
IF(14&lt;=F77,$J$2&amp;CHAR(39)&amp;MID(E77,14,1)&amp;CHAR(39)&amp;";"&amp;CHAR(13),"") &amp;
IF(15&lt;=F77,$J$2&amp;CHAR(39)&amp;MID(E77,15,1)&amp;CHAR(39)&amp;";"&amp;CHAR(13),"") &amp;
IF(16&lt;=F77,$J$2&amp;CHAR(39)&amp;MID(E77,16,1)&amp;CHAR(39)&amp;";"&amp;CHAR(13),"") &amp;
IF(17&lt;=F77,$J$2&amp;CHAR(39)&amp;MID(E77,17,1)&amp;CHAR(39)&amp;";"&amp;CHAR(13),"") &amp;
IF(18&lt;=F77,$J$2&amp;CHAR(39)&amp;MID(E77,18,1)&amp;CHAR(39)&amp;";"&amp;CHAR(13),"") &amp;
IF(19&lt;=F77,$J$2&amp;CHAR(39)&amp;MID(E77,19,1)&amp;CHAR(39)&amp;";"&amp;CHAR(13),"") &amp;
IF(20&lt;=F77,$J$2&amp;CHAR(39)&amp;MID(E77,20,1)&amp;CHAR(39)&amp;";"&amp;CHAR(13),"") &amp;
IF(21&lt;=F77,$J$2&amp;CHAR(39)&amp;MID(E77,21,1)&amp;CHAR(39)&amp;";"&amp;CHAR(13),"")</f>
        <v xml:space="preserve">    *(currentStep++) = ITM_LITERAL;_x000D_    *(currentStep++) = STRING_REAL34;_x000D_    *(currentStep++) = 4; //String Length _x000D_    *(currentStep++) = '6';_x000D_    *(currentStep++) = '.';_x000D_    *(currentStep++) = '6';_x000D_    *(currentStep++) = '1';_x000D_</v>
      </c>
    </row>
    <row r="78" spans="1:7" x14ac:dyDescent="0.2">
      <c r="A78" t="s">
        <v>3</v>
      </c>
      <c r="B78" s="6">
        <v>40</v>
      </c>
      <c r="C78" s="6"/>
      <c r="D78" s="6"/>
      <c r="E78" s="1" t="str">
        <f t="shared" si="31"/>
        <v>40</v>
      </c>
      <c r="F78" s="2">
        <f t="shared" si="29"/>
        <v>2</v>
      </c>
      <c r="G78" s="4" t="str">
        <f t="shared" si="32"/>
        <v xml:space="preserve">    *(currentStep++) = ITM_LITERAL;_x000D_    *(currentStep++) = STRING_REAL34;_x000D_    *(currentStep++) = 2; //String Length _x000D_    *(currentStep++) = '4';_x000D_    *(currentStep++) = '0';_x000D_</v>
      </c>
    </row>
    <row r="79" spans="1:7" x14ac:dyDescent="0.2">
      <c r="A79" t="s">
        <v>6</v>
      </c>
      <c r="B79" s="5" t="s">
        <v>11</v>
      </c>
      <c r="F79" s="7">
        <f>VLOOKUP(B79,[1]SOURCE!$P:$AB,13,0)</f>
        <v>433</v>
      </c>
      <c r="G79" s="8" t="str">
        <f>IF(F79&lt;256,
$J$2&amp;B79&amp;";" &amp; CHAR(13),
$J$2&amp;"("&amp;B79&amp;" &gt;&gt; 8) | 0x80;"&amp;CHAR(13)&amp;
$J$2&amp;" "&amp;B79&amp;"       &amp; 0xff;"&amp;CHAR(13))&amp;
IF(ISBLANK(C79),"",$J$2&amp;C79&amp;";"&amp;CHAR(13))&amp;
IF(ISBLANK(D79),"",$J$2&amp;D79&amp;";"&amp;CHAR(13))</f>
        <v xml:space="preserve">    *(currentStep++) = (ITM_SIGMAPLUS &gt;&gt; 8) | 0x80;_x000D_    *(currentStep++) =  ITM_SIGMAPLUS       &amp; 0xff;_x000D_</v>
      </c>
    </row>
    <row r="80" spans="1:7" x14ac:dyDescent="0.2">
      <c r="A80" t="s">
        <v>3</v>
      </c>
      <c r="B80" s="6">
        <v>7.21</v>
      </c>
      <c r="C80" s="6"/>
      <c r="D80" s="6"/>
      <c r="E80" s="1" t="str">
        <f t="shared" ref="E80:E81" si="33">SUBSTITUTE(B80,",",".")</f>
        <v>7.21</v>
      </c>
      <c r="F80" s="2">
        <f t="shared" si="29"/>
        <v>4</v>
      </c>
      <c r="G80" s="4" t="str">
        <f t="shared" ref="G80:G81" si="34">$J$2&amp;"ITM_LITERAL;"&amp;CHAR(13)&amp;$J$2&amp;"STRING_REAL34;"&amp;CHAR(13)&amp;
IF(1&lt;=F80,$J$2&amp;F80&amp;"; //String Length "&amp;CHAR(13)&amp;$J$2&amp;CHAR(39)&amp;MID(E80,1,1)&amp;CHAR(39)&amp;";"&amp;CHAR(13),"") &amp;
IF(2&lt;=F80,$J$2&amp;CHAR(39)&amp;MID(E80,2,1)&amp;CHAR(39)&amp;";"&amp;CHAR(13),"") &amp;
IF(3&lt;=F80,$J$2&amp;CHAR(39)&amp;MID(E80,3,1)&amp;CHAR(39)&amp;";"&amp;CHAR(13),"") &amp;
IF(4&lt;=F80,$J$2&amp;CHAR(39)&amp;MID(E80,4,1)&amp;CHAR(39)&amp;";"&amp;CHAR(13),"") &amp;
IF(5&lt;=F80,$J$2&amp;CHAR(39)&amp;MID(E80,5,1)&amp;CHAR(39)&amp;";"&amp;CHAR(13),"") &amp;
IF(6&lt;=F80,$J$2&amp;CHAR(39)&amp;MID(E80,6,1)&amp;CHAR(39)&amp;";"&amp;CHAR(13),"") &amp;
IF(7&lt;=F80,$J$2&amp;CHAR(39)&amp;MID(E80,7,1)&amp;CHAR(39)&amp;";"&amp;CHAR(13),"") &amp;
IF(8&lt;=F80,$J$2&amp;CHAR(39)&amp;MID(E80,8,1)&amp;CHAR(39)&amp;";"&amp;CHAR(13),"") &amp;
IF(9&lt;=F80,$J$2&amp;CHAR(39)&amp;MID(E80,9,1)&amp;CHAR(39)&amp;";"&amp;CHAR(13),"") &amp;
IF(10&lt;=F80,$J$2&amp;CHAR(39)&amp;MID(E80,10,1)&amp;CHAR(39)&amp;";"&amp;CHAR(13),"") &amp;
IF(11&lt;=F80,$J$2&amp;CHAR(39)&amp;MID(E80,11,1)&amp;CHAR(39)&amp;";"&amp;CHAR(13),"") &amp;
IF(12&lt;=F80,$J$2&amp;CHAR(39)&amp;MID(E80,12,1)&amp;CHAR(39)&amp;";"&amp;CHAR(13),"") &amp;
IF(13&lt;=F80,$J$2&amp;CHAR(39)&amp;MID(E80,13,1)&amp;CHAR(39)&amp;";"&amp;CHAR(13),"") &amp;
IF(14&lt;=F80,$J$2&amp;CHAR(39)&amp;MID(E80,14,1)&amp;CHAR(39)&amp;";"&amp;CHAR(13),"") &amp;
IF(15&lt;=F80,$J$2&amp;CHAR(39)&amp;MID(E80,15,1)&amp;CHAR(39)&amp;";"&amp;CHAR(13),"") &amp;
IF(16&lt;=F80,$J$2&amp;CHAR(39)&amp;MID(E80,16,1)&amp;CHAR(39)&amp;";"&amp;CHAR(13),"") &amp;
IF(17&lt;=F80,$J$2&amp;CHAR(39)&amp;MID(E80,17,1)&amp;CHAR(39)&amp;";"&amp;CHAR(13),"") &amp;
IF(18&lt;=F80,$J$2&amp;CHAR(39)&amp;MID(E80,18,1)&amp;CHAR(39)&amp;";"&amp;CHAR(13),"") &amp;
IF(19&lt;=F80,$J$2&amp;CHAR(39)&amp;MID(E80,19,1)&amp;CHAR(39)&amp;";"&amp;CHAR(13),"") &amp;
IF(20&lt;=F80,$J$2&amp;CHAR(39)&amp;MID(E80,20,1)&amp;CHAR(39)&amp;";"&amp;CHAR(13),"") &amp;
IF(21&lt;=F80,$J$2&amp;CHAR(39)&amp;MID(E80,21,1)&amp;CHAR(39)&amp;";"&amp;CHAR(13),"")</f>
        <v xml:space="preserve">    *(currentStep++) = ITM_LITERAL;_x000D_    *(currentStep++) = STRING_REAL34;_x000D_    *(currentStep++) = 4; //String Length _x000D_    *(currentStep++) = '7';_x000D_    *(currentStep++) = '.';_x000D_    *(currentStep++) = '2';_x000D_    *(currentStep++) = '1';_x000D_</v>
      </c>
    </row>
    <row r="81" spans="1:7" x14ac:dyDescent="0.2">
      <c r="A81" t="s">
        <v>3</v>
      </c>
      <c r="B81" s="6">
        <v>60</v>
      </c>
      <c r="C81" s="6"/>
      <c r="D81" s="6"/>
      <c r="E81" s="1" t="str">
        <f t="shared" si="33"/>
        <v>60</v>
      </c>
      <c r="F81" s="2">
        <f t="shared" si="29"/>
        <v>2</v>
      </c>
      <c r="G81" s="4" t="str">
        <f t="shared" si="34"/>
        <v xml:space="preserve">    *(currentStep++) = ITM_LITERAL;_x000D_    *(currentStep++) = STRING_REAL34;_x000D_    *(currentStep++) = 2; //String Length _x000D_    *(currentStep++) = '6';_x000D_    *(currentStep++) = '0';_x000D_</v>
      </c>
    </row>
    <row r="82" spans="1:7" x14ac:dyDescent="0.2">
      <c r="A82" t="s">
        <v>6</v>
      </c>
      <c r="B82" s="5" t="s">
        <v>11</v>
      </c>
      <c r="F82" s="7">
        <f>VLOOKUP(B82,[1]SOURCE!$P:$AB,13,0)</f>
        <v>433</v>
      </c>
      <c r="G82" s="8" t="str">
        <f>IF(F82&lt;256,
$J$2&amp;B82&amp;";" &amp; CHAR(13),
$J$2&amp;"("&amp;B82&amp;" &gt;&gt; 8) | 0x80;"&amp;CHAR(13)&amp;
$J$2&amp;" "&amp;B82&amp;"       &amp; 0xff;"&amp;CHAR(13))&amp;
IF(ISBLANK(C82),"",$J$2&amp;C82&amp;";"&amp;CHAR(13))&amp;
IF(ISBLANK(D82),"",$J$2&amp;D82&amp;";"&amp;CHAR(13))</f>
        <v xml:space="preserve">    *(currentStep++) = (ITM_SIGMAPLUS &gt;&gt; 8) | 0x80;_x000D_    *(currentStep++) =  ITM_SIGMAPLUS       &amp; 0xff;_x000D_</v>
      </c>
    </row>
    <row r="83" spans="1:7" x14ac:dyDescent="0.2">
      <c r="A83" t="s">
        <v>3</v>
      </c>
      <c r="B83" s="6">
        <v>7.78</v>
      </c>
      <c r="C83" s="6"/>
      <c r="D83" s="6"/>
      <c r="E83" s="1" t="str">
        <f t="shared" ref="E83:E84" si="35">SUBSTITUTE(B83,",",".")</f>
        <v>7.78</v>
      </c>
      <c r="F83" s="2">
        <f t="shared" si="29"/>
        <v>4</v>
      </c>
      <c r="G83" s="4" t="str">
        <f t="shared" ref="G83:G84" si="36">$J$2&amp;"ITM_LITERAL;"&amp;CHAR(13)&amp;$J$2&amp;"STRING_REAL34;"&amp;CHAR(13)&amp;
IF(1&lt;=F83,$J$2&amp;F83&amp;"; //String Length "&amp;CHAR(13)&amp;$J$2&amp;CHAR(39)&amp;MID(E83,1,1)&amp;CHAR(39)&amp;";"&amp;CHAR(13),"") &amp;
IF(2&lt;=F83,$J$2&amp;CHAR(39)&amp;MID(E83,2,1)&amp;CHAR(39)&amp;";"&amp;CHAR(13),"") &amp;
IF(3&lt;=F83,$J$2&amp;CHAR(39)&amp;MID(E83,3,1)&amp;CHAR(39)&amp;";"&amp;CHAR(13),"") &amp;
IF(4&lt;=F83,$J$2&amp;CHAR(39)&amp;MID(E83,4,1)&amp;CHAR(39)&amp;";"&amp;CHAR(13),"") &amp;
IF(5&lt;=F83,$J$2&amp;CHAR(39)&amp;MID(E83,5,1)&amp;CHAR(39)&amp;";"&amp;CHAR(13),"") &amp;
IF(6&lt;=F83,$J$2&amp;CHAR(39)&amp;MID(E83,6,1)&amp;CHAR(39)&amp;";"&amp;CHAR(13),"") &amp;
IF(7&lt;=F83,$J$2&amp;CHAR(39)&amp;MID(E83,7,1)&amp;CHAR(39)&amp;";"&amp;CHAR(13),"") &amp;
IF(8&lt;=F83,$J$2&amp;CHAR(39)&amp;MID(E83,8,1)&amp;CHAR(39)&amp;";"&amp;CHAR(13),"") &amp;
IF(9&lt;=F83,$J$2&amp;CHAR(39)&amp;MID(E83,9,1)&amp;CHAR(39)&amp;";"&amp;CHAR(13),"") &amp;
IF(10&lt;=F83,$J$2&amp;CHAR(39)&amp;MID(E83,10,1)&amp;CHAR(39)&amp;";"&amp;CHAR(13),"") &amp;
IF(11&lt;=F83,$J$2&amp;CHAR(39)&amp;MID(E83,11,1)&amp;CHAR(39)&amp;";"&amp;CHAR(13),"") &amp;
IF(12&lt;=F83,$J$2&amp;CHAR(39)&amp;MID(E83,12,1)&amp;CHAR(39)&amp;";"&amp;CHAR(13),"") &amp;
IF(13&lt;=F83,$J$2&amp;CHAR(39)&amp;MID(E83,13,1)&amp;CHAR(39)&amp;";"&amp;CHAR(13),"") &amp;
IF(14&lt;=F83,$J$2&amp;CHAR(39)&amp;MID(E83,14,1)&amp;CHAR(39)&amp;";"&amp;CHAR(13),"") &amp;
IF(15&lt;=F83,$J$2&amp;CHAR(39)&amp;MID(E83,15,1)&amp;CHAR(39)&amp;";"&amp;CHAR(13),"") &amp;
IF(16&lt;=F83,$J$2&amp;CHAR(39)&amp;MID(E83,16,1)&amp;CHAR(39)&amp;";"&amp;CHAR(13),"") &amp;
IF(17&lt;=F83,$J$2&amp;CHAR(39)&amp;MID(E83,17,1)&amp;CHAR(39)&amp;";"&amp;CHAR(13),"") &amp;
IF(18&lt;=F83,$J$2&amp;CHAR(39)&amp;MID(E83,18,1)&amp;CHAR(39)&amp;";"&amp;CHAR(13),"") &amp;
IF(19&lt;=F83,$J$2&amp;CHAR(39)&amp;MID(E83,19,1)&amp;CHAR(39)&amp;";"&amp;CHAR(13),"") &amp;
IF(20&lt;=F83,$J$2&amp;CHAR(39)&amp;MID(E83,20,1)&amp;CHAR(39)&amp;";"&amp;CHAR(13),"") &amp;
IF(21&lt;=F83,$J$2&amp;CHAR(39)&amp;MID(E83,21,1)&amp;CHAR(39)&amp;";"&amp;CHAR(13),"")</f>
        <v xml:space="preserve">    *(currentStep++) = ITM_LITERAL;_x000D_    *(currentStep++) = STRING_REAL34;_x000D_    *(currentStep++) = 4; //String Length _x000D_    *(currentStep++) = '7';_x000D_    *(currentStep++) = '.';_x000D_    *(currentStep++) = '7';_x000D_    *(currentStep++) = '8';_x000D_</v>
      </c>
    </row>
    <row r="84" spans="1:7" x14ac:dyDescent="0.2">
      <c r="A84" t="s">
        <v>3</v>
      </c>
      <c r="B84" s="6">
        <v>80</v>
      </c>
      <c r="C84" s="6"/>
      <c r="D84" s="6"/>
      <c r="E84" s="1" t="str">
        <f t="shared" si="35"/>
        <v>80</v>
      </c>
      <c r="F84" s="2">
        <f t="shared" si="29"/>
        <v>2</v>
      </c>
      <c r="G84" s="4" t="str">
        <f t="shared" si="36"/>
        <v xml:space="preserve">    *(currentStep++) = ITM_LITERAL;_x000D_    *(currentStep++) = STRING_REAL34;_x000D_    *(currentStep++) = 2; //String Length _x000D_    *(currentStep++) = '8';_x000D_    *(currentStep++) = '0';_x000D_</v>
      </c>
    </row>
    <row r="85" spans="1:7" x14ac:dyDescent="0.2">
      <c r="A85" t="s">
        <v>6</v>
      </c>
      <c r="B85" s="5" t="s">
        <v>11</v>
      </c>
      <c r="F85" s="7">
        <f>VLOOKUP(B85,[1]SOURCE!$P:$AB,13,0)</f>
        <v>433</v>
      </c>
      <c r="G85" s="8" t="str">
        <f>IF(F85&lt;256,
$J$2&amp;B85&amp;";" &amp; CHAR(13),
$J$2&amp;"("&amp;B85&amp;" &gt;&gt; 8) | 0x80;"&amp;CHAR(13)&amp;
$J$2&amp;" "&amp;B85&amp;"       &amp; 0xff;"&amp;CHAR(13))&amp;
IF(ISBLANK(C85),"",$J$2&amp;C85&amp;";"&amp;CHAR(13))&amp;
IF(ISBLANK(D85),"",$J$2&amp;D85&amp;";"&amp;CHAR(13))</f>
        <v xml:space="preserve">    *(currentStep++) = (ITM_SIGMAPLUS &gt;&gt; 8) | 0x80;_x000D_    *(currentStep++) =  ITM_SIGMAPLUS       &amp; 0xff;_x000D_</v>
      </c>
    </row>
    <row r="86" spans="1:7" x14ac:dyDescent="0.2">
      <c r="A86" t="s">
        <v>6</v>
      </c>
      <c r="B86" s="5" t="s">
        <v>12</v>
      </c>
      <c r="C86" s="5">
        <v>0</v>
      </c>
      <c r="D86" s="5">
        <v>0</v>
      </c>
      <c r="E86" s="7"/>
      <c r="F86" s="7">
        <f>VLOOKUP(B86,[1]SOURCE!$P:$AB,13,0)</f>
        <v>1297</v>
      </c>
      <c r="G86" s="8" t="str">
        <f>IF(F86&lt;256,
$J$2&amp;B86&amp;";" &amp; CHAR(13),
$J$2&amp;"("&amp;B86&amp;" &gt;&gt; 8) | 0x80;"&amp;CHAR(13)&amp;
$J$2&amp;" "&amp;B86&amp;"       &amp; 0xff;"&amp;CHAR(13))&amp;
IF(ISBLANK(C86),"",$J$2&amp;C86&amp;";"&amp;CHAR(13))&amp;
IF(ISBLANK(D86),"",$J$2&amp;D86&amp;";"&amp;CHAR(13))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87" spans="1:7" x14ac:dyDescent="0.2">
      <c r="A87" t="s">
        <v>6</v>
      </c>
      <c r="B87" s="5" t="s">
        <v>13</v>
      </c>
      <c r="F87" s="7">
        <f>VLOOKUP(B87,[1]SOURCE!$P:$AB,13,0)</f>
        <v>1516</v>
      </c>
      <c r="G87" s="8" t="str">
        <f t="shared" ref="G87:G89" si="37">IF(F87&lt;256,
$J$2&amp;B87&amp;";" &amp; CHAR(13),
$J$2&amp;"("&amp;B87&amp;" &gt;&gt; 8) | 0x80;"&amp;CHAR(13)&amp;
$J$2&amp;" "&amp;B87&amp;"       &amp; 0xff;"&amp;CHAR(13))&amp;
IF(ISBLANK(C87),"",$J$2&amp;C87&amp;";"&amp;CHAR(13))&amp;
IF(ISBLANK(D87),"",$J$2&amp;D87&amp;";"&amp;CHAR(13))</f>
        <v xml:space="preserve">    *(currentStep++) = (ITM_LR &gt;&gt; 8) | 0x80;_x000D_    *(currentStep++) =  ITM_LR       &amp; 0xff;_x000D_</v>
      </c>
    </row>
    <row r="88" spans="1:7" x14ac:dyDescent="0.2">
      <c r="A88" t="s">
        <v>6</v>
      </c>
      <c r="B88" s="5" t="s">
        <v>14</v>
      </c>
      <c r="F88" s="7">
        <f>VLOOKUP(B88,[1]SOURCE!$P:$AB,13,0)</f>
        <v>1759</v>
      </c>
      <c r="G88" s="8" t="str">
        <f t="shared" si="37"/>
        <v xml:space="preserve">    *(currentStep++) = (ITM_PLOT_LR &gt;&gt; 8) | 0x80;_x000D_    *(currentStep++) =  ITM_PLOT_LR       &amp; 0xff;_x000D_</v>
      </c>
    </row>
    <row r="89" spans="1:7" x14ac:dyDescent="0.2">
      <c r="A89" t="s">
        <v>6</v>
      </c>
      <c r="B89" s="5" t="s">
        <v>7</v>
      </c>
      <c r="F89" s="7">
        <f>VLOOKUP(B89,[1]SOURCE!$P:$AB,13,0)</f>
        <v>1458</v>
      </c>
      <c r="G89" s="8" t="str">
        <f t="shared" si="37"/>
        <v xml:space="preserve">    *(currentStep++) = (ITM_END &gt;&gt; 8) | 0x80;_x000D_    *(currentStep++) =  ITM_END       &amp; 0xff;_x000D_</v>
      </c>
    </row>
    <row r="90" spans="1:7" x14ac:dyDescent="0.2">
      <c r="A90" s="15" t="s">
        <v>9</v>
      </c>
      <c r="B90" s="16"/>
      <c r="C90" s="16"/>
      <c r="D90" s="16"/>
      <c r="E90" s="15"/>
      <c r="F90" s="17"/>
      <c r="G90" s="18" t="str">
        <f>IF(A90="End","}  // "&amp;B90,"")</f>
        <v xml:space="preserve">}  // </v>
      </c>
    </row>
    <row r="94" spans="1:7" x14ac:dyDescent="0.2">
      <c r="A94" s="11" t="s">
        <v>8</v>
      </c>
      <c r="B94" s="19" t="s">
        <v>237</v>
      </c>
      <c r="C94" s="14"/>
      <c r="D94" s="14"/>
      <c r="E94" s="11"/>
      <c r="F94" s="12"/>
      <c r="G94" s="13" t="str">
        <f>IF(A94="Name","{ // "&amp;B94,"")</f>
        <v>{ // JACO EX DEMO0 is a 100 point Gaussian perfect distribution.</v>
      </c>
    </row>
    <row r="95" spans="1:7" x14ac:dyDescent="0.2">
      <c r="A95" t="s">
        <v>4</v>
      </c>
      <c r="B95" s="19" t="s">
        <v>5</v>
      </c>
      <c r="C95" s="19" t="s">
        <v>215</v>
      </c>
      <c r="E95" s="9" t="str">
        <f>C95</f>
        <v>STAT000</v>
      </c>
      <c r="F95" s="9">
        <f>LEN(E95)</f>
        <v>7</v>
      </c>
      <c r="G95" s="10" t="str">
        <f>$J$2&amp;B95&amp;";"&amp;CHAR(13)&amp;$J$2&amp;"STRING_LABEL_VARIABLE;"&amp;CHAR(13)&amp;
IF(1&lt;=F95,$J$2&amp;F95&amp;"; //String Length "&amp;CHAR(13)&amp;$J$2&amp;CHAR(39)&amp;MID(E95,1,1)&amp;CHAR(39)&amp;";"&amp;CHAR(13),"") &amp;
IF(2&lt;=F95,$J$2&amp;CHAR(39)&amp;MID(E95,2,1)&amp;CHAR(39)&amp;";"&amp;CHAR(13),"") &amp;
IF(3&lt;=F95,$J$2&amp;CHAR(39)&amp;MID(E95,3,1)&amp;CHAR(39)&amp;";"&amp;CHAR(13),"") &amp;
IF(4&lt;=F95,$J$2&amp;CHAR(39)&amp;MID(E95,4,1)&amp;CHAR(39)&amp;";"&amp;CHAR(13),"") &amp;
IF(5&lt;=F95,$J$2&amp;CHAR(39)&amp;MID(E95,5,1)&amp;CHAR(39)&amp;";"&amp;CHAR(13),"") &amp;
IF(6&lt;=F95,$J$2&amp;CHAR(39)&amp;MID(E95,6,1)&amp;CHAR(39)&amp;";"&amp;CHAR(13),"") &amp;
IF(7&lt;=F95,$J$2&amp;CHAR(39)&amp;MID(E95,7,1)&amp;CHAR(39)&amp;";"&amp;CHAR(13),"") &amp;
IF(8&lt;=F95,$J$2&amp;CHAR(39)&amp;MID(E95,8,1)&amp;CHAR(39)&amp;";"&amp;CHAR(13),"") &amp;
IF(9&lt;=F95,$J$2&amp;CHAR(39)&amp;MID(E95,9,1)&amp;CHAR(39)&amp;";"&amp;CHAR(13),"") &amp;
IF(10&lt;=F95,$J$2&amp;CHAR(39)&amp;MID(E95,10,1)&amp;CHAR(39)&amp;";"&amp;CHAR(13),"") &amp;
IF(11&lt;=F95,$J$2&amp;CHAR(39)&amp;MID(E95,11,1)&amp;CHAR(39)&amp;";"&amp;CHAR(13),"") &amp;
IF(12&lt;=F95,$J$2&amp;CHAR(39)&amp;MID(E95,12,1)&amp;CHAR(39)&amp;";"&amp;CHAR(13),"") &amp;
IF(13&lt;=F95,$J$2&amp;CHAR(39)&amp;MID(E95,13,1)&amp;CHAR(39)&amp;";"&amp;CHAR(13),"") &amp;
IF(14&lt;=F95,$J$2&amp;CHAR(39)&amp;MID(E95,14,1)&amp;CHAR(39)&amp;";"&amp;CHAR(13),"") &amp;
IF(15&lt;=F95,$J$2&amp;CHAR(39)&amp;MID(E95,15,1)&amp;CHAR(39)&amp;";"&amp;CHAR(13),"") &amp;
IF(16&lt;=F95,$J$2&amp;CHAR(39)&amp;MID(E95,16,1)&amp;CHAR(39)&amp;";"&amp;CHAR(13),"") &amp;
IF(17&lt;=F95,$J$2&amp;CHAR(39)&amp;MID(E95,17,1)&amp;CHAR(39)&amp;";"&amp;CHAR(13),"") &amp;
IF(18&lt;=F95,$J$2&amp;CHAR(39)&amp;MID(E95,18,1)&amp;CHAR(39)&amp;";"&amp;CHAR(13),"") &amp;
IF(19&lt;=F95,$J$2&amp;CHAR(39)&amp;MID(E95,19,1)&amp;CHAR(39)&amp;";"&amp;CHAR(13),"") &amp;
IF(20&lt;=F95,$J$2&amp;CHAR(39)&amp;MID(E95,20,1)&amp;CHAR(39)&amp;";"&amp;CHAR(13),"") &amp;
IF(21&lt;=F95,$J$2&amp;CHAR(39)&amp;MID(E95,21,1)&amp;CHAR(39)&amp;";"&amp;CHAR(13),"")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'0';_x000D_    *(currentStep++) = '0';_x000D_    *(currentStep++) = '0';_x000D_</v>
      </c>
    </row>
    <row r="96" spans="1:7" x14ac:dyDescent="0.2">
      <c r="A96" t="s">
        <v>6</v>
      </c>
      <c r="B96" s="19" t="s">
        <v>10</v>
      </c>
      <c r="F96" s="7">
        <f>VLOOKUP(B96,[1]SOURCE!$P:$AB,13,0)</f>
        <v>1429</v>
      </c>
      <c r="G96" s="8" t="str">
        <f>IF(F96&lt;256,
$J$2&amp;B96&amp;";" &amp; CHAR(13),
$J$2&amp;"("&amp;B96&amp;" &gt;&gt; 8) | 0x80;"&amp;CHAR(13)&amp;
$J$2&amp;" "&amp;B96&amp;"       &amp; 0xff;"&amp;CHAR(13))&amp;
IF(ISBLANK(C96),"",$J$2&amp;C96&amp;";"&amp;CHAR(13))&amp;
IF(ISBLANK(D96),"",$J$2&amp;D96&amp;";"&amp;CHAR(13))</f>
        <v xml:space="preserve">    *(currentStep++) = (ITM_CLSIGMA &gt;&gt; 8) | 0x80;_x000D_    *(currentStep++) =  ITM_CLSIGMA       &amp; 0xff;_x000D_</v>
      </c>
    </row>
    <row r="97" spans="1:7" x14ac:dyDescent="0.2">
      <c r="A97" t="s">
        <v>3</v>
      </c>
      <c r="B97" s="22" t="s">
        <v>23</v>
      </c>
      <c r="C97" s="6"/>
      <c r="D97" s="6"/>
      <c r="E97" s="1" t="str">
        <f>SUBSTITUTE(B97,",",".")</f>
        <v>-5.0</v>
      </c>
      <c r="F97" s="2">
        <f>LEN(E97)</f>
        <v>4</v>
      </c>
      <c r="G97" s="4" t="str">
        <f>$J$2&amp;"ITM_LITERAL;"&amp;CHAR(13)&amp;$J$2&amp;"STRING_REAL34;"&amp;CHAR(13)&amp;
IF(1&lt;=F97,$J$2&amp;F97&amp;"; //String Length "&amp;CHAR(13)&amp;$J$2&amp;CHAR(39)&amp;MID(E97,1,1)&amp;CHAR(39)&amp;";"&amp;CHAR(13),"") &amp;
IF(2&lt;=F97,$J$2&amp;CHAR(39)&amp;MID(E97,2,1)&amp;CHAR(39)&amp;";"&amp;CHAR(13),"") &amp;
IF(3&lt;=F97,$J$2&amp;CHAR(39)&amp;MID(E97,3,1)&amp;CHAR(39)&amp;";"&amp;CHAR(13),"") &amp;
IF(4&lt;=F97,$J$2&amp;CHAR(39)&amp;MID(E97,4,1)&amp;CHAR(39)&amp;";"&amp;CHAR(13),"") &amp;
IF(5&lt;=F97,$J$2&amp;CHAR(39)&amp;MID(E97,5,1)&amp;CHAR(39)&amp;";"&amp;CHAR(13),"") &amp;
IF(6&lt;=F97,$J$2&amp;CHAR(39)&amp;MID(E97,6,1)&amp;CHAR(39)&amp;";"&amp;CHAR(13),"") &amp;
IF(7&lt;=F97,$J$2&amp;CHAR(39)&amp;MID(E97,7,1)&amp;CHAR(39)&amp;";"&amp;CHAR(13),"") &amp;
IF(8&lt;=F97,$J$2&amp;CHAR(39)&amp;MID(E97,8,1)&amp;CHAR(39)&amp;";"&amp;CHAR(13),"") &amp;
IF(9&lt;=F97,$J$2&amp;CHAR(39)&amp;MID(E97,9,1)&amp;CHAR(39)&amp;";"&amp;CHAR(13),"") &amp;
IF(10&lt;=F97,$J$2&amp;CHAR(39)&amp;MID(E97,10,1)&amp;CHAR(39)&amp;";"&amp;CHAR(13),"") &amp;
IF(11&lt;=F97,$J$2&amp;CHAR(39)&amp;MID(E97,11,1)&amp;CHAR(39)&amp;";"&amp;CHAR(13),"") &amp;
IF(12&lt;=F97,$J$2&amp;CHAR(39)&amp;MID(E97,12,1)&amp;CHAR(39)&amp;";"&amp;CHAR(13),"") &amp;
IF(13&lt;=F97,$J$2&amp;CHAR(39)&amp;MID(E97,13,1)&amp;CHAR(39)&amp;";"&amp;CHAR(13),"") &amp;
IF(14&lt;=F97,$J$2&amp;CHAR(39)&amp;MID(E97,14,1)&amp;CHAR(39)&amp;";"&amp;CHAR(13),"") &amp;
IF(15&lt;=F97,$J$2&amp;CHAR(39)&amp;MID(E97,15,1)&amp;CHAR(39)&amp;";"&amp;CHAR(13),"") &amp;
IF(16&lt;=F97,$J$2&amp;CHAR(39)&amp;MID(E97,16,1)&amp;CHAR(39)&amp;";"&amp;CHAR(13),"") &amp;
IF(17&lt;=F97,$J$2&amp;CHAR(39)&amp;MID(E97,17,1)&amp;CHAR(39)&amp;";"&amp;CHAR(13),"") &amp;
IF(18&lt;=F97,$J$2&amp;CHAR(39)&amp;MID(E97,18,1)&amp;CHAR(39)&amp;";"&amp;CHAR(13),"") &amp;
IF(19&lt;=F97,$J$2&amp;CHAR(39)&amp;MID(E97,19,1)&amp;CHAR(39)&amp;";"&amp;CHAR(13),"") &amp;
IF(20&lt;=F97,$J$2&amp;CHAR(39)&amp;MID(E97,20,1)&amp;CHAR(39)&amp;";"&amp;CHAR(13),"") &amp;
IF(21&lt;=F97,$J$2&amp;CHAR(39)&amp;MID(E97,21,1)&amp;CHAR(39)&amp;";"&amp;CHAR(13),"")</f>
        <v xml:space="preserve">    *(currentStep++) = ITM_LITERAL;_x000D_    *(currentStep++) = STRING_REAL34;_x000D_    *(currentStep++) = 4; //String Length _x000D_    *(currentStep++) = '-';_x000D_    *(currentStep++) = '5';_x000D_    *(currentStep++) = '.';_x000D_    *(currentStep++) = '0';_x000D_</v>
      </c>
    </row>
    <row r="98" spans="1:7" x14ac:dyDescent="0.2">
      <c r="A98" t="s">
        <v>3</v>
      </c>
      <c r="B98" s="22" t="s">
        <v>24</v>
      </c>
      <c r="C98" s="6"/>
      <c r="D98" s="6"/>
      <c r="E98" s="1" t="str">
        <f>SUBSTITUTE(B98,",",".")</f>
        <v>1.3887943864964E-11</v>
      </c>
      <c r="F98" s="2">
        <f>LEN(E98)</f>
        <v>19</v>
      </c>
      <c r="G98" s="4" t="str">
        <f>$J$2&amp;"ITM_LITERAL;"&amp;CHAR(13)&amp;$J$2&amp;"STRING_REAL34;"&amp;CHAR(13)&amp;
IF(1&lt;=F98,$J$2&amp;F98&amp;"; //String Length "&amp;CHAR(13)&amp;$J$2&amp;CHAR(39)&amp;MID(E98,1,1)&amp;CHAR(39)&amp;";"&amp;CHAR(13),"") &amp;
IF(2&lt;=F98,$J$2&amp;CHAR(39)&amp;MID(E98,2,1)&amp;CHAR(39)&amp;";"&amp;CHAR(13),"") &amp;
IF(3&lt;=F98,$J$2&amp;CHAR(39)&amp;MID(E98,3,1)&amp;CHAR(39)&amp;";"&amp;CHAR(13),"") &amp;
IF(4&lt;=F98,$J$2&amp;CHAR(39)&amp;MID(E98,4,1)&amp;CHAR(39)&amp;";"&amp;CHAR(13),"") &amp;
IF(5&lt;=F98,$J$2&amp;CHAR(39)&amp;MID(E98,5,1)&amp;CHAR(39)&amp;";"&amp;CHAR(13),"") &amp;
IF(6&lt;=F98,$J$2&amp;CHAR(39)&amp;MID(E98,6,1)&amp;CHAR(39)&amp;";"&amp;CHAR(13),"") &amp;
IF(7&lt;=F98,$J$2&amp;CHAR(39)&amp;MID(E98,7,1)&amp;CHAR(39)&amp;";"&amp;CHAR(13),"") &amp;
IF(8&lt;=F98,$J$2&amp;CHAR(39)&amp;MID(E98,8,1)&amp;CHAR(39)&amp;";"&amp;CHAR(13),"") &amp;
IF(9&lt;=F98,$J$2&amp;CHAR(39)&amp;MID(E98,9,1)&amp;CHAR(39)&amp;";"&amp;CHAR(13),"") &amp;
IF(10&lt;=F98,$J$2&amp;CHAR(39)&amp;MID(E98,10,1)&amp;CHAR(39)&amp;";"&amp;CHAR(13),"") &amp;
IF(11&lt;=F98,$J$2&amp;CHAR(39)&amp;MID(E98,11,1)&amp;CHAR(39)&amp;";"&amp;CHAR(13),"") &amp;
IF(12&lt;=F98,$J$2&amp;CHAR(39)&amp;MID(E98,12,1)&amp;CHAR(39)&amp;";"&amp;CHAR(13),"") &amp;
IF(13&lt;=F98,$J$2&amp;CHAR(39)&amp;MID(E98,13,1)&amp;CHAR(39)&amp;";"&amp;CHAR(13),"") &amp;
IF(14&lt;=F98,$J$2&amp;CHAR(39)&amp;MID(E98,14,1)&amp;CHAR(39)&amp;";"&amp;CHAR(13),"") &amp;
IF(15&lt;=F98,$J$2&amp;CHAR(39)&amp;MID(E98,15,1)&amp;CHAR(39)&amp;";"&amp;CHAR(13),"") &amp;
IF(16&lt;=F98,$J$2&amp;CHAR(39)&amp;MID(E98,16,1)&amp;CHAR(39)&amp;";"&amp;CHAR(13),"") &amp;
IF(17&lt;=F98,$J$2&amp;CHAR(39)&amp;MID(E98,17,1)&amp;CHAR(39)&amp;";"&amp;CHAR(13),"") &amp;
IF(18&lt;=F98,$J$2&amp;CHAR(39)&amp;MID(E98,18,1)&amp;CHAR(39)&amp;";"&amp;CHAR(13),"") &amp;
IF(19&lt;=F98,$J$2&amp;CHAR(39)&amp;MID(E98,19,1)&amp;CHAR(39)&amp;";"&amp;CHAR(13),"") &amp;
IF(20&lt;=F98,$J$2&amp;CHAR(39)&amp;MID(E98,20,1)&amp;CHAR(39)&amp;";"&amp;CHAR(13),"") &amp;
IF(21&lt;=F98,$J$2&amp;CHAR(39)&amp;MID(E98,21,1)&amp;CHAR(39)&amp;";"&amp;CHAR(13),"")</f>
        <v xml:space="preserve">    *(currentStep++) = ITM_LITERAL;_x000D_    *(currentStep++) = STRING_REAL34;_x000D_    *(currentStep++) = 19; //String Length _x000D_    *(currentStep++) = '1';_x000D_    *(currentStep++) = '.';_x000D_    *(currentStep++) = '3';_x000D_    *(currentStep++) = '8';_x000D_    *(currentStep++) = '8';_x000D_    *(currentStep++) = '7';_x000D_    *(currentStep++) = '9';_x000D_    *(currentStep++) = '4';_x000D_    *(currentStep++) = '3';_x000D_    *(currentStep++) = '8';_x000D_    *(currentStep++) = '6';_x000D_    *(currentStep++) = '4';_x000D_    *(currentStep++) = '9';_x000D_    *(currentStep++) = '6';_x000D_    *(currentStep++) = '4';_x000D_    *(currentStep++) = 'E';_x000D_    *(currentStep++) = '-';_x000D_    *(currentStep++) = '1';_x000D_    *(currentStep++) = '1';_x000D_</v>
      </c>
    </row>
    <row r="99" spans="1:7" x14ac:dyDescent="0.2">
      <c r="A99" t="s">
        <v>6</v>
      </c>
      <c r="B99" s="21" t="s">
        <v>217</v>
      </c>
      <c r="F99" s="7">
        <f>VLOOKUP(B99,[1]SOURCE!$P:$AB,13,0)</f>
        <v>36</v>
      </c>
      <c r="G99" s="8" t="str">
        <f>IF(F99&lt;256,
$J$2&amp;B99&amp;";" &amp; CHAR(13),
$J$2&amp;"("&amp;B99&amp;" &gt;&gt; 8) | 0x80;"&amp;CHAR(13)&amp;
$J$2&amp;" "&amp;B99&amp;"       &amp; 0xff;"&amp;CHAR(13))&amp;
IF(ISBLANK(C99),"",$J$2&amp;C99&amp;";"&amp;CHAR(13))&amp;
IF(ISBLANK(D99),"",$J$2&amp;D99&amp;";"&amp;CHAR(13))</f>
        <v xml:space="preserve">    *(currentStep++) = ITM_XexY;_x000D_</v>
      </c>
    </row>
    <row r="100" spans="1:7" x14ac:dyDescent="0.2">
      <c r="A100" t="s">
        <v>6</v>
      </c>
      <c r="B100" s="21" t="s">
        <v>11</v>
      </c>
      <c r="F100" s="7">
        <f>VLOOKUP(B100,[1]SOURCE!$P:$AB,13,0)</f>
        <v>433</v>
      </c>
      <c r="G100" s="8" t="str">
        <f>IF(F100&lt;256,
$J$2&amp;B100&amp;";" &amp; CHAR(13),
$J$2&amp;"("&amp;B100&amp;" &gt;&gt; 8) | 0x80;"&amp;CHAR(13)&amp;
$J$2&amp;" "&amp;B100&amp;"       &amp; 0xff;"&amp;CHAR(13))&amp;
IF(ISBLANK(C100),"",$J$2&amp;C100&amp;";"&amp;CHAR(13))&amp;
IF(ISBLANK(D100),"",$J$2&amp;D100&amp;";"&amp;CHAR(13))</f>
        <v xml:space="preserve">    *(currentStep++) = (ITM_SIGMAPLUS &gt;&gt; 8) | 0x80;_x000D_    *(currentStep++) =  ITM_SIGMAPLUS       &amp; 0xff;_x000D_</v>
      </c>
    </row>
    <row r="101" spans="1:7" x14ac:dyDescent="0.2">
      <c r="A101" t="s">
        <v>3</v>
      </c>
      <c r="B101" s="22" t="s">
        <v>25</v>
      </c>
      <c r="C101" s="6"/>
      <c r="D101" s="6"/>
      <c r="E101" s="1" t="str">
        <f>SUBSTITUTE(B101,",",".")</f>
        <v>-4.9</v>
      </c>
      <c r="F101" s="2">
        <f>LEN(E101)</f>
        <v>4</v>
      </c>
      <c r="G101" s="4" t="str">
        <f>$J$2&amp;"ITM_LITERAL;"&amp;CHAR(13)&amp;$J$2&amp;"STRING_REAL34;"&amp;CHAR(13)&amp;
IF(1&lt;=F101,$J$2&amp;F101&amp;"; //String Length "&amp;CHAR(13)&amp;$J$2&amp;CHAR(39)&amp;MID(E101,1,1)&amp;CHAR(39)&amp;";"&amp;CHAR(13),"") &amp;
IF(2&lt;=F101,$J$2&amp;CHAR(39)&amp;MID(E101,2,1)&amp;CHAR(39)&amp;";"&amp;CHAR(13),"") &amp;
IF(3&lt;=F101,$J$2&amp;CHAR(39)&amp;MID(E101,3,1)&amp;CHAR(39)&amp;";"&amp;CHAR(13),"") &amp;
IF(4&lt;=F101,$J$2&amp;CHAR(39)&amp;MID(E101,4,1)&amp;CHAR(39)&amp;";"&amp;CHAR(13),"") &amp;
IF(5&lt;=F101,$J$2&amp;CHAR(39)&amp;MID(E101,5,1)&amp;CHAR(39)&amp;";"&amp;CHAR(13),"") &amp;
IF(6&lt;=F101,$J$2&amp;CHAR(39)&amp;MID(E101,6,1)&amp;CHAR(39)&amp;";"&amp;CHAR(13),"") &amp;
IF(7&lt;=F101,$J$2&amp;CHAR(39)&amp;MID(E101,7,1)&amp;CHAR(39)&amp;";"&amp;CHAR(13),"") &amp;
IF(8&lt;=F101,$J$2&amp;CHAR(39)&amp;MID(E101,8,1)&amp;CHAR(39)&amp;";"&amp;CHAR(13),"") &amp;
IF(9&lt;=F101,$J$2&amp;CHAR(39)&amp;MID(E101,9,1)&amp;CHAR(39)&amp;";"&amp;CHAR(13),"") &amp;
IF(10&lt;=F101,$J$2&amp;CHAR(39)&amp;MID(E101,10,1)&amp;CHAR(39)&amp;";"&amp;CHAR(13),"") &amp;
IF(11&lt;=F101,$J$2&amp;CHAR(39)&amp;MID(E101,11,1)&amp;CHAR(39)&amp;";"&amp;CHAR(13),"") &amp;
IF(12&lt;=F101,$J$2&amp;CHAR(39)&amp;MID(E101,12,1)&amp;CHAR(39)&amp;";"&amp;CHAR(13),"") &amp;
IF(13&lt;=F101,$J$2&amp;CHAR(39)&amp;MID(E101,13,1)&amp;CHAR(39)&amp;";"&amp;CHAR(13),"") &amp;
IF(14&lt;=F101,$J$2&amp;CHAR(39)&amp;MID(E101,14,1)&amp;CHAR(39)&amp;";"&amp;CHAR(13),"") &amp;
IF(15&lt;=F101,$J$2&amp;CHAR(39)&amp;MID(E101,15,1)&amp;CHAR(39)&amp;";"&amp;CHAR(13),"") &amp;
IF(16&lt;=F101,$J$2&amp;CHAR(39)&amp;MID(E101,16,1)&amp;CHAR(39)&amp;";"&amp;CHAR(13),"") &amp;
IF(17&lt;=F101,$J$2&amp;CHAR(39)&amp;MID(E101,17,1)&amp;CHAR(39)&amp;";"&amp;CHAR(13),"") &amp;
IF(18&lt;=F101,$J$2&amp;CHAR(39)&amp;MID(E101,18,1)&amp;CHAR(39)&amp;";"&amp;CHAR(13),"") &amp;
IF(19&lt;=F101,$J$2&amp;CHAR(39)&amp;MID(E101,19,1)&amp;CHAR(39)&amp;";"&amp;CHAR(13),"") &amp;
IF(20&lt;=F101,$J$2&amp;CHAR(39)&amp;MID(E101,20,1)&amp;CHAR(39)&amp;";"&amp;CHAR(13),"") &amp;
IF(21&lt;=F101,$J$2&amp;CHAR(39)&amp;MID(E101,21,1)&amp;CHAR(39)&amp;";"&amp;CHAR(13),"")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'9';_x000D_</v>
      </c>
    </row>
    <row r="102" spans="1:7" x14ac:dyDescent="0.2">
      <c r="A102" t="s">
        <v>3</v>
      </c>
      <c r="B102" s="22" t="s">
        <v>26</v>
      </c>
      <c r="C102" s="6"/>
      <c r="D102" s="6"/>
      <c r="E102" s="1" t="str">
        <f>SUBSTITUTE(B102,",",".")</f>
        <v>3.73757132794424E-11</v>
      </c>
      <c r="F102" s="2">
        <f>LEN(E102)</f>
        <v>20</v>
      </c>
      <c r="G102" s="4" t="str">
        <f>$J$2&amp;"ITM_LITERAL;"&amp;CHAR(13)&amp;$J$2&amp;"STRING_REAL34;"&amp;CHAR(13)&amp;
IF(1&lt;=F102,$J$2&amp;F102&amp;"; //String Length "&amp;CHAR(13)&amp;$J$2&amp;CHAR(39)&amp;MID(E102,1,1)&amp;CHAR(39)&amp;";"&amp;CHAR(13),"") &amp;
IF(2&lt;=F102,$J$2&amp;CHAR(39)&amp;MID(E102,2,1)&amp;CHAR(39)&amp;";"&amp;CHAR(13),"") &amp;
IF(3&lt;=F102,$J$2&amp;CHAR(39)&amp;MID(E102,3,1)&amp;CHAR(39)&amp;";"&amp;CHAR(13),"") &amp;
IF(4&lt;=F102,$J$2&amp;CHAR(39)&amp;MID(E102,4,1)&amp;CHAR(39)&amp;";"&amp;CHAR(13),"") &amp;
IF(5&lt;=F102,$J$2&amp;CHAR(39)&amp;MID(E102,5,1)&amp;CHAR(39)&amp;";"&amp;CHAR(13),"") &amp;
IF(6&lt;=F102,$J$2&amp;CHAR(39)&amp;MID(E102,6,1)&amp;CHAR(39)&amp;";"&amp;CHAR(13),"") &amp;
IF(7&lt;=F102,$J$2&amp;CHAR(39)&amp;MID(E102,7,1)&amp;CHAR(39)&amp;";"&amp;CHAR(13),"") &amp;
IF(8&lt;=F102,$J$2&amp;CHAR(39)&amp;MID(E102,8,1)&amp;CHAR(39)&amp;";"&amp;CHAR(13),"") &amp;
IF(9&lt;=F102,$J$2&amp;CHAR(39)&amp;MID(E102,9,1)&amp;CHAR(39)&amp;";"&amp;CHAR(13),"") &amp;
IF(10&lt;=F102,$J$2&amp;CHAR(39)&amp;MID(E102,10,1)&amp;CHAR(39)&amp;";"&amp;CHAR(13),"") &amp;
IF(11&lt;=F102,$J$2&amp;CHAR(39)&amp;MID(E102,11,1)&amp;CHAR(39)&amp;";"&amp;CHAR(13),"") &amp;
IF(12&lt;=F102,$J$2&amp;CHAR(39)&amp;MID(E102,12,1)&amp;CHAR(39)&amp;";"&amp;CHAR(13),"") &amp;
IF(13&lt;=F102,$J$2&amp;CHAR(39)&amp;MID(E102,13,1)&amp;CHAR(39)&amp;";"&amp;CHAR(13),"") &amp;
IF(14&lt;=F102,$J$2&amp;CHAR(39)&amp;MID(E102,14,1)&amp;CHAR(39)&amp;";"&amp;CHAR(13),"") &amp;
IF(15&lt;=F102,$J$2&amp;CHAR(39)&amp;MID(E102,15,1)&amp;CHAR(39)&amp;";"&amp;CHAR(13),"") &amp;
IF(16&lt;=F102,$J$2&amp;CHAR(39)&amp;MID(E102,16,1)&amp;CHAR(39)&amp;";"&amp;CHAR(13),"") &amp;
IF(17&lt;=F102,$J$2&amp;CHAR(39)&amp;MID(E102,17,1)&amp;CHAR(39)&amp;";"&amp;CHAR(13),"") &amp;
IF(18&lt;=F102,$J$2&amp;CHAR(39)&amp;MID(E102,18,1)&amp;CHAR(39)&amp;";"&amp;CHAR(13),"") &amp;
IF(19&lt;=F102,$J$2&amp;CHAR(39)&amp;MID(E102,19,1)&amp;CHAR(39)&amp;";"&amp;CHAR(13),"") &amp;
IF(20&lt;=F102,$J$2&amp;CHAR(39)&amp;MID(E102,20,1)&amp;CHAR(39)&amp;";"&amp;CHAR(13),"") &amp;
IF(21&lt;=F102,$J$2&amp;CHAR(39)&amp;MID(E102,21,1)&amp;CHAR(39)&amp;";"&amp;CHAR(13),"")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'7';_x000D_    *(currentStep++) = '3';_x000D_    *(currentStep++) = '7';_x000D_    *(currentStep++) = '5';_x000D_    *(currentStep++) = '7';_x000D_    *(currentStep++) = '1';_x000D_    *(currentStep++) = '3';_x000D_    *(currentStep++) = '2';_x000D_    *(currentStep++) = '7';_x000D_    *(currentStep++) = '9';_x000D_    *(currentStep++) = '4';_x000D_    *(currentStep++) = '4';_x000D_    *(currentStep++) = '2';_x000D_    *(currentStep++) = '4';_x000D_    *(currentStep++) = 'E';_x000D_    *(currentStep++) = '-';_x000D_    *(currentStep++) = '1';_x000D_    *(currentStep++) = '1';_x000D_</v>
      </c>
    </row>
    <row r="103" spans="1:7" x14ac:dyDescent="0.2">
      <c r="A103" t="s">
        <v>6</v>
      </c>
      <c r="B103" s="21" t="s">
        <v>217</v>
      </c>
      <c r="F103" s="7">
        <f>VLOOKUP(B103,[1]SOURCE!$P:$AB,13,0)</f>
        <v>36</v>
      </c>
      <c r="G103" s="8" t="str">
        <f>IF(F103&lt;256,
$J$2&amp;B103&amp;";" &amp; CHAR(13),
$J$2&amp;"("&amp;B103&amp;" &gt;&gt; 8) | 0x80;"&amp;CHAR(13)&amp;
$J$2&amp;" "&amp;B103&amp;"       &amp; 0xff;"&amp;CHAR(13))&amp;
IF(ISBLANK(C103),"",$J$2&amp;C103&amp;";"&amp;CHAR(13))&amp;
IF(ISBLANK(D103),"",$J$2&amp;D103&amp;";"&amp;CHAR(13))</f>
        <v xml:space="preserve">    *(currentStep++) = ITM_XexY;_x000D_</v>
      </c>
    </row>
    <row r="104" spans="1:7" x14ac:dyDescent="0.2">
      <c r="A104" t="s">
        <v>6</v>
      </c>
      <c r="B104" s="21" t="s">
        <v>11</v>
      </c>
      <c r="F104" s="7">
        <f>VLOOKUP(B104,[1]SOURCE!$P:$AB,13,0)</f>
        <v>433</v>
      </c>
      <c r="G104" s="8" t="str">
        <f>IF(F104&lt;256,
$J$2&amp;B104&amp;";" &amp; CHAR(13),
$J$2&amp;"("&amp;B104&amp;" &gt;&gt; 8) | 0x80;"&amp;CHAR(13)&amp;
$J$2&amp;" "&amp;B104&amp;"       &amp; 0xff;"&amp;CHAR(13))&amp;
IF(ISBLANK(C104),"",$J$2&amp;C104&amp;";"&amp;CHAR(13))&amp;
IF(ISBLANK(D104),"",$J$2&amp;D104&amp;";"&amp;CHAR(13))</f>
        <v xml:space="preserve">    *(currentStep++) = (ITM_SIGMAPLUS &gt;&gt; 8) | 0x80;_x000D_    *(currentStep++) =  ITM_SIGMAPLUS       &amp; 0xff;_x000D_</v>
      </c>
    </row>
    <row r="105" spans="1:7" x14ac:dyDescent="0.2">
      <c r="A105" t="s">
        <v>3</v>
      </c>
      <c r="B105" s="22" t="s">
        <v>27</v>
      </c>
      <c r="C105" s="6"/>
      <c r="D105" s="6"/>
      <c r="E105" s="1" t="str">
        <f>SUBSTITUTE(B105,",",".")</f>
        <v>-4.8</v>
      </c>
      <c r="F105" s="2">
        <f>LEN(E105)</f>
        <v>4</v>
      </c>
      <c r="G105" s="4" t="str">
        <f>$J$2&amp;"ITM_LITERAL;"&amp;CHAR(13)&amp;$J$2&amp;"STRING_REAL34;"&amp;CHAR(13)&amp;
IF(1&lt;=F105,$J$2&amp;F105&amp;"; //String Length "&amp;CHAR(13)&amp;$J$2&amp;CHAR(39)&amp;MID(E105,1,1)&amp;CHAR(39)&amp;";"&amp;CHAR(13),"") &amp;
IF(2&lt;=F105,$J$2&amp;CHAR(39)&amp;MID(E105,2,1)&amp;CHAR(39)&amp;";"&amp;CHAR(13),"") &amp;
IF(3&lt;=F105,$J$2&amp;CHAR(39)&amp;MID(E105,3,1)&amp;CHAR(39)&amp;";"&amp;CHAR(13),"") &amp;
IF(4&lt;=F105,$J$2&amp;CHAR(39)&amp;MID(E105,4,1)&amp;CHAR(39)&amp;";"&amp;CHAR(13),"") &amp;
IF(5&lt;=F105,$J$2&amp;CHAR(39)&amp;MID(E105,5,1)&amp;CHAR(39)&amp;";"&amp;CHAR(13),"") &amp;
IF(6&lt;=F105,$J$2&amp;CHAR(39)&amp;MID(E105,6,1)&amp;CHAR(39)&amp;";"&amp;CHAR(13),"") &amp;
IF(7&lt;=F105,$J$2&amp;CHAR(39)&amp;MID(E105,7,1)&amp;CHAR(39)&amp;";"&amp;CHAR(13),"") &amp;
IF(8&lt;=F105,$J$2&amp;CHAR(39)&amp;MID(E105,8,1)&amp;CHAR(39)&amp;";"&amp;CHAR(13),"") &amp;
IF(9&lt;=F105,$J$2&amp;CHAR(39)&amp;MID(E105,9,1)&amp;CHAR(39)&amp;";"&amp;CHAR(13),"") &amp;
IF(10&lt;=F105,$J$2&amp;CHAR(39)&amp;MID(E105,10,1)&amp;CHAR(39)&amp;";"&amp;CHAR(13),"") &amp;
IF(11&lt;=F105,$J$2&amp;CHAR(39)&amp;MID(E105,11,1)&amp;CHAR(39)&amp;";"&amp;CHAR(13),"") &amp;
IF(12&lt;=F105,$J$2&amp;CHAR(39)&amp;MID(E105,12,1)&amp;CHAR(39)&amp;";"&amp;CHAR(13),"") &amp;
IF(13&lt;=F105,$J$2&amp;CHAR(39)&amp;MID(E105,13,1)&amp;CHAR(39)&amp;";"&amp;CHAR(13),"") &amp;
IF(14&lt;=F105,$J$2&amp;CHAR(39)&amp;MID(E105,14,1)&amp;CHAR(39)&amp;";"&amp;CHAR(13),"") &amp;
IF(15&lt;=F105,$J$2&amp;CHAR(39)&amp;MID(E105,15,1)&amp;CHAR(39)&amp;";"&amp;CHAR(13),"") &amp;
IF(16&lt;=F105,$J$2&amp;CHAR(39)&amp;MID(E105,16,1)&amp;CHAR(39)&amp;";"&amp;CHAR(13),"") &amp;
IF(17&lt;=F105,$J$2&amp;CHAR(39)&amp;MID(E105,17,1)&amp;CHAR(39)&amp;";"&amp;CHAR(13),"") &amp;
IF(18&lt;=F105,$J$2&amp;CHAR(39)&amp;MID(E105,18,1)&amp;CHAR(39)&amp;";"&amp;CHAR(13),"") &amp;
IF(19&lt;=F105,$J$2&amp;CHAR(39)&amp;MID(E105,19,1)&amp;CHAR(39)&amp;";"&amp;CHAR(13),"") &amp;
IF(20&lt;=F105,$J$2&amp;CHAR(39)&amp;MID(E105,20,1)&amp;CHAR(39)&amp;";"&amp;CHAR(13),"") &amp;
IF(21&lt;=F105,$J$2&amp;CHAR(39)&amp;MID(E105,21,1)&amp;CHAR(39)&amp;";"&amp;CHAR(13),"")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'8';_x000D_</v>
      </c>
    </row>
    <row r="106" spans="1:7" x14ac:dyDescent="0.2">
      <c r="A106" t="s">
        <v>3</v>
      </c>
      <c r="B106" s="22" t="s">
        <v>28</v>
      </c>
      <c r="C106" s="6"/>
      <c r="D106" s="6"/>
      <c r="E106" s="1" t="str">
        <f>SUBSTITUTE(B106,",",".")</f>
        <v>9.85950557599145E-11</v>
      </c>
      <c r="F106" s="2">
        <f>LEN(E106)</f>
        <v>20</v>
      </c>
      <c r="G106" s="4" t="str">
        <f>$J$2&amp;"ITM_LITERAL;"&amp;CHAR(13)&amp;$J$2&amp;"STRING_REAL34;"&amp;CHAR(13)&amp;
IF(1&lt;=F106,$J$2&amp;F106&amp;"; //String Length "&amp;CHAR(13)&amp;$J$2&amp;CHAR(39)&amp;MID(E106,1,1)&amp;CHAR(39)&amp;";"&amp;CHAR(13),"") &amp;
IF(2&lt;=F106,$J$2&amp;CHAR(39)&amp;MID(E106,2,1)&amp;CHAR(39)&amp;";"&amp;CHAR(13),"") &amp;
IF(3&lt;=F106,$J$2&amp;CHAR(39)&amp;MID(E106,3,1)&amp;CHAR(39)&amp;";"&amp;CHAR(13),"") &amp;
IF(4&lt;=F106,$J$2&amp;CHAR(39)&amp;MID(E106,4,1)&amp;CHAR(39)&amp;";"&amp;CHAR(13),"") &amp;
IF(5&lt;=F106,$J$2&amp;CHAR(39)&amp;MID(E106,5,1)&amp;CHAR(39)&amp;";"&amp;CHAR(13),"") &amp;
IF(6&lt;=F106,$J$2&amp;CHAR(39)&amp;MID(E106,6,1)&amp;CHAR(39)&amp;";"&amp;CHAR(13),"") &amp;
IF(7&lt;=F106,$J$2&amp;CHAR(39)&amp;MID(E106,7,1)&amp;CHAR(39)&amp;";"&amp;CHAR(13),"") &amp;
IF(8&lt;=F106,$J$2&amp;CHAR(39)&amp;MID(E106,8,1)&amp;CHAR(39)&amp;";"&amp;CHAR(13),"") &amp;
IF(9&lt;=F106,$J$2&amp;CHAR(39)&amp;MID(E106,9,1)&amp;CHAR(39)&amp;";"&amp;CHAR(13),"") &amp;
IF(10&lt;=F106,$J$2&amp;CHAR(39)&amp;MID(E106,10,1)&amp;CHAR(39)&amp;";"&amp;CHAR(13),"") &amp;
IF(11&lt;=F106,$J$2&amp;CHAR(39)&amp;MID(E106,11,1)&amp;CHAR(39)&amp;";"&amp;CHAR(13),"") &amp;
IF(12&lt;=F106,$J$2&amp;CHAR(39)&amp;MID(E106,12,1)&amp;CHAR(39)&amp;";"&amp;CHAR(13),"") &amp;
IF(13&lt;=F106,$J$2&amp;CHAR(39)&amp;MID(E106,13,1)&amp;CHAR(39)&amp;";"&amp;CHAR(13),"") &amp;
IF(14&lt;=F106,$J$2&amp;CHAR(39)&amp;MID(E106,14,1)&amp;CHAR(39)&amp;";"&amp;CHAR(13),"") &amp;
IF(15&lt;=F106,$J$2&amp;CHAR(39)&amp;MID(E106,15,1)&amp;CHAR(39)&amp;";"&amp;CHAR(13),"") &amp;
IF(16&lt;=F106,$J$2&amp;CHAR(39)&amp;MID(E106,16,1)&amp;CHAR(39)&amp;";"&amp;CHAR(13),"") &amp;
IF(17&lt;=F106,$J$2&amp;CHAR(39)&amp;MID(E106,17,1)&amp;CHAR(39)&amp;";"&amp;CHAR(13),"") &amp;
IF(18&lt;=F106,$J$2&amp;CHAR(39)&amp;MID(E106,18,1)&amp;CHAR(39)&amp;";"&amp;CHAR(13),"") &amp;
IF(19&lt;=F106,$J$2&amp;CHAR(39)&amp;MID(E106,19,1)&amp;CHAR(39)&amp;";"&amp;CHAR(13),"") &amp;
IF(20&lt;=F106,$J$2&amp;CHAR(39)&amp;MID(E106,20,1)&amp;CHAR(39)&amp;";"&amp;CHAR(13),"") &amp;
IF(21&lt;=F106,$J$2&amp;CHAR(39)&amp;MID(E106,21,1)&amp;CHAR(39)&amp;";"&amp;CHAR(13),"")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'8';_x000D_    *(currentStep++) = '5';_x000D_    *(currentStep++) = '9';_x000D_    *(currentStep++) = '5';_x000D_    *(currentStep++) = '0';_x000D_    *(currentStep++) = '5';_x000D_    *(currentStep++) = '5';_x000D_    *(currentStep++) = '7';_x000D_    *(currentStep++) = '5';_x000D_    *(currentStep++) = '9';_x000D_    *(currentStep++) = '9';_x000D_    *(currentStep++) = '1';_x000D_    *(currentStep++) = '4';_x000D_    *(currentStep++) = '5';_x000D_    *(currentStep++) = 'E';_x000D_    *(currentStep++) = '-';_x000D_    *(currentStep++) = '1';_x000D_    *(currentStep++) = '1';_x000D_</v>
      </c>
    </row>
    <row r="107" spans="1:7" x14ac:dyDescent="0.2">
      <c r="A107" t="s">
        <v>6</v>
      </c>
      <c r="B107" s="21" t="s">
        <v>217</v>
      </c>
      <c r="F107" s="7">
        <f>VLOOKUP(B107,[1]SOURCE!$P:$AB,13,0)</f>
        <v>36</v>
      </c>
      <c r="G107" s="8" t="str">
        <f>IF(F107&lt;256,
$J$2&amp;B107&amp;";" &amp; CHAR(13),
$J$2&amp;"("&amp;B107&amp;" &gt;&gt; 8) | 0x80;"&amp;CHAR(13)&amp;
$J$2&amp;" "&amp;B107&amp;"       &amp; 0xff;"&amp;CHAR(13))&amp;
IF(ISBLANK(C107),"",$J$2&amp;C107&amp;";"&amp;CHAR(13))&amp;
IF(ISBLANK(D107),"",$J$2&amp;D107&amp;";"&amp;CHAR(13))</f>
        <v xml:space="preserve">    *(currentStep++) = ITM_XexY;_x000D_</v>
      </c>
    </row>
    <row r="108" spans="1:7" x14ac:dyDescent="0.2">
      <c r="A108" t="s">
        <v>6</v>
      </c>
      <c r="B108" s="21" t="s">
        <v>11</v>
      </c>
      <c r="F108" s="7">
        <f>VLOOKUP(B108,[1]SOURCE!$P:$AB,13,0)</f>
        <v>433</v>
      </c>
      <c r="G108" s="8" t="str">
        <f>IF(F108&lt;256,
$J$2&amp;B108&amp;";" &amp; CHAR(13),
$J$2&amp;"("&amp;B108&amp;" &gt;&gt; 8) | 0x80;"&amp;CHAR(13)&amp;
$J$2&amp;" "&amp;B108&amp;"       &amp; 0xff;"&amp;CHAR(13))&amp;
IF(ISBLANK(C108),"",$J$2&amp;C108&amp;";"&amp;CHAR(13))&amp;
IF(ISBLANK(D108),"",$J$2&amp;D108&amp;";"&amp;CHAR(13))</f>
        <v xml:space="preserve">    *(currentStep++) = (ITM_SIGMAPLUS &gt;&gt; 8) | 0x80;_x000D_    *(currentStep++) =  ITM_SIGMAPLUS       &amp; 0xff;_x000D_</v>
      </c>
    </row>
    <row r="109" spans="1:7" x14ac:dyDescent="0.2">
      <c r="A109" t="s">
        <v>3</v>
      </c>
      <c r="B109" s="22" t="s">
        <v>29</v>
      </c>
      <c r="C109" s="6"/>
      <c r="D109" s="6"/>
      <c r="E109" s="1" t="str">
        <f>SUBSTITUTE(B109,",",".")</f>
        <v>-4.7</v>
      </c>
      <c r="F109" s="2">
        <f>LEN(E109)</f>
        <v>4</v>
      </c>
      <c r="G109" s="4" t="str">
        <f>$J$2&amp;"ITM_LITERAL;"&amp;CHAR(13)&amp;$J$2&amp;"STRING_REAL34;"&amp;CHAR(13)&amp;
IF(1&lt;=F109,$J$2&amp;F109&amp;"; //String Length "&amp;CHAR(13)&amp;$J$2&amp;CHAR(39)&amp;MID(E109,1,1)&amp;CHAR(39)&amp;";"&amp;CHAR(13),"") &amp;
IF(2&lt;=F109,$J$2&amp;CHAR(39)&amp;MID(E109,2,1)&amp;CHAR(39)&amp;";"&amp;CHAR(13),"") &amp;
IF(3&lt;=F109,$J$2&amp;CHAR(39)&amp;MID(E109,3,1)&amp;CHAR(39)&amp;";"&amp;CHAR(13),"") &amp;
IF(4&lt;=F109,$J$2&amp;CHAR(39)&amp;MID(E109,4,1)&amp;CHAR(39)&amp;";"&amp;CHAR(13),"") &amp;
IF(5&lt;=F109,$J$2&amp;CHAR(39)&amp;MID(E109,5,1)&amp;CHAR(39)&amp;";"&amp;CHAR(13),"") &amp;
IF(6&lt;=F109,$J$2&amp;CHAR(39)&amp;MID(E109,6,1)&amp;CHAR(39)&amp;";"&amp;CHAR(13),"") &amp;
IF(7&lt;=F109,$J$2&amp;CHAR(39)&amp;MID(E109,7,1)&amp;CHAR(39)&amp;";"&amp;CHAR(13),"") &amp;
IF(8&lt;=F109,$J$2&amp;CHAR(39)&amp;MID(E109,8,1)&amp;CHAR(39)&amp;";"&amp;CHAR(13),"") &amp;
IF(9&lt;=F109,$J$2&amp;CHAR(39)&amp;MID(E109,9,1)&amp;CHAR(39)&amp;";"&amp;CHAR(13),"") &amp;
IF(10&lt;=F109,$J$2&amp;CHAR(39)&amp;MID(E109,10,1)&amp;CHAR(39)&amp;";"&amp;CHAR(13),"") &amp;
IF(11&lt;=F109,$J$2&amp;CHAR(39)&amp;MID(E109,11,1)&amp;CHAR(39)&amp;";"&amp;CHAR(13),"") &amp;
IF(12&lt;=F109,$J$2&amp;CHAR(39)&amp;MID(E109,12,1)&amp;CHAR(39)&amp;";"&amp;CHAR(13),"") &amp;
IF(13&lt;=F109,$J$2&amp;CHAR(39)&amp;MID(E109,13,1)&amp;CHAR(39)&amp;";"&amp;CHAR(13),"") &amp;
IF(14&lt;=F109,$J$2&amp;CHAR(39)&amp;MID(E109,14,1)&amp;CHAR(39)&amp;";"&amp;CHAR(13),"") &amp;
IF(15&lt;=F109,$J$2&amp;CHAR(39)&amp;MID(E109,15,1)&amp;CHAR(39)&amp;";"&amp;CHAR(13),"") &amp;
IF(16&lt;=F109,$J$2&amp;CHAR(39)&amp;MID(E109,16,1)&amp;CHAR(39)&amp;";"&amp;CHAR(13),"") &amp;
IF(17&lt;=F109,$J$2&amp;CHAR(39)&amp;MID(E109,17,1)&amp;CHAR(39)&amp;";"&amp;CHAR(13),"") &amp;
IF(18&lt;=F109,$J$2&amp;CHAR(39)&amp;MID(E109,18,1)&amp;CHAR(39)&amp;";"&amp;CHAR(13),"") &amp;
IF(19&lt;=F109,$J$2&amp;CHAR(39)&amp;MID(E109,19,1)&amp;CHAR(39)&amp;";"&amp;CHAR(13),"") &amp;
IF(20&lt;=F109,$J$2&amp;CHAR(39)&amp;MID(E109,20,1)&amp;CHAR(39)&amp;";"&amp;CHAR(13),"") &amp;
IF(21&lt;=F109,$J$2&amp;CHAR(39)&amp;MID(E109,21,1)&amp;CHAR(39)&amp;";"&amp;CHAR(13),"")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'7';_x000D_</v>
      </c>
    </row>
    <row r="110" spans="1:7" x14ac:dyDescent="0.2">
      <c r="A110" t="s">
        <v>3</v>
      </c>
      <c r="B110" s="22" t="s">
        <v>30</v>
      </c>
      <c r="C110" s="6"/>
      <c r="D110" s="6"/>
      <c r="E110" s="1" t="str">
        <f>SUBSTITUTE(B110,",",".")</f>
        <v>2.54938188039194E-10</v>
      </c>
      <c r="F110" s="2">
        <f>LEN(E110)</f>
        <v>20</v>
      </c>
      <c r="G110" s="4" t="str">
        <f>$J$2&amp;"ITM_LITERAL;"&amp;CHAR(13)&amp;$J$2&amp;"STRING_REAL34;"&amp;CHAR(13)&amp;
IF(1&lt;=F110,$J$2&amp;F110&amp;"; //String Length "&amp;CHAR(13)&amp;$J$2&amp;CHAR(39)&amp;MID(E110,1,1)&amp;CHAR(39)&amp;";"&amp;CHAR(13),"") &amp;
IF(2&lt;=F110,$J$2&amp;CHAR(39)&amp;MID(E110,2,1)&amp;CHAR(39)&amp;";"&amp;CHAR(13),"") &amp;
IF(3&lt;=F110,$J$2&amp;CHAR(39)&amp;MID(E110,3,1)&amp;CHAR(39)&amp;";"&amp;CHAR(13),"") &amp;
IF(4&lt;=F110,$J$2&amp;CHAR(39)&amp;MID(E110,4,1)&amp;CHAR(39)&amp;";"&amp;CHAR(13),"") &amp;
IF(5&lt;=F110,$J$2&amp;CHAR(39)&amp;MID(E110,5,1)&amp;CHAR(39)&amp;";"&amp;CHAR(13),"") &amp;
IF(6&lt;=F110,$J$2&amp;CHAR(39)&amp;MID(E110,6,1)&amp;CHAR(39)&amp;";"&amp;CHAR(13),"") &amp;
IF(7&lt;=F110,$J$2&amp;CHAR(39)&amp;MID(E110,7,1)&amp;CHAR(39)&amp;";"&amp;CHAR(13),"") &amp;
IF(8&lt;=F110,$J$2&amp;CHAR(39)&amp;MID(E110,8,1)&amp;CHAR(39)&amp;";"&amp;CHAR(13),"") &amp;
IF(9&lt;=F110,$J$2&amp;CHAR(39)&amp;MID(E110,9,1)&amp;CHAR(39)&amp;";"&amp;CHAR(13),"") &amp;
IF(10&lt;=F110,$J$2&amp;CHAR(39)&amp;MID(E110,10,1)&amp;CHAR(39)&amp;";"&amp;CHAR(13),"") &amp;
IF(11&lt;=F110,$J$2&amp;CHAR(39)&amp;MID(E110,11,1)&amp;CHAR(39)&amp;";"&amp;CHAR(13),"") &amp;
IF(12&lt;=F110,$J$2&amp;CHAR(39)&amp;MID(E110,12,1)&amp;CHAR(39)&amp;";"&amp;CHAR(13),"") &amp;
IF(13&lt;=F110,$J$2&amp;CHAR(39)&amp;MID(E110,13,1)&amp;CHAR(39)&amp;";"&amp;CHAR(13),"") &amp;
IF(14&lt;=F110,$J$2&amp;CHAR(39)&amp;MID(E110,14,1)&amp;CHAR(39)&amp;";"&amp;CHAR(13),"") &amp;
IF(15&lt;=F110,$J$2&amp;CHAR(39)&amp;MID(E110,15,1)&amp;CHAR(39)&amp;";"&amp;CHAR(13),"") &amp;
IF(16&lt;=F110,$J$2&amp;CHAR(39)&amp;MID(E110,16,1)&amp;CHAR(39)&amp;";"&amp;CHAR(13),"") &amp;
IF(17&lt;=F110,$J$2&amp;CHAR(39)&amp;MID(E110,17,1)&amp;CHAR(39)&amp;";"&amp;CHAR(13),"") &amp;
IF(18&lt;=F110,$J$2&amp;CHAR(39)&amp;MID(E110,18,1)&amp;CHAR(39)&amp;";"&amp;CHAR(13),"") &amp;
IF(19&lt;=F110,$J$2&amp;CHAR(39)&amp;MID(E110,19,1)&amp;CHAR(39)&amp;";"&amp;CHAR(13),"") &amp;
IF(20&lt;=F110,$J$2&amp;CHAR(39)&amp;MID(E110,20,1)&amp;CHAR(39)&amp;";"&amp;CHAR(13),"") &amp;
IF(21&lt;=F110,$J$2&amp;CHAR(39)&amp;MID(E110,21,1)&amp;CHAR(39)&amp;";"&amp;CHAR(13),"")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'5';_x000D_    *(currentStep++) = '4';_x000D_    *(currentStep++) = '9';_x000D_    *(currentStep++) = '3';_x000D_    *(currentStep++) = '8';_x000D_    *(currentStep++) = '1';_x000D_    *(currentStep++) = '8';_x000D_    *(currentStep++) = '8';_x000D_    *(currentStep++) = '0';_x000D_    *(currentStep++) = '3';_x000D_    *(currentStep++) = '9';_x000D_    *(currentStep++) = '1';_x000D_    *(currentStep++) = '9';_x000D_    *(currentStep++) = '4';_x000D_    *(currentStep++) = 'E';_x000D_    *(currentStep++) = '-';_x000D_    *(currentStep++) = '1';_x000D_    *(currentStep++) = '0';_x000D_</v>
      </c>
    </row>
    <row r="111" spans="1:7" x14ac:dyDescent="0.2">
      <c r="A111" t="s">
        <v>6</v>
      </c>
      <c r="B111" s="21" t="s">
        <v>217</v>
      </c>
      <c r="F111" s="7">
        <f>VLOOKUP(B111,[1]SOURCE!$P:$AB,13,0)</f>
        <v>36</v>
      </c>
      <c r="G111" s="8" t="str">
        <f>IF(F111&lt;256,
$J$2&amp;B111&amp;";" &amp; CHAR(13),
$J$2&amp;"("&amp;B111&amp;" &gt;&gt; 8) | 0x80;"&amp;CHAR(13)&amp;
$J$2&amp;" "&amp;B111&amp;"       &amp; 0xff;"&amp;CHAR(13))&amp;
IF(ISBLANK(C111),"",$J$2&amp;C111&amp;";"&amp;CHAR(13))&amp;
IF(ISBLANK(D111),"",$J$2&amp;D111&amp;";"&amp;CHAR(13))</f>
        <v xml:space="preserve">    *(currentStep++) = ITM_XexY;_x000D_</v>
      </c>
    </row>
    <row r="112" spans="1:7" x14ac:dyDescent="0.2">
      <c r="A112" t="s">
        <v>6</v>
      </c>
      <c r="B112" s="21" t="s">
        <v>11</v>
      </c>
      <c r="F112" s="7">
        <f>VLOOKUP(B112,[1]SOURCE!$P:$AB,13,0)</f>
        <v>433</v>
      </c>
      <c r="G112" s="8" t="str">
        <f>IF(F112&lt;256,
$J$2&amp;B112&amp;";" &amp; CHAR(13),
$J$2&amp;"("&amp;B112&amp;" &gt;&gt; 8) | 0x80;"&amp;CHAR(13)&amp;
$J$2&amp;" "&amp;B112&amp;"       &amp; 0xff;"&amp;CHAR(13))&amp;
IF(ISBLANK(C112),"",$J$2&amp;C112&amp;";"&amp;CHAR(13))&amp;
IF(ISBLANK(D112),"",$J$2&amp;D112&amp;";"&amp;CHAR(13))</f>
        <v xml:space="preserve">    *(currentStep++) = (ITM_SIGMAPLUS &gt;&gt; 8) | 0x80;_x000D_    *(currentStep++) =  ITM_SIGMAPLUS       &amp; 0xff;_x000D_</v>
      </c>
    </row>
    <row r="113" spans="1:7" x14ac:dyDescent="0.2">
      <c r="A113" t="s">
        <v>3</v>
      </c>
      <c r="B113" s="22" t="s">
        <v>31</v>
      </c>
      <c r="C113" s="6"/>
      <c r="D113" s="6"/>
      <c r="E113" s="1" t="str">
        <f>SUBSTITUTE(B113,",",".")</f>
        <v>-4.6</v>
      </c>
      <c r="F113" s="2">
        <f>LEN(E113)</f>
        <v>4</v>
      </c>
      <c r="G113" s="4" t="str">
        <f>$J$2&amp;"ITM_LITERAL;"&amp;CHAR(13)&amp;$J$2&amp;"STRING_REAL34;"&amp;CHAR(13)&amp;
IF(1&lt;=F113,$J$2&amp;F113&amp;"; //String Length "&amp;CHAR(13)&amp;$J$2&amp;CHAR(39)&amp;MID(E113,1,1)&amp;CHAR(39)&amp;";"&amp;CHAR(13),"") &amp;
IF(2&lt;=F113,$J$2&amp;CHAR(39)&amp;MID(E113,2,1)&amp;CHAR(39)&amp;";"&amp;CHAR(13),"") &amp;
IF(3&lt;=F113,$J$2&amp;CHAR(39)&amp;MID(E113,3,1)&amp;CHAR(39)&amp;";"&amp;CHAR(13),"") &amp;
IF(4&lt;=F113,$J$2&amp;CHAR(39)&amp;MID(E113,4,1)&amp;CHAR(39)&amp;";"&amp;CHAR(13),"") &amp;
IF(5&lt;=F113,$J$2&amp;CHAR(39)&amp;MID(E113,5,1)&amp;CHAR(39)&amp;";"&amp;CHAR(13),"") &amp;
IF(6&lt;=F113,$J$2&amp;CHAR(39)&amp;MID(E113,6,1)&amp;CHAR(39)&amp;";"&amp;CHAR(13),"") &amp;
IF(7&lt;=F113,$J$2&amp;CHAR(39)&amp;MID(E113,7,1)&amp;CHAR(39)&amp;";"&amp;CHAR(13),"") &amp;
IF(8&lt;=F113,$J$2&amp;CHAR(39)&amp;MID(E113,8,1)&amp;CHAR(39)&amp;";"&amp;CHAR(13),"") &amp;
IF(9&lt;=F113,$J$2&amp;CHAR(39)&amp;MID(E113,9,1)&amp;CHAR(39)&amp;";"&amp;CHAR(13),"") &amp;
IF(10&lt;=F113,$J$2&amp;CHAR(39)&amp;MID(E113,10,1)&amp;CHAR(39)&amp;";"&amp;CHAR(13),"") &amp;
IF(11&lt;=F113,$J$2&amp;CHAR(39)&amp;MID(E113,11,1)&amp;CHAR(39)&amp;";"&amp;CHAR(13),"") &amp;
IF(12&lt;=F113,$J$2&amp;CHAR(39)&amp;MID(E113,12,1)&amp;CHAR(39)&amp;";"&amp;CHAR(13),"") &amp;
IF(13&lt;=F113,$J$2&amp;CHAR(39)&amp;MID(E113,13,1)&amp;CHAR(39)&amp;";"&amp;CHAR(13),"") &amp;
IF(14&lt;=F113,$J$2&amp;CHAR(39)&amp;MID(E113,14,1)&amp;CHAR(39)&amp;";"&amp;CHAR(13),"") &amp;
IF(15&lt;=F113,$J$2&amp;CHAR(39)&amp;MID(E113,15,1)&amp;CHAR(39)&amp;";"&amp;CHAR(13),"") &amp;
IF(16&lt;=F113,$J$2&amp;CHAR(39)&amp;MID(E113,16,1)&amp;CHAR(39)&amp;";"&amp;CHAR(13),"") &amp;
IF(17&lt;=F113,$J$2&amp;CHAR(39)&amp;MID(E113,17,1)&amp;CHAR(39)&amp;";"&amp;CHAR(13),"") &amp;
IF(18&lt;=F113,$J$2&amp;CHAR(39)&amp;MID(E113,18,1)&amp;CHAR(39)&amp;";"&amp;CHAR(13),"") &amp;
IF(19&lt;=F113,$J$2&amp;CHAR(39)&amp;MID(E113,19,1)&amp;CHAR(39)&amp;";"&amp;CHAR(13),"") &amp;
IF(20&lt;=F113,$J$2&amp;CHAR(39)&amp;MID(E113,20,1)&amp;CHAR(39)&amp;";"&amp;CHAR(13),"") &amp;
IF(21&lt;=F113,$J$2&amp;CHAR(39)&amp;MID(E113,21,1)&amp;CHAR(39)&amp;";"&amp;CHAR(13),"")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'6';_x000D_</v>
      </c>
    </row>
    <row r="114" spans="1:7" x14ac:dyDescent="0.2">
      <c r="A114" t="s">
        <v>3</v>
      </c>
      <c r="B114" s="22" t="s">
        <v>32</v>
      </c>
      <c r="C114" s="6"/>
      <c r="D114" s="6"/>
      <c r="E114" s="1" t="str">
        <f>SUBSTITUTE(B114,",",".")</f>
        <v>6.46143177310602E-10</v>
      </c>
      <c r="F114" s="2">
        <f>LEN(E114)</f>
        <v>20</v>
      </c>
      <c r="G114" s="4" t="str">
        <f>$J$2&amp;"ITM_LITERAL;"&amp;CHAR(13)&amp;$J$2&amp;"STRING_REAL34;"&amp;CHAR(13)&amp;
IF(1&lt;=F114,$J$2&amp;F114&amp;"; //String Length "&amp;CHAR(13)&amp;$J$2&amp;CHAR(39)&amp;MID(E114,1,1)&amp;CHAR(39)&amp;";"&amp;CHAR(13),"") &amp;
IF(2&lt;=F114,$J$2&amp;CHAR(39)&amp;MID(E114,2,1)&amp;CHAR(39)&amp;";"&amp;CHAR(13),"") &amp;
IF(3&lt;=F114,$J$2&amp;CHAR(39)&amp;MID(E114,3,1)&amp;CHAR(39)&amp;";"&amp;CHAR(13),"") &amp;
IF(4&lt;=F114,$J$2&amp;CHAR(39)&amp;MID(E114,4,1)&amp;CHAR(39)&amp;";"&amp;CHAR(13),"") &amp;
IF(5&lt;=F114,$J$2&amp;CHAR(39)&amp;MID(E114,5,1)&amp;CHAR(39)&amp;";"&amp;CHAR(13),"") &amp;
IF(6&lt;=F114,$J$2&amp;CHAR(39)&amp;MID(E114,6,1)&amp;CHAR(39)&amp;";"&amp;CHAR(13),"") &amp;
IF(7&lt;=F114,$J$2&amp;CHAR(39)&amp;MID(E114,7,1)&amp;CHAR(39)&amp;";"&amp;CHAR(13),"") &amp;
IF(8&lt;=F114,$J$2&amp;CHAR(39)&amp;MID(E114,8,1)&amp;CHAR(39)&amp;";"&amp;CHAR(13),"") &amp;
IF(9&lt;=F114,$J$2&amp;CHAR(39)&amp;MID(E114,9,1)&amp;CHAR(39)&amp;";"&amp;CHAR(13),"") &amp;
IF(10&lt;=F114,$J$2&amp;CHAR(39)&amp;MID(E114,10,1)&amp;CHAR(39)&amp;";"&amp;CHAR(13),"") &amp;
IF(11&lt;=F114,$J$2&amp;CHAR(39)&amp;MID(E114,11,1)&amp;CHAR(39)&amp;";"&amp;CHAR(13),"") &amp;
IF(12&lt;=F114,$J$2&amp;CHAR(39)&amp;MID(E114,12,1)&amp;CHAR(39)&amp;";"&amp;CHAR(13),"") &amp;
IF(13&lt;=F114,$J$2&amp;CHAR(39)&amp;MID(E114,13,1)&amp;CHAR(39)&amp;";"&amp;CHAR(13),"") &amp;
IF(14&lt;=F114,$J$2&amp;CHAR(39)&amp;MID(E114,14,1)&amp;CHAR(39)&amp;";"&amp;CHAR(13),"") &amp;
IF(15&lt;=F114,$J$2&amp;CHAR(39)&amp;MID(E114,15,1)&amp;CHAR(39)&amp;";"&amp;CHAR(13),"") &amp;
IF(16&lt;=F114,$J$2&amp;CHAR(39)&amp;MID(E114,16,1)&amp;CHAR(39)&amp;";"&amp;CHAR(13),"") &amp;
IF(17&lt;=F114,$J$2&amp;CHAR(39)&amp;MID(E114,17,1)&amp;CHAR(39)&amp;";"&amp;CHAR(13),"") &amp;
IF(18&lt;=F114,$J$2&amp;CHAR(39)&amp;MID(E114,18,1)&amp;CHAR(39)&amp;";"&amp;CHAR(13),"") &amp;
IF(19&lt;=F114,$J$2&amp;CHAR(39)&amp;MID(E114,19,1)&amp;CHAR(39)&amp;";"&amp;CHAR(13),"") &amp;
IF(20&lt;=F114,$J$2&amp;CHAR(39)&amp;MID(E114,20,1)&amp;CHAR(39)&amp;";"&amp;CHAR(13),"") &amp;
IF(21&lt;=F114,$J$2&amp;CHAR(39)&amp;MID(E114,21,1)&amp;CHAR(39)&amp;";"&amp;CHAR(13),"")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'4';_x000D_    *(currentStep++) = '6';_x000D_    *(currentStep++) = '1';_x000D_    *(currentStep++) = '4';_x000D_    *(currentStep++) = '3';_x000D_    *(currentStep++) = '1';_x000D_    *(currentStep++) = '7';_x000D_    *(currentStep++) = '7';_x000D_    *(currentStep++) = '3';_x000D_    *(currentStep++) = '1';_x000D_    *(currentStep++) = '0';_x000D_    *(currentStep++) = '6';_x000D_    *(currentStep++) = '0';_x000D_    *(currentStep++) = '2';_x000D_    *(currentStep++) = 'E';_x000D_    *(currentStep++) = '-';_x000D_    *(currentStep++) = '1';_x000D_    *(currentStep++) = '0';_x000D_</v>
      </c>
    </row>
    <row r="115" spans="1:7" x14ac:dyDescent="0.2">
      <c r="A115" t="s">
        <v>6</v>
      </c>
      <c r="B115" s="21" t="s">
        <v>217</v>
      </c>
      <c r="F115" s="7">
        <f>VLOOKUP(B115,[1]SOURCE!$P:$AB,13,0)</f>
        <v>36</v>
      </c>
      <c r="G115" s="8" t="str">
        <f>IF(F115&lt;256,
$J$2&amp;B115&amp;";" &amp; CHAR(13),
$J$2&amp;"("&amp;B115&amp;" &gt;&gt; 8) | 0x80;"&amp;CHAR(13)&amp;
$J$2&amp;" "&amp;B115&amp;"       &amp; 0xff;"&amp;CHAR(13))&amp;
IF(ISBLANK(C115),"",$J$2&amp;C115&amp;";"&amp;CHAR(13))&amp;
IF(ISBLANK(D115),"",$J$2&amp;D115&amp;";"&amp;CHAR(13))</f>
        <v xml:space="preserve">    *(currentStep++) = ITM_XexY;_x000D_</v>
      </c>
    </row>
    <row r="116" spans="1:7" x14ac:dyDescent="0.2">
      <c r="A116" t="s">
        <v>6</v>
      </c>
      <c r="B116" s="21" t="s">
        <v>11</v>
      </c>
      <c r="F116" s="7">
        <f>VLOOKUP(B116,[1]SOURCE!$P:$AB,13,0)</f>
        <v>433</v>
      </c>
      <c r="G116" s="8" t="str">
        <f>IF(F116&lt;256,
$J$2&amp;B116&amp;";" &amp; CHAR(13),
$J$2&amp;"("&amp;B116&amp;" &gt;&gt; 8) | 0x80;"&amp;CHAR(13)&amp;
$J$2&amp;" "&amp;B116&amp;"       &amp; 0xff;"&amp;CHAR(13))&amp;
IF(ISBLANK(C116),"",$J$2&amp;C116&amp;";"&amp;CHAR(13))&amp;
IF(ISBLANK(D116),"",$J$2&amp;D116&amp;";"&amp;CHAR(13))</f>
        <v xml:space="preserve">    *(currentStep++) = (ITM_SIGMAPLUS &gt;&gt; 8) | 0x80;_x000D_    *(currentStep++) =  ITM_SIGMAPLUS       &amp; 0xff;_x000D_</v>
      </c>
    </row>
    <row r="117" spans="1:7" x14ac:dyDescent="0.2">
      <c r="A117" t="s">
        <v>3</v>
      </c>
      <c r="B117" s="22" t="s">
        <v>33</v>
      </c>
      <c r="C117" s="6"/>
      <c r="D117" s="6"/>
      <c r="E117" s="1" t="str">
        <f>SUBSTITUTE(B117,",",".")</f>
        <v>-4.5</v>
      </c>
      <c r="F117" s="2">
        <f>LEN(E117)</f>
        <v>4</v>
      </c>
      <c r="G117" s="4" t="str">
        <f>$J$2&amp;"ITM_LITERAL;"&amp;CHAR(13)&amp;$J$2&amp;"STRING_REAL34;"&amp;CHAR(13)&amp;
IF(1&lt;=F117,$J$2&amp;F117&amp;"; //String Length "&amp;CHAR(13)&amp;$J$2&amp;CHAR(39)&amp;MID(E117,1,1)&amp;CHAR(39)&amp;";"&amp;CHAR(13),"") &amp;
IF(2&lt;=F117,$J$2&amp;CHAR(39)&amp;MID(E117,2,1)&amp;CHAR(39)&amp;";"&amp;CHAR(13),"") &amp;
IF(3&lt;=F117,$J$2&amp;CHAR(39)&amp;MID(E117,3,1)&amp;CHAR(39)&amp;";"&amp;CHAR(13),"") &amp;
IF(4&lt;=F117,$J$2&amp;CHAR(39)&amp;MID(E117,4,1)&amp;CHAR(39)&amp;";"&amp;CHAR(13),"") &amp;
IF(5&lt;=F117,$J$2&amp;CHAR(39)&amp;MID(E117,5,1)&amp;CHAR(39)&amp;";"&amp;CHAR(13),"") &amp;
IF(6&lt;=F117,$J$2&amp;CHAR(39)&amp;MID(E117,6,1)&amp;CHAR(39)&amp;";"&amp;CHAR(13),"") &amp;
IF(7&lt;=F117,$J$2&amp;CHAR(39)&amp;MID(E117,7,1)&amp;CHAR(39)&amp;";"&amp;CHAR(13),"") &amp;
IF(8&lt;=F117,$J$2&amp;CHAR(39)&amp;MID(E117,8,1)&amp;CHAR(39)&amp;";"&amp;CHAR(13),"") &amp;
IF(9&lt;=F117,$J$2&amp;CHAR(39)&amp;MID(E117,9,1)&amp;CHAR(39)&amp;";"&amp;CHAR(13),"") &amp;
IF(10&lt;=F117,$J$2&amp;CHAR(39)&amp;MID(E117,10,1)&amp;CHAR(39)&amp;";"&amp;CHAR(13),"") &amp;
IF(11&lt;=F117,$J$2&amp;CHAR(39)&amp;MID(E117,11,1)&amp;CHAR(39)&amp;";"&amp;CHAR(13),"") &amp;
IF(12&lt;=F117,$J$2&amp;CHAR(39)&amp;MID(E117,12,1)&amp;CHAR(39)&amp;";"&amp;CHAR(13),"") &amp;
IF(13&lt;=F117,$J$2&amp;CHAR(39)&amp;MID(E117,13,1)&amp;CHAR(39)&amp;";"&amp;CHAR(13),"") &amp;
IF(14&lt;=F117,$J$2&amp;CHAR(39)&amp;MID(E117,14,1)&amp;CHAR(39)&amp;";"&amp;CHAR(13),"") &amp;
IF(15&lt;=F117,$J$2&amp;CHAR(39)&amp;MID(E117,15,1)&amp;CHAR(39)&amp;";"&amp;CHAR(13),"") &amp;
IF(16&lt;=F117,$J$2&amp;CHAR(39)&amp;MID(E117,16,1)&amp;CHAR(39)&amp;";"&amp;CHAR(13),"") &amp;
IF(17&lt;=F117,$J$2&amp;CHAR(39)&amp;MID(E117,17,1)&amp;CHAR(39)&amp;";"&amp;CHAR(13),"") &amp;
IF(18&lt;=F117,$J$2&amp;CHAR(39)&amp;MID(E117,18,1)&amp;CHAR(39)&amp;";"&amp;CHAR(13),"") &amp;
IF(19&lt;=F117,$J$2&amp;CHAR(39)&amp;MID(E117,19,1)&amp;CHAR(39)&amp;";"&amp;CHAR(13),"") &amp;
IF(20&lt;=F117,$J$2&amp;CHAR(39)&amp;MID(E117,20,1)&amp;CHAR(39)&amp;";"&amp;CHAR(13),"") &amp;
IF(21&lt;=F117,$J$2&amp;CHAR(39)&amp;MID(E117,21,1)&amp;CHAR(39)&amp;";"&amp;CHAR(13),"")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'5';_x000D_</v>
      </c>
    </row>
    <row r="118" spans="1:7" x14ac:dyDescent="0.2">
      <c r="A118" t="s">
        <v>3</v>
      </c>
      <c r="B118" s="22" t="s">
        <v>34</v>
      </c>
      <c r="C118" s="6"/>
      <c r="D118" s="6"/>
      <c r="E118" s="1" t="str">
        <f>SUBSTITUTE(B118,",",".")</f>
        <v>1.60522805518558E-09</v>
      </c>
      <c r="F118" s="2">
        <f>LEN(E118)</f>
        <v>20</v>
      </c>
      <c r="G118" s="4" t="str">
        <f>$J$2&amp;"ITM_LITERAL;"&amp;CHAR(13)&amp;$J$2&amp;"STRING_REAL34;"&amp;CHAR(13)&amp;
IF(1&lt;=F118,$J$2&amp;F118&amp;"; //String Length "&amp;CHAR(13)&amp;$J$2&amp;CHAR(39)&amp;MID(E118,1,1)&amp;CHAR(39)&amp;";"&amp;CHAR(13),"") &amp;
IF(2&lt;=F118,$J$2&amp;CHAR(39)&amp;MID(E118,2,1)&amp;CHAR(39)&amp;";"&amp;CHAR(13),"") &amp;
IF(3&lt;=F118,$J$2&amp;CHAR(39)&amp;MID(E118,3,1)&amp;CHAR(39)&amp;";"&amp;CHAR(13),"") &amp;
IF(4&lt;=F118,$J$2&amp;CHAR(39)&amp;MID(E118,4,1)&amp;CHAR(39)&amp;";"&amp;CHAR(13),"") &amp;
IF(5&lt;=F118,$J$2&amp;CHAR(39)&amp;MID(E118,5,1)&amp;CHAR(39)&amp;";"&amp;CHAR(13),"") &amp;
IF(6&lt;=F118,$J$2&amp;CHAR(39)&amp;MID(E118,6,1)&amp;CHAR(39)&amp;";"&amp;CHAR(13),"") &amp;
IF(7&lt;=F118,$J$2&amp;CHAR(39)&amp;MID(E118,7,1)&amp;CHAR(39)&amp;";"&amp;CHAR(13),"") &amp;
IF(8&lt;=F118,$J$2&amp;CHAR(39)&amp;MID(E118,8,1)&amp;CHAR(39)&amp;";"&amp;CHAR(13),"") &amp;
IF(9&lt;=F118,$J$2&amp;CHAR(39)&amp;MID(E118,9,1)&amp;CHAR(39)&amp;";"&amp;CHAR(13),"") &amp;
IF(10&lt;=F118,$J$2&amp;CHAR(39)&amp;MID(E118,10,1)&amp;CHAR(39)&amp;";"&amp;CHAR(13),"") &amp;
IF(11&lt;=F118,$J$2&amp;CHAR(39)&amp;MID(E118,11,1)&amp;CHAR(39)&amp;";"&amp;CHAR(13),"") &amp;
IF(12&lt;=F118,$J$2&amp;CHAR(39)&amp;MID(E118,12,1)&amp;CHAR(39)&amp;";"&amp;CHAR(13),"") &amp;
IF(13&lt;=F118,$J$2&amp;CHAR(39)&amp;MID(E118,13,1)&amp;CHAR(39)&amp;";"&amp;CHAR(13),"") &amp;
IF(14&lt;=F118,$J$2&amp;CHAR(39)&amp;MID(E118,14,1)&amp;CHAR(39)&amp;";"&amp;CHAR(13),"") &amp;
IF(15&lt;=F118,$J$2&amp;CHAR(39)&amp;MID(E118,15,1)&amp;CHAR(39)&amp;";"&amp;CHAR(13),"") &amp;
IF(16&lt;=F118,$J$2&amp;CHAR(39)&amp;MID(E118,16,1)&amp;CHAR(39)&amp;";"&amp;CHAR(13),"") &amp;
IF(17&lt;=F118,$J$2&amp;CHAR(39)&amp;MID(E118,17,1)&amp;CHAR(39)&amp;";"&amp;CHAR(13),"") &amp;
IF(18&lt;=F118,$J$2&amp;CHAR(39)&amp;MID(E118,18,1)&amp;CHAR(39)&amp;";"&amp;CHAR(13),"") &amp;
IF(19&lt;=F118,$J$2&amp;CHAR(39)&amp;MID(E118,19,1)&amp;CHAR(39)&amp;";"&amp;CHAR(13),"") &amp;
IF(20&lt;=F118,$J$2&amp;CHAR(39)&amp;MID(E118,20,1)&amp;CHAR(39)&amp;";"&amp;CHAR(13),"") &amp;
IF(21&lt;=F118,$J$2&amp;CHAR(39)&amp;MID(E118,21,1)&amp;CHAR(39)&amp;";"&amp;CHAR(13),"")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'6';_x000D_    *(currentStep++) = '0';_x000D_    *(currentStep++) = '5';_x000D_    *(currentStep++) = '2';_x000D_    *(currentStep++) = '2';_x000D_    *(currentStep++) = '8';_x000D_    *(currentStep++) = '0';_x000D_    *(currentStep++) = '5';_x000D_    *(currentStep++) = '5';_x000D_    *(currentStep++) = '1';_x000D_    *(currentStep++) = '8';_x000D_    *(currentStep++) = '5';_x000D_    *(currentStep++) = '5';_x000D_    *(currentStep++) = '8';_x000D_    *(currentStep++) = 'E';_x000D_    *(currentStep++) = '-';_x000D_    *(currentStep++) = '0';_x000D_    *(currentStep++) = '9';_x000D_</v>
      </c>
    </row>
    <row r="119" spans="1:7" x14ac:dyDescent="0.2">
      <c r="A119" t="s">
        <v>6</v>
      </c>
      <c r="B119" s="21" t="s">
        <v>217</v>
      </c>
      <c r="F119" s="7">
        <f>VLOOKUP(B119,[1]SOURCE!$P:$AB,13,0)</f>
        <v>36</v>
      </c>
      <c r="G119" s="8" t="str">
        <f>IF(F119&lt;256,
$J$2&amp;B119&amp;";" &amp; CHAR(13),
$J$2&amp;"("&amp;B119&amp;" &gt;&gt; 8) | 0x80;"&amp;CHAR(13)&amp;
$J$2&amp;" "&amp;B119&amp;"       &amp; 0xff;"&amp;CHAR(13))&amp;
IF(ISBLANK(C119),"",$J$2&amp;C119&amp;";"&amp;CHAR(13))&amp;
IF(ISBLANK(D119),"",$J$2&amp;D119&amp;";"&amp;CHAR(13))</f>
        <v xml:space="preserve">    *(currentStep++) = ITM_XexY;_x000D_</v>
      </c>
    </row>
    <row r="120" spans="1:7" x14ac:dyDescent="0.2">
      <c r="A120" t="s">
        <v>6</v>
      </c>
      <c r="B120" s="21" t="s">
        <v>11</v>
      </c>
      <c r="F120" s="7">
        <f>VLOOKUP(B120,[1]SOURCE!$P:$AB,13,0)</f>
        <v>433</v>
      </c>
      <c r="G120" s="8" t="str">
        <f>IF(F120&lt;256,
$J$2&amp;B120&amp;";" &amp; CHAR(13),
$J$2&amp;"("&amp;B120&amp;" &gt;&gt; 8) | 0x80;"&amp;CHAR(13)&amp;
$J$2&amp;" "&amp;B120&amp;"       &amp; 0xff;"&amp;CHAR(13))&amp;
IF(ISBLANK(C120),"",$J$2&amp;C120&amp;";"&amp;CHAR(13))&amp;
IF(ISBLANK(D120),"",$J$2&amp;D120&amp;";"&amp;CHAR(13))</f>
        <v xml:space="preserve">    *(currentStep++) = (ITM_SIGMAPLUS &gt;&gt; 8) | 0x80;_x000D_    *(currentStep++) =  ITM_SIGMAPLUS       &amp; 0xff;_x000D_</v>
      </c>
    </row>
    <row r="121" spans="1:7" x14ac:dyDescent="0.2">
      <c r="A121" t="s">
        <v>3</v>
      </c>
      <c r="B121" s="22" t="s">
        <v>35</v>
      </c>
      <c r="C121" s="6"/>
      <c r="D121" s="6"/>
      <c r="E121" s="1" t="str">
        <f>SUBSTITUTE(B121,",",".")</f>
        <v>-4.4</v>
      </c>
      <c r="F121" s="2">
        <f>LEN(E121)</f>
        <v>4</v>
      </c>
      <c r="G121" s="4" t="str">
        <f>$J$2&amp;"ITM_LITERAL;"&amp;CHAR(13)&amp;$J$2&amp;"STRING_REAL34;"&amp;CHAR(13)&amp;
IF(1&lt;=F121,$J$2&amp;F121&amp;"; //String Length "&amp;CHAR(13)&amp;$J$2&amp;CHAR(39)&amp;MID(E121,1,1)&amp;CHAR(39)&amp;";"&amp;CHAR(13),"") &amp;
IF(2&lt;=F121,$J$2&amp;CHAR(39)&amp;MID(E121,2,1)&amp;CHAR(39)&amp;";"&amp;CHAR(13),"") &amp;
IF(3&lt;=F121,$J$2&amp;CHAR(39)&amp;MID(E121,3,1)&amp;CHAR(39)&amp;";"&amp;CHAR(13),"") &amp;
IF(4&lt;=F121,$J$2&amp;CHAR(39)&amp;MID(E121,4,1)&amp;CHAR(39)&amp;";"&amp;CHAR(13),"") &amp;
IF(5&lt;=F121,$J$2&amp;CHAR(39)&amp;MID(E121,5,1)&amp;CHAR(39)&amp;";"&amp;CHAR(13),"") &amp;
IF(6&lt;=F121,$J$2&amp;CHAR(39)&amp;MID(E121,6,1)&amp;CHAR(39)&amp;";"&amp;CHAR(13),"") &amp;
IF(7&lt;=F121,$J$2&amp;CHAR(39)&amp;MID(E121,7,1)&amp;CHAR(39)&amp;";"&amp;CHAR(13),"") &amp;
IF(8&lt;=F121,$J$2&amp;CHAR(39)&amp;MID(E121,8,1)&amp;CHAR(39)&amp;";"&amp;CHAR(13),"") &amp;
IF(9&lt;=F121,$J$2&amp;CHAR(39)&amp;MID(E121,9,1)&amp;CHAR(39)&amp;";"&amp;CHAR(13),"") &amp;
IF(10&lt;=F121,$J$2&amp;CHAR(39)&amp;MID(E121,10,1)&amp;CHAR(39)&amp;";"&amp;CHAR(13),"") &amp;
IF(11&lt;=F121,$J$2&amp;CHAR(39)&amp;MID(E121,11,1)&amp;CHAR(39)&amp;";"&amp;CHAR(13),"") &amp;
IF(12&lt;=F121,$J$2&amp;CHAR(39)&amp;MID(E121,12,1)&amp;CHAR(39)&amp;";"&amp;CHAR(13),"") &amp;
IF(13&lt;=F121,$J$2&amp;CHAR(39)&amp;MID(E121,13,1)&amp;CHAR(39)&amp;";"&amp;CHAR(13),"") &amp;
IF(14&lt;=F121,$J$2&amp;CHAR(39)&amp;MID(E121,14,1)&amp;CHAR(39)&amp;";"&amp;CHAR(13),"") &amp;
IF(15&lt;=F121,$J$2&amp;CHAR(39)&amp;MID(E121,15,1)&amp;CHAR(39)&amp;";"&amp;CHAR(13),"") &amp;
IF(16&lt;=F121,$J$2&amp;CHAR(39)&amp;MID(E121,16,1)&amp;CHAR(39)&amp;";"&amp;CHAR(13),"") &amp;
IF(17&lt;=F121,$J$2&amp;CHAR(39)&amp;MID(E121,17,1)&amp;CHAR(39)&amp;";"&amp;CHAR(13),"") &amp;
IF(18&lt;=F121,$J$2&amp;CHAR(39)&amp;MID(E121,18,1)&amp;CHAR(39)&amp;";"&amp;CHAR(13),"") &amp;
IF(19&lt;=F121,$J$2&amp;CHAR(39)&amp;MID(E121,19,1)&amp;CHAR(39)&amp;";"&amp;CHAR(13),"") &amp;
IF(20&lt;=F121,$J$2&amp;CHAR(39)&amp;MID(E121,20,1)&amp;CHAR(39)&amp;";"&amp;CHAR(13),"") &amp;
IF(21&lt;=F121,$J$2&amp;CHAR(39)&amp;MID(E121,21,1)&amp;CHAR(39)&amp;";"&amp;CHAR(13),"")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'4';_x000D_</v>
      </c>
    </row>
    <row r="122" spans="1:7" x14ac:dyDescent="0.2">
      <c r="A122" t="s">
        <v>3</v>
      </c>
      <c r="B122" s="22" t="s">
        <v>36</v>
      </c>
      <c r="C122" s="6"/>
      <c r="D122" s="6"/>
      <c r="E122" s="1" t="str">
        <f>SUBSTITUTE(B122,",",".")</f>
        <v>3.90893843426479E-09</v>
      </c>
      <c r="F122" s="2">
        <f>LEN(E122)</f>
        <v>20</v>
      </c>
      <c r="G122" s="4" t="str">
        <f>$J$2&amp;"ITM_LITERAL;"&amp;CHAR(13)&amp;$J$2&amp;"STRING_REAL34;"&amp;CHAR(13)&amp;
IF(1&lt;=F122,$J$2&amp;F122&amp;"; //String Length "&amp;CHAR(13)&amp;$J$2&amp;CHAR(39)&amp;MID(E122,1,1)&amp;CHAR(39)&amp;";"&amp;CHAR(13),"") &amp;
IF(2&lt;=F122,$J$2&amp;CHAR(39)&amp;MID(E122,2,1)&amp;CHAR(39)&amp;";"&amp;CHAR(13),"") &amp;
IF(3&lt;=F122,$J$2&amp;CHAR(39)&amp;MID(E122,3,1)&amp;CHAR(39)&amp;";"&amp;CHAR(13),"") &amp;
IF(4&lt;=F122,$J$2&amp;CHAR(39)&amp;MID(E122,4,1)&amp;CHAR(39)&amp;";"&amp;CHAR(13),"") &amp;
IF(5&lt;=F122,$J$2&amp;CHAR(39)&amp;MID(E122,5,1)&amp;CHAR(39)&amp;";"&amp;CHAR(13),"") &amp;
IF(6&lt;=F122,$J$2&amp;CHAR(39)&amp;MID(E122,6,1)&amp;CHAR(39)&amp;";"&amp;CHAR(13),"") &amp;
IF(7&lt;=F122,$J$2&amp;CHAR(39)&amp;MID(E122,7,1)&amp;CHAR(39)&amp;";"&amp;CHAR(13),"") &amp;
IF(8&lt;=F122,$J$2&amp;CHAR(39)&amp;MID(E122,8,1)&amp;CHAR(39)&amp;";"&amp;CHAR(13),"") &amp;
IF(9&lt;=F122,$J$2&amp;CHAR(39)&amp;MID(E122,9,1)&amp;CHAR(39)&amp;";"&amp;CHAR(13),"") &amp;
IF(10&lt;=F122,$J$2&amp;CHAR(39)&amp;MID(E122,10,1)&amp;CHAR(39)&amp;";"&amp;CHAR(13),"") &amp;
IF(11&lt;=F122,$J$2&amp;CHAR(39)&amp;MID(E122,11,1)&amp;CHAR(39)&amp;";"&amp;CHAR(13),"") &amp;
IF(12&lt;=F122,$J$2&amp;CHAR(39)&amp;MID(E122,12,1)&amp;CHAR(39)&amp;";"&amp;CHAR(13),"") &amp;
IF(13&lt;=F122,$J$2&amp;CHAR(39)&amp;MID(E122,13,1)&amp;CHAR(39)&amp;";"&amp;CHAR(13),"") &amp;
IF(14&lt;=F122,$J$2&amp;CHAR(39)&amp;MID(E122,14,1)&amp;CHAR(39)&amp;";"&amp;CHAR(13),"") &amp;
IF(15&lt;=F122,$J$2&amp;CHAR(39)&amp;MID(E122,15,1)&amp;CHAR(39)&amp;";"&amp;CHAR(13),"") &amp;
IF(16&lt;=F122,$J$2&amp;CHAR(39)&amp;MID(E122,16,1)&amp;CHAR(39)&amp;";"&amp;CHAR(13),"") &amp;
IF(17&lt;=F122,$J$2&amp;CHAR(39)&amp;MID(E122,17,1)&amp;CHAR(39)&amp;";"&amp;CHAR(13),"") &amp;
IF(18&lt;=F122,$J$2&amp;CHAR(39)&amp;MID(E122,18,1)&amp;CHAR(39)&amp;";"&amp;CHAR(13),"") &amp;
IF(19&lt;=F122,$J$2&amp;CHAR(39)&amp;MID(E122,19,1)&amp;CHAR(39)&amp;";"&amp;CHAR(13),"") &amp;
IF(20&lt;=F122,$J$2&amp;CHAR(39)&amp;MID(E122,20,1)&amp;CHAR(39)&amp;";"&amp;CHAR(13),"") &amp;
IF(21&lt;=F122,$J$2&amp;CHAR(39)&amp;MID(E122,21,1)&amp;CHAR(39)&amp;";"&amp;CHAR(13),"")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'9';_x000D_    *(currentStep++) = '0';_x000D_    *(currentStep++) = '8';_x000D_    *(currentStep++) = '9';_x000D_    *(currentStep++) = '3';_x000D_    *(currentStep++) = '8';_x000D_    *(currentStep++) = '4';_x000D_    *(currentStep++) = '3';_x000D_    *(currentStep++) = '4';_x000D_    *(currentStep++) = '2';_x000D_    *(currentStep++) = '6';_x000D_    *(currentStep++) = '4';_x000D_    *(currentStep++) = '7';_x000D_    *(currentStep++) = '9';_x000D_    *(currentStep++) = 'E';_x000D_    *(currentStep++) = '-';_x000D_    *(currentStep++) = '0';_x000D_    *(currentStep++) = '9';_x000D_</v>
      </c>
    </row>
    <row r="123" spans="1:7" x14ac:dyDescent="0.2">
      <c r="A123" t="s">
        <v>6</v>
      </c>
      <c r="B123" s="21" t="s">
        <v>217</v>
      </c>
      <c r="F123" s="7">
        <f>VLOOKUP(B123,[1]SOURCE!$P:$AB,13,0)</f>
        <v>36</v>
      </c>
      <c r="G123" s="8" t="str">
        <f>IF(F123&lt;256,
$J$2&amp;B123&amp;";" &amp; CHAR(13),
$J$2&amp;"("&amp;B123&amp;" &gt;&gt; 8) | 0x80;"&amp;CHAR(13)&amp;
$J$2&amp;" "&amp;B123&amp;"       &amp; 0xff;"&amp;CHAR(13))&amp;
IF(ISBLANK(C123),"",$J$2&amp;C123&amp;";"&amp;CHAR(13))&amp;
IF(ISBLANK(D123),"",$J$2&amp;D123&amp;";"&amp;CHAR(13))</f>
        <v xml:space="preserve">    *(currentStep++) = ITM_XexY;_x000D_</v>
      </c>
    </row>
    <row r="124" spans="1:7" x14ac:dyDescent="0.2">
      <c r="A124" t="s">
        <v>6</v>
      </c>
      <c r="B124" s="21" t="s">
        <v>11</v>
      </c>
      <c r="F124" s="7">
        <f>VLOOKUP(B124,[1]SOURCE!$P:$AB,13,0)</f>
        <v>433</v>
      </c>
      <c r="G124" s="8" t="str">
        <f>IF(F124&lt;256,
$J$2&amp;B124&amp;";" &amp; CHAR(13),
$J$2&amp;"("&amp;B124&amp;" &gt;&gt; 8) | 0x80;"&amp;CHAR(13)&amp;
$J$2&amp;" "&amp;B124&amp;"       &amp; 0xff;"&amp;CHAR(13))&amp;
IF(ISBLANK(C124),"",$J$2&amp;C124&amp;";"&amp;CHAR(13))&amp;
IF(ISBLANK(D124),"",$J$2&amp;D124&amp;";"&amp;CHAR(13))</f>
        <v xml:space="preserve">    *(currentStep++) = (ITM_SIGMAPLUS &gt;&gt; 8) | 0x80;_x000D_    *(currentStep++) =  ITM_SIGMAPLUS       &amp; 0xff;_x000D_</v>
      </c>
    </row>
    <row r="125" spans="1:7" x14ac:dyDescent="0.2">
      <c r="A125" t="s">
        <v>3</v>
      </c>
      <c r="B125" s="22" t="s">
        <v>37</v>
      </c>
      <c r="C125" s="6"/>
      <c r="D125" s="6"/>
      <c r="E125" s="1" t="str">
        <f>SUBSTITUTE(B125,",",".")</f>
        <v>-4.3</v>
      </c>
      <c r="F125" s="2">
        <f>LEN(E125)</f>
        <v>4</v>
      </c>
      <c r="G125" s="4" t="str">
        <f>$J$2&amp;"ITM_LITERAL;"&amp;CHAR(13)&amp;$J$2&amp;"STRING_REAL34;"&amp;CHAR(13)&amp;
IF(1&lt;=F125,$J$2&amp;F125&amp;"; //String Length "&amp;CHAR(13)&amp;$J$2&amp;CHAR(39)&amp;MID(E125,1,1)&amp;CHAR(39)&amp;";"&amp;CHAR(13),"") &amp;
IF(2&lt;=F125,$J$2&amp;CHAR(39)&amp;MID(E125,2,1)&amp;CHAR(39)&amp;";"&amp;CHAR(13),"") &amp;
IF(3&lt;=F125,$J$2&amp;CHAR(39)&amp;MID(E125,3,1)&amp;CHAR(39)&amp;";"&amp;CHAR(13),"") &amp;
IF(4&lt;=F125,$J$2&amp;CHAR(39)&amp;MID(E125,4,1)&amp;CHAR(39)&amp;";"&amp;CHAR(13),"") &amp;
IF(5&lt;=F125,$J$2&amp;CHAR(39)&amp;MID(E125,5,1)&amp;CHAR(39)&amp;";"&amp;CHAR(13),"") &amp;
IF(6&lt;=F125,$J$2&amp;CHAR(39)&amp;MID(E125,6,1)&amp;CHAR(39)&amp;";"&amp;CHAR(13),"") &amp;
IF(7&lt;=F125,$J$2&amp;CHAR(39)&amp;MID(E125,7,1)&amp;CHAR(39)&amp;";"&amp;CHAR(13),"") &amp;
IF(8&lt;=F125,$J$2&amp;CHAR(39)&amp;MID(E125,8,1)&amp;CHAR(39)&amp;";"&amp;CHAR(13),"") &amp;
IF(9&lt;=F125,$J$2&amp;CHAR(39)&amp;MID(E125,9,1)&amp;CHAR(39)&amp;";"&amp;CHAR(13),"") &amp;
IF(10&lt;=F125,$J$2&amp;CHAR(39)&amp;MID(E125,10,1)&amp;CHAR(39)&amp;";"&amp;CHAR(13),"") &amp;
IF(11&lt;=F125,$J$2&amp;CHAR(39)&amp;MID(E125,11,1)&amp;CHAR(39)&amp;";"&amp;CHAR(13),"") &amp;
IF(12&lt;=F125,$J$2&amp;CHAR(39)&amp;MID(E125,12,1)&amp;CHAR(39)&amp;";"&amp;CHAR(13),"") &amp;
IF(13&lt;=F125,$J$2&amp;CHAR(39)&amp;MID(E125,13,1)&amp;CHAR(39)&amp;";"&amp;CHAR(13),"") &amp;
IF(14&lt;=F125,$J$2&amp;CHAR(39)&amp;MID(E125,14,1)&amp;CHAR(39)&amp;";"&amp;CHAR(13),"") &amp;
IF(15&lt;=F125,$J$2&amp;CHAR(39)&amp;MID(E125,15,1)&amp;CHAR(39)&amp;";"&amp;CHAR(13),"") &amp;
IF(16&lt;=F125,$J$2&amp;CHAR(39)&amp;MID(E125,16,1)&amp;CHAR(39)&amp;";"&amp;CHAR(13),"") &amp;
IF(17&lt;=F125,$J$2&amp;CHAR(39)&amp;MID(E125,17,1)&amp;CHAR(39)&amp;";"&amp;CHAR(13),"") &amp;
IF(18&lt;=F125,$J$2&amp;CHAR(39)&amp;MID(E125,18,1)&amp;CHAR(39)&amp;";"&amp;CHAR(13),"") &amp;
IF(19&lt;=F125,$J$2&amp;CHAR(39)&amp;MID(E125,19,1)&amp;CHAR(39)&amp;";"&amp;CHAR(13),"") &amp;
IF(20&lt;=F125,$J$2&amp;CHAR(39)&amp;MID(E125,20,1)&amp;CHAR(39)&amp;";"&amp;CHAR(13),"") &amp;
IF(21&lt;=F125,$J$2&amp;CHAR(39)&amp;MID(E125,21,1)&amp;CHAR(39)&amp;";"&amp;CHAR(13),"")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'3';_x000D_</v>
      </c>
    </row>
    <row r="126" spans="1:7" x14ac:dyDescent="0.2">
      <c r="A126" t="s">
        <v>3</v>
      </c>
      <c r="B126" s="22" t="s">
        <v>38</v>
      </c>
      <c r="C126" s="6"/>
      <c r="D126" s="6"/>
      <c r="E126" s="1" t="str">
        <f>SUBSTITUTE(B126,",",".")</f>
        <v>9.33028757450481E-09</v>
      </c>
      <c r="F126" s="2">
        <f>LEN(E126)</f>
        <v>20</v>
      </c>
      <c r="G126" s="4" t="str">
        <f>$J$2&amp;"ITM_LITERAL;"&amp;CHAR(13)&amp;$J$2&amp;"STRING_REAL34;"&amp;CHAR(13)&amp;
IF(1&lt;=F126,$J$2&amp;F126&amp;"; //String Length "&amp;CHAR(13)&amp;$J$2&amp;CHAR(39)&amp;MID(E126,1,1)&amp;CHAR(39)&amp;";"&amp;CHAR(13),"") &amp;
IF(2&lt;=F126,$J$2&amp;CHAR(39)&amp;MID(E126,2,1)&amp;CHAR(39)&amp;";"&amp;CHAR(13),"") &amp;
IF(3&lt;=F126,$J$2&amp;CHAR(39)&amp;MID(E126,3,1)&amp;CHAR(39)&amp;";"&amp;CHAR(13),"") &amp;
IF(4&lt;=F126,$J$2&amp;CHAR(39)&amp;MID(E126,4,1)&amp;CHAR(39)&amp;";"&amp;CHAR(13),"") &amp;
IF(5&lt;=F126,$J$2&amp;CHAR(39)&amp;MID(E126,5,1)&amp;CHAR(39)&amp;";"&amp;CHAR(13),"") &amp;
IF(6&lt;=F126,$J$2&amp;CHAR(39)&amp;MID(E126,6,1)&amp;CHAR(39)&amp;";"&amp;CHAR(13),"") &amp;
IF(7&lt;=F126,$J$2&amp;CHAR(39)&amp;MID(E126,7,1)&amp;CHAR(39)&amp;";"&amp;CHAR(13),"") &amp;
IF(8&lt;=F126,$J$2&amp;CHAR(39)&amp;MID(E126,8,1)&amp;CHAR(39)&amp;";"&amp;CHAR(13),"") &amp;
IF(9&lt;=F126,$J$2&amp;CHAR(39)&amp;MID(E126,9,1)&amp;CHAR(39)&amp;";"&amp;CHAR(13),"") &amp;
IF(10&lt;=F126,$J$2&amp;CHAR(39)&amp;MID(E126,10,1)&amp;CHAR(39)&amp;";"&amp;CHAR(13),"") &amp;
IF(11&lt;=F126,$J$2&amp;CHAR(39)&amp;MID(E126,11,1)&amp;CHAR(39)&amp;";"&amp;CHAR(13),"") &amp;
IF(12&lt;=F126,$J$2&amp;CHAR(39)&amp;MID(E126,12,1)&amp;CHAR(39)&amp;";"&amp;CHAR(13),"") &amp;
IF(13&lt;=F126,$J$2&amp;CHAR(39)&amp;MID(E126,13,1)&amp;CHAR(39)&amp;";"&amp;CHAR(13),"") &amp;
IF(14&lt;=F126,$J$2&amp;CHAR(39)&amp;MID(E126,14,1)&amp;CHAR(39)&amp;";"&amp;CHAR(13),"") &amp;
IF(15&lt;=F126,$J$2&amp;CHAR(39)&amp;MID(E126,15,1)&amp;CHAR(39)&amp;";"&amp;CHAR(13),"") &amp;
IF(16&lt;=F126,$J$2&amp;CHAR(39)&amp;MID(E126,16,1)&amp;CHAR(39)&amp;";"&amp;CHAR(13),"") &amp;
IF(17&lt;=F126,$J$2&amp;CHAR(39)&amp;MID(E126,17,1)&amp;CHAR(39)&amp;";"&amp;CHAR(13),"") &amp;
IF(18&lt;=F126,$J$2&amp;CHAR(39)&amp;MID(E126,18,1)&amp;CHAR(39)&amp;";"&amp;CHAR(13),"") &amp;
IF(19&lt;=F126,$J$2&amp;CHAR(39)&amp;MID(E126,19,1)&amp;CHAR(39)&amp;";"&amp;CHAR(13),"") &amp;
IF(20&lt;=F126,$J$2&amp;CHAR(39)&amp;MID(E126,20,1)&amp;CHAR(39)&amp;";"&amp;CHAR(13),"") &amp;
IF(21&lt;=F126,$J$2&amp;CHAR(39)&amp;MID(E126,21,1)&amp;CHAR(39)&amp;";"&amp;CHAR(13),"")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'3';_x000D_    *(currentStep++) = '3';_x000D_    *(currentStep++) = '0';_x000D_    *(currentStep++) = '2';_x000D_    *(currentStep++) = '8';_x000D_    *(currentStep++) = '7';_x000D_    *(currentStep++) = '5';_x000D_    *(currentStep++) = '7';_x000D_    *(currentStep++) = '4';_x000D_    *(currentStep++) = '5';_x000D_    *(currentStep++) = '0';_x000D_    *(currentStep++) = '4';_x000D_    *(currentStep++) = '8';_x000D_    *(currentStep++) = '1';_x000D_    *(currentStep++) = 'E';_x000D_    *(currentStep++) = '-';_x000D_    *(currentStep++) = '0';_x000D_    *(currentStep++) = '9';_x000D_</v>
      </c>
    </row>
    <row r="127" spans="1:7" x14ac:dyDescent="0.2">
      <c r="A127" t="s">
        <v>6</v>
      </c>
      <c r="B127" s="21" t="s">
        <v>217</v>
      </c>
      <c r="F127" s="7">
        <f>VLOOKUP(B127,[1]SOURCE!$P:$AB,13,0)</f>
        <v>36</v>
      </c>
      <c r="G127" s="8" t="str">
        <f>IF(F127&lt;256,
$J$2&amp;B127&amp;";" &amp; CHAR(13),
$J$2&amp;"("&amp;B127&amp;" &gt;&gt; 8) | 0x80;"&amp;CHAR(13)&amp;
$J$2&amp;" "&amp;B127&amp;"       &amp; 0xff;"&amp;CHAR(13))&amp;
IF(ISBLANK(C127),"",$J$2&amp;C127&amp;";"&amp;CHAR(13))&amp;
IF(ISBLANK(D127),"",$J$2&amp;D127&amp;";"&amp;CHAR(13))</f>
        <v xml:space="preserve">    *(currentStep++) = ITM_XexY;_x000D_</v>
      </c>
    </row>
    <row r="128" spans="1:7" x14ac:dyDescent="0.2">
      <c r="A128" t="s">
        <v>6</v>
      </c>
      <c r="B128" s="21" t="s">
        <v>11</v>
      </c>
      <c r="F128" s="7">
        <f>VLOOKUP(B128,[1]SOURCE!$P:$AB,13,0)</f>
        <v>433</v>
      </c>
      <c r="G128" s="8" t="str">
        <f>IF(F128&lt;256,
$J$2&amp;B128&amp;";" &amp; CHAR(13),
$J$2&amp;"("&amp;B128&amp;" &gt;&gt; 8) | 0x80;"&amp;CHAR(13)&amp;
$J$2&amp;" "&amp;B128&amp;"       &amp; 0xff;"&amp;CHAR(13))&amp;
IF(ISBLANK(C128),"",$J$2&amp;C128&amp;";"&amp;CHAR(13))&amp;
IF(ISBLANK(D128),"",$J$2&amp;D128&amp;";"&amp;CHAR(13))</f>
        <v xml:space="preserve">    *(currentStep++) = (ITM_SIGMAPLUS &gt;&gt; 8) | 0x80;_x000D_    *(currentStep++) =  ITM_SIGMAPLUS       &amp; 0xff;_x000D_</v>
      </c>
    </row>
    <row r="129" spans="1:7" x14ac:dyDescent="0.2">
      <c r="A129" t="s">
        <v>3</v>
      </c>
      <c r="B129" s="22" t="s">
        <v>39</v>
      </c>
      <c r="C129" s="6"/>
      <c r="D129" s="6"/>
      <c r="E129" s="1" t="str">
        <f>SUBSTITUTE(B129,",",".")</f>
        <v>-4.2</v>
      </c>
      <c r="F129" s="2">
        <f>LEN(E129)</f>
        <v>4</v>
      </c>
      <c r="G129" s="4" t="str">
        <f>$J$2&amp;"ITM_LITERAL;"&amp;CHAR(13)&amp;$J$2&amp;"STRING_REAL34;"&amp;CHAR(13)&amp;
IF(1&lt;=F129,$J$2&amp;F129&amp;"; //String Length "&amp;CHAR(13)&amp;$J$2&amp;CHAR(39)&amp;MID(E129,1,1)&amp;CHAR(39)&amp;";"&amp;CHAR(13),"") &amp;
IF(2&lt;=F129,$J$2&amp;CHAR(39)&amp;MID(E129,2,1)&amp;CHAR(39)&amp;";"&amp;CHAR(13),"") &amp;
IF(3&lt;=F129,$J$2&amp;CHAR(39)&amp;MID(E129,3,1)&amp;CHAR(39)&amp;";"&amp;CHAR(13),"") &amp;
IF(4&lt;=F129,$J$2&amp;CHAR(39)&amp;MID(E129,4,1)&amp;CHAR(39)&amp;";"&amp;CHAR(13),"") &amp;
IF(5&lt;=F129,$J$2&amp;CHAR(39)&amp;MID(E129,5,1)&amp;CHAR(39)&amp;";"&amp;CHAR(13),"") &amp;
IF(6&lt;=F129,$J$2&amp;CHAR(39)&amp;MID(E129,6,1)&amp;CHAR(39)&amp;";"&amp;CHAR(13),"") &amp;
IF(7&lt;=F129,$J$2&amp;CHAR(39)&amp;MID(E129,7,1)&amp;CHAR(39)&amp;";"&amp;CHAR(13),"") &amp;
IF(8&lt;=F129,$J$2&amp;CHAR(39)&amp;MID(E129,8,1)&amp;CHAR(39)&amp;";"&amp;CHAR(13),"") &amp;
IF(9&lt;=F129,$J$2&amp;CHAR(39)&amp;MID(E129,9,1)&amp;CHAR(39)&amp;";"&amp;CHAR(13),"") &amp;
IF(10&lt;=F129,$J$2&amp;CHAR(39)&amp;MID(E129,10,1)&amp;CHAR(39)&amp;";"&amp;CHAR(13),"") &amp;
IF(11&lt;=F129,$J$2&amp;CHAR(39)&amp;MID(E129,11,1)&amp;CHAR(39)&amp;";"&amp;CHAR(13),"") &amp;
IF(12&lt;=F129,$J$2&amp;CHAR(39)&amp;MID(E129,12,1)&amp;CHAR(39)&amp;";"&amp;CHAR(13),"") &amp;
IF(13&lt;=F129,$J$2&amp;CHAR(39)&amp;MID(E129,13,1)&amp;CHAR(39)&amp;";"&amp;CHAR(13),"") &amp;
IF(14&lt;=F129,$J$2&amp;CHAR(39)&amp;MID(E129,14,1)&amp;CHAR(39)&amp;";"&amp;CHAR(13),"") &amp;
IF(15&lt;=F129,$J$2&amp;CHAR(39)&amp;MID(E129,15,1)&amp;CHAR(39)&amp;";"&amp;CHAR(13),"") &amp;
IF(16&lt;=F129,$J$2&amp;CHAR(39)&amp;MID(E129,16,1)&amp;CHAR(39)&amp;";"&amp;CHAR(13),"") &amp;
IF(17&lt;=F129,$J$2&amp;CHAR(39)&amp;MID(E129,17,1)&amp;CHAR(39)&amp;";"&amp;CHAR(13),"") &amp;
IF(18&lt;=F129,$J$2&amp;CHAR(39)&amp;MID(E129,18,1)&amp;CHAR(39)&amp;";"&amp;CHAR(13),"") &amp;
IF(19&lt;=F129,$J$2&amp;CHAR(39)&amp;MID(E129,19,1)&amp;CHAR(39)&amp;";"&amp;CHAR(13),"") &amp;
IF(20&lt;=F129,$J$2&amp;CHAR(39)&amp;MID(E129,20,1)&amp;CHAR(39)&amp;";"&amp;CHAR(13),"") &amp;
IF(21&lt;=F129,$J$2&amp;CHAR(39)&amp;MID(E129,21,1)&amp;CHAR(39)&amp;";"&amp;CHAR(13),"")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'2';_x000D_</v>
      </c>
    </row>
    <row r="130" spans="1:7" x14ac:dyDescent="0.2">
      <c r="A130" t="s">
        <v>3</v>
      </c>
      <c r="B130" s="22" t="s">
        <v>40</v>
      </c>
      <c r="C130" s="6"/>
      <c r="D130" s="6"/>
      <c r="E130" s="1" t="str">
        <f>SUBSTITUTE(B130,",",".")</f>
        <v>2.18295779512542E-08</v>
      </c>
      <c r="F130" s="2">
        <f>LEN(E130)</f>
        <v>20</v>
      </c>
      <c r="G130" s="4" t="str">
        <f>$J$2&amp;"ITM_LITERAL;"&amp;CHAR(13)&amp;$J$2&amp;"STRING_REAL34;"&amp;CHAR(13)&amp;
IF(1&lt;=F130,$J$2&amp;F130&amp;"; //String Length "&amp;CHAR(13)&amp;$J$2&amp;CHAR(39)&amp;MID(E130,1,1)&amp;CHAR(39)&amp;";"&amp;CHAR(13),"") &amp;
IF(2&lt;=F130,$J$2&amp;CHAR(39)&amp;MID(E130,2,1)&amp;CHAR(39)&amp;";"&amp;CHAR(13),"") &amp;
IF(3&lt;=F130,$J$2&amp;CHAR(39)&amp;MID(E130,3,1)&amp;CHAR(39)&amp;";"&amp;CHAR(13),"") &amp;
IF(4&lt;=F130,$J$2&amp;CHAR(39)&amp;MID(E130,4,1)&amp;CHAR(39)&amp;";"&amp;CHAR(13),"") &amp;
IF(5&lt;=F130,$J$2&amp;CHAR(39)&amp;MID(E130,5,1)&amp;CHAR(39)&amp;";"&amp;CHAR(13),"") &amp;
IF(6&lt;=F130,$J$2&amp;CHAR(39)&amp;MID(E130,6,1)&amp;CHAR(39)&amp;";"&amp;CHAR(13),"") &amp;
IF(7&lt;=F130,$J$2&amp;CHAR(39)&amp;MID(E130,7,1)&amp;CHAR(39)&amp;";"&amp;CHAR(13),"") &amp;
IF(8&lt;=F130,$J$2&amp;CHAR(39)&amp;MID(E130,8,1)&amp;CHAR(39)&amp;";"&amp;CHAR(13),"") &amp;
IF(9&lt;=F130,$J$2&amp;CHAR(39)&amp;MID(E130,9,1)&amp;CHAR(39)&amp;";"&amp;CHAR(13),"") &amp;
IF(10&lt;=F130,$J$2&amp;CHAR(39)&amp;MID(E130,10,1)&amp;CHAR(39)&amp;";"&amp;CHAR(13),"") &amp;
IF(11&lt;=F130,$J$2&amp;CHAR(39)&amp;MID(E130,11,1)&amp;CHAR(39)&amp;";"&amp;CHAR(13),"") &amp;
IF(12&lt;=F130,$J$2&amp;CHAR(39)&amp;MID(E130,12,1)&amp;CHAR(39)&amp;";"&amp;CHAR(13),"") &amp;
IF(13&lt;=F130,$J$2&amp;CHAR(39)&amp;MID(E130,13,1)&amp;CHAR(39)&amp;";"&amp;CHAR(13),"") &amp;
IF(14&lt;=F130,$J$2&amp;CHAR(39)&amp;MID(E130,14,1)&amp;CHAR(39)&amp;";"&amp;CHAR(13),"") &amp;
IF(15&lt;=F130,$J$2&amp;CHAR(39)&amp;MID(E130,15,1)&amp;CHAR(39)&amp;";"&amp;CHAR(13),"") &amp;
IF(16&lt;=F130,$J$2&amp;CHAR(39)&amp;MID(E130,16,1)&amp;CHAR(39)&amp;";"&amp;CHAR(13),"") &amp;
IF(17&lt;=F130,$J$2&amp;CHAR(39)&amp;MID(E130,17,1)&amp;CHAR(39)&amp;";"&amp;CHAR(13),"") &amp;
IF(18&lt;=F130,$J$2&amp;CHAR(39)&amp;MID(E130,18,1)&amp;CHAR(39)&amp;";"&amp;CHAR(13),"") &amp;
IF(19&lt;=F130,$J$2&amp;CHAR(39)&amp;MID(E130,19,1)&amp;CHAR(39)&amp;";"&amp;CHAR(13),"") &amp;
IF(20&lt;=F130,$J$2&amp;CHAR(39)&amp;MID(E130,20,1)&amp;CHAR(39)&amp;";"&amp;CHAR(13),"") &amp;
IF(21&lt;=F130,$J$2&amp;CHAR(39)&amp;MID(E130,21,1)&amp;CHAR(39)&amp;";"&amp;CHAR(13),"")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'1';_x000D_    *(currentStep++) = '8';_x000D_    *(currentStep++) = '2';_x000D_    *(currentStep++) = '9';_x000D_    *(currentStep++) = '5';_x000D_    *(currentStep++) = '7';_x000D_    *(currentStep++) = '7';_x000D_    *(currentStep++) = '9';_x000D_    *(currentStep++) = '5';_x000D_    *(currentStep++) = '1';_x000D_    *(currentStep++) = '2';_x000D_    *(currentStep++) = '5';_x000D_    *(currentStep++) = '4';_x000D_    *(currentStep++) = '2';_x000D_    *(currentStep++) = 'E';_x000D_    *(currentStep++) = '-';_x000D_    *(currentStep++) = '0';_x000D_    *(currentStep++) = '8';_x000D_</v>
      </c>
    </row>
    <row r="131" spans="1:7" x14ac:dyDescent="0.2">
      <c r="A131" t="s">
        <v>6</v>
      </c>
      <c r="B131" s="21" t="s">
        <v>217</v>
      </c>
      <c r="F131" s="7">
        <f>VLOOKUP(B131,[1]SOURCE!$P:$AB,13,0)</f>
        <v>36</v>
      </c>
      <c r="G131" s="8" t="str">
        <f>IF(F131&lt;256,
$J$2&amp;B131&amp;";" &amp; CHAR(13),
$J$2&amp;"("&amp;B131&amp;" &gt;&gt; 8) | 0x80;"&amp;CHAR(13)&amp;
$J$2&amp;" "&amp;B131&amp;"       &amp; 0xff;"&amp;CHAR(13))&amp;
IF(ISBLANK(C131),"",$J$2&amp;C131&amp;";"&amp;CHAR(13))&amp;
IF(ISBLANK(D131),"",$J$2&amp;D131&amp;";"&amp;CHAR(13))</f>
        <v xml:space="preserve">    *(currentStep++) = ITM_XexY;_x000D_</v>
      </c>
    </row>
    <row r="132" spans="1:7" x14ac:dyDescent="0.2">
      <c r="A132" t="s">
        <v>6</v>
      </c>
      <c r="B132" s="21" t="s">
        <v>11</v>
      </c>
      <c r="F132" s="7">
        <f>VLOOKUP(B132,[1]SOURCE!$P:$AB,13,0)</f>
        <v>433</v>
      </c>
      <c r="G132" s="8" t="str">
        <f>IF(F132&lt;256,
$J$2&amp;B132&amp;";" &amp; CHAR(13),
$J$2&amp;"("&amp;B132&amp;" &gt;&gt; 8) | 0x80;"&amp;CHAR(13)&amp;
$J$2&amp;" "&amp;B132&amp;"       &amp; 0xff;"&amp;CHAR(13))&amp;
IF(ISBLANK(C132),"",$J$2&amp;C132&amp;";"&amp;CHAR(13))&amp;
IF(ISBLANK(D132),"",$J$2&amp;D132&amp;";"&amp;CHAR(13))</f>
        <v xml:space="preserve">    *(currentStep++) = (ITM_SIGMAPLUS &gt;&gt; 8) | 0x80;_x000D_    *(currentStep++) =  ITM_SIGMAPLUS       &amp; 0xff;_x000D_</v>
      </c>
    </row>
    <row r="133" spans="1:7" x14ac:dyDescent="0.2">
      <c r="A133" t="s">
        <v>3</v>
      </c>
      <c r="B133" s="22" t="s">
        <v>41</v>
      </c>
      <c r="C133" s="6"/>
      <c r="D133" s="6"/>
      <c r="E133" s="1" t="str">
        <f>SUBSTITUTE(B133,",",".")</f>
        <v>-4.1</v>
      </c>
      <c r="F133" s="2">
        <f>LEN(E133)</f>
        <v>4</v>
      </c>
      <c r="G133" s="4" t="str">
        <f>$J$2&amp;"ITM_LITERAL;"&amp;CHAR(13)&amp;$J$2&amp;"STRING_REAL34;"&amp;CHAR(13)&amp;
IF(1&lt;=F133,$J$2&amp;F133&amp;"; //String Length "&amp;CHAR(13)&amp;$J$2&amp;CHAR(39)&amp;MID(E133,1,1)&amp;CHAR(39)&amp;";"&amp;CHAR(13),"") &amp;
IF(2&lt;=F133,$J$2&amp;CHAR(39)&amp;MID(E133,2,1)&amp;CHAR(39)&amp;";"&amp;CHAR(13),"") &amp;
IF(3&lt;=F133,$J$2&amp;CHAR(39)&amp;MID(E133,3,1)&amp;CHAR(39)&amp;";"&amp;CHAR(13),"") &amp;
IF(4&lt;=F133,$J$2&amp;CHAR(39)&amp;MID(E133,4,1)&amp;CHAR(39)&amp;";"&amp;CHAR(13),"") &amp;
IF(5&lt;=F133,$J$2&amp;CHAR(39)&amp;MID(E133,5,1)&amp;CHAR(39)&amp;";"&amp;CHAR(13),"") &amp;
IF(6&lt;=F133,$J$2&amp;CHAR(39)&amp;MID(E133,6,1)&amp;CHAR(39)&amp;";"&amp;CHAR(13),"") &amp;
IF(7&lt;=F133,$J$2&amp;CHAR(39)&amp;MID(E133,7,1)&amp;CHAR(39)&amp;";"&amp;CHAR(13),"") &amp;
IF(8&lt;=F133,$J$2&amp;CHAR(39)&amp;MID(E133,8,1)&amp;CHAR(39)&amp;";"&amp;CHAR(13),"") &amp;
IF(9&lt;=F133,$J$2&amp;CHAR(39)&amp;MID(E133,9,1)&amp;CHAR(39)&amp;";"&amp;CHAR(13),"") &amp;
IF(10&lt;=F133,$J$2&amp;CHAR(39)&amp;MID(E133,10,1)&amp;CHAR(39)&amp;";"&amp;CHAR(13),"") &amp;
IF(11&lt;=F133,$J$2&amp;CHAR(39)&amp;MID(E133,11,1)&amp;CHAR(39)&amp;";"&amp;CHAR(13),"") &amp;
IF(12&lt;=F133,$J$2&amp;CHAR(39)&amp;MID(E133,12,1)&amp;CHAR(39)&amp;";"&amp;CHAR(13),"") &amp;
IF(13&lt;=F133,$J$2&amp;CHAR(39)&amp;MID(E133,13,1)&amp;CHAR(39)&amp;";"&amp;CHAR(13),"") &amp;
IF(14&lt;=F133,$J$2&amp;CHAR(39)&amp;MID(E133,14,1)&amp;CHAR(39)&amp;";"&amp;CHAR(13),"") &amp;
IF(15&lt;=F133,$J$2&amp;CHAR(39)&amp;MID(E133,15,1)&amp;CHAR(39)&amp;";"&amp;CHAR(13),"") &amp;
IF(16&lt;=F133,$J$2&amp;CHAR(39)&amp;MID(E133,16,1)&amp;CHAR(39)&amp;";"&amp;CHAR(13),"") &amp;
IF(17&lt;=F133,$J$2&amp;CHAR(39)&amp;MID(E133,17,1)&amp;CHAR(39)&amp;";"&amp;CHAR(13),"") &amp;
IF(18&lt;=F133,$J$2&amp;CHAR(39)&amp;MID(E133,18,1)&amp;CHAR(39)&amp;";"&amp;CHAR(13),"") &amp;
IF(19&lt;=F133,$J$2&amp;CHAR(39)&amp;MID(E133,19,1)&amp;CHAR(39)&amp;";"&amp;CHAR(13),"") &amp;
IF(20&lt;=F133,$J$2&amp;CHAR(39)&amp;MID(E133,20,1)&amp;CHAR(39)&amp;";"&amp;CHAR(13),"") &amp;
IF(21&lt;=F133,$J$2&amp;CHAR(39)&amp;MID(E133,21,1)&amp;CHAR(39)&amp;";"&amp;CHAR(13),"")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'1';_x000D_</v>
      </c>
    </row>
    <row r="134" spans="1:7" x14ac:dyDescent="0.2">
      <c r="A134" t="s">
        <v>3</v>
      </c>
      <c r="B134" s="22" t="s">
        <v>42</v>
      </c>
      <c r="C134" s="6"/>
      <c r="D134" s="6"/>
      <c r="E134" s="1" t="str">
        <f>SUBSTITUTE(B134,",",".")</f>
        <v>5.00621802076691E-08</v>
      </c>
      <c r="F134" s="2">
        <f>LEN(E134)</f>
        <v>20</v>
      </c>
      <c r="G134" s="4" t="str">
        <f>$J$2&amp;"ITM_LITERAL;"&amp;CHAR(13)&amp;$J$2&amp;"STRING_REAL34;"&amp;CHAR(13)&amp;
IF(1&lt;=F134,$J$2&amp;F134&amp;"; //String Length "&amp;CHAR(13)&amp;$J$2&amp;CHAR(39)&amp;MID(E134,1,1)&amp;CHAR(39)&amp;";"&amp;CHAR(13),"") &amp;
IF(2&lt;=F134,$J$2&amp;CHAR(39)&amp;MID(E134,2,1)&amp;CHAR(39)&amp;";"&amp;CHAR(13),"") &amp;
IF(3&lt;=F134,$J$2&amp;CHAR(39)&amp;MID(E134,3,1)&amp;CHAR(39)&amp;";"&amp;CHAR(13),"") &amp;
IF(4&lt;=F134,$J$2&amp;CHAR(39)&amp;MID(E134,4,1)&amp;CHAR(39)&amp;";"&amp;CHAR(13),"") &amp;
IF(5&lt;=F134,$J$2&amp;CHAR(39)&amp;MID(E134,5,1)&amp;CHAR(39)&amp;";"&amp;CHAR(13),"") &amp;
IF(6&lt;=F134,$J$2&amp;CHAR(39)&amp;MID(E134,6,1)&amp;CHAR(39)&amp;";"&amp;CHAR(13),"") &amp;
IF(7&lt;=F134,$J$2&amp;CHAR(39)&amp;MID(E134,7,1)&amp;CHAR(39)&amp;";"&amp;CHAR(13),"") &amp;
IF(8&lt;=F134,$J$2&amp;CHAR(39)&amp;MID(E134,8,1)&amp;CHAR(39)&amp;";"&amp;CHAR(13),"") &amp;
IF(9&lt;=F134,$J$2&amp;CHAR(39)&amp;MID(E134,9,1)&amp;CHAR(39)&amp;";"&amp;CHAR(13),"") &amp;
IF(10&lt;=F134,$J$2&amp;CHAR(39)&amp;MID(E134,10,1)&amp;CHAR(39)&amp;";"&amp;CHAR(13),"") &amp;
IF(11&lt;=F134,$J$2&amp;CHAR(39)&amp;MID(E134,11,1)&amp;CHAR(39)&amp;";"&amp;CHAR(13),"") &amp;
IF(12&lt;=F134,$J$2&amp;CHAR(39)&amp;MID(E134,12,1)&amp;CHAR(39)&amp;";"&amp;CHAR(13),"") &amp;
IF(13&lt;=F134,$J$2&amp;CHAR(39)&amp;MID(E134,13,1)&amp;CHAR(39)&amp;";"&amp;CHAR(13),"") &amp;
IF(14&lt;=F134,$J$2&amp;CHAR(39)&amp;MID(E134,14,1)&amp;CHAR(39)&amp;";"&amp;CHAR(13),"") &amp;
IF(15&lt;=F134,$J$2&amp;CHAR(39)&amp;MID(E134,15,1)&amp;CHAR(39)&amp;";"&amp;CHAR(13),"") &amp;
IF(16&lt;=F134,$J$2&amp;CHAR(39)&amp;MID(E134,16,1)&amp;CHAR(39)&amp;";"&amp;CHAR(13),"") &amp;
IF(17&lt;=F134,$J$2&amp;CHAR(39)&amp;MID(E134,17,1)&amp;CHAR(39)&amp;";"&amp;CHAR(13),"") &amp;
IF(18&lt;=F134,$J$2&amp;CHAR(39)&amp;MID(E134,18,1)&amp;CHAR(39)&amp;";"&amp;CHAR(13),"") &amp;
IF(19&lt;=F134,$J$2&amp;CHAR(39)&amp;MID(E134,19,1)&amp;CHAR(39)&amp;";"&amp;CHAR(13),"") &amp;
IF(20&lt;=F134,$J$2&amp;CHAR(39)&amp;MID(E134,20,1)&amp;CHAR(39)&amp;";"&amp;CHAR(13),"") &amp;
IF(21&lt;=F134,$J$2&amp;CHAR(39)&amp;MID(E134,21,1)&amp;CHAR(39)&amp;";"&amp;CHAR(13),"")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'0';_x000D_    *(currentStep++) = '0';_x000D_    *(currentStep++) = '6';_x000D_    *(currentStep++) = '2';_x000D_    *(currentStep++) = '1';_x000D_    *(currentStep++) = '8';_x000D_    *(currentStep++) = '0';_x000D_    *(currentStep++) = '2';_x000D_    *(currentStep++) = '0';_x000D_    *(currentStep++) = '7';_x000D_    *(currentStep++) = '6';_x000D_    *(currentStep++) = '6';_x000D_    *(currentStep++) = '9';_x000D_    *(currentStep++) = '1';_x000D_    *(currentStep++) = 'E';_x000D_    *(currentStep++) = '-';_x000D_    *(currentStep++) = '0';_x000D_    *(currentStep++) = '8';_x000D_</v>
      </c>
    </row>
    <row r="135" spans="1:7" x14ac:dyDescent="0.2">
      <c r="A135" t="s">
        <v>6</v>
      </c>
      <c r="B135" s="21" t="s">
        <v>217</v>
      </c>
      <c r="F135" s="7">
        <f>VLOOKUP(B135,[1]SOURCE!$P:$AB,13,0)</f>
        <v>36</v>
      </c>
      <c r="G135" s="8" t="str">
        <f>IF(F135&lt;256,
$J$2&amp;B135&amp;";" &amp; CHAR(13),
$J$2&amp;"("&amp;B135&amp;" &gt;&gt; 8) | 0x80;"&amp;CHAR(13)&amp;
$J$2&amp;" "&amp;B135&amp;"       &amp; 0xff;"&amp;CHAR(13))&amp;
IF(ISBLANK(C135),"",$J$2&amp;C135&amp;";"&amp;CHAR(13))&amp;
IF(ISBLANK(D135),"",$J$2&amp;D135&amp;";"&amp;CHAR(13))</f>
        <v xml:space="preserve">    *(currentStep++) = ITM_XexY;_x000D_</v>
      </c>
    </row>
    <row r="136" spans="1:7" x14ac:dyDescent="0.2">
      <c r="A136" t="s">
        <v>6</v>
      </c>
      <c r="B136" s="21" t="s">
        <v>11</v>
      </c>
      <c r="F136" s="7">
        <f>VLOOKUP(B136,[1]SOURCE!$P:$AB,13,0)</f>
        <v>433</v>
      </c>
      <c r="G136" s="8" t="str">
        <f>IF(F136&lt;256,
$J$2&amp;B136&amp;";" &amp; CHAR(13),
$J$2&amp;"("&amp;B136&amp;" &gt;&gt; 8) | 0x80;"&amp;CHAR(13)&amp;
$J$2&amp;" "&amp;B136&amp;"       &amp; 0xff;"&amp;CHAR(13))&amp;
IF(ISBLANK(C136),"",$J$2&amp;C136&amp;";"&amp;CHAR(13))&amp;
IF(ISBLANK(D136),"",$J$2&amp;D136&amp;";"&amp;CHAR(13))</f>
        <v xml:space="preserve">    *(currentStep++) = (ITM_SIGMAPLUS &gt;&gt; 8) | 0x80;_x000D_    *(currentStep++) =  ITM_SIGMAPLUS       &amp; 0xff;_x000D_</v>
      </c>
    </row>
    <row r="137" spans="1:7" x14ac:dyDescent="0.2">
      <c r="A137" t="s">
        <v>3</v>
      </c>
      <c r="B137" s="22" t="s">
        <v>43</v>
      </c>
      <c r="C137" s="6"/>
      <c r="D137" s="6"/>
      <c r="E137" s="1" t="str">
        <f>SUBSTITUTE(B137,",",".")</f>
        <v>-4.0</v>
      </c>
      <c r="F137" s="2">
        <f>LEN(E137)</f>
        <v>4</v>
      </c>
      <c r="G137" s="4" t="str">
        <f>$J$2&amp;"ITM_LITERAL;"&amp;CHAR(13)&amp;$J$2&amp;"STRING_REAL34;"&amp;CHAR(13)&amp;
IF(1&lt;=F137,$J$2&amp;F137&amp;"; //String Length "&amp;CHAR(13)&amp;$J$2&amp;CHAR(39)&amp;MID(E137,1,1)&amp;CHAR(39)&amp;";"&amp;CHAR(13),"") &amp;
IF(2&lt;=F137,$J$2&amp;CHAR(39)&amp;MID(E137,2,1)&amp;CHAR(39)&amp;";"&amp;CHAR(13),"") &amp;
IF(3&lt;=F137,$J$2&amp;CHAR(39)&amp;MID(E137,3,1)&amp;CHAR(39)&amp;";"&amp;CHAR(13),"") &amp;
IF(4&lt;=F137,$J$2&amp;CHAR(39)&amp;MID(E137,4,1)&amp;CHAR(39)&amp;";"&amp;CHAR(13),"") &amp;
IF(5&lt;=F137,$J$2&amp;CHAR(39)&amp;MID(E137,5,1)&amp;CHAR(39)&amp;";"&amp;CHAR(13),"") &amp;
IF(6&lt;=F137,$J$2&amp;CHAR(39)&amp;MID(E137,6,1)&amp;CHAR(39)&amp;";"&amp;CHAR(13),"") &amp;
IF(7&lt;=F137,$J$2&amp;CHAR(39)&amp;MID(E137,7,1)&amp;CHAR(39)&amp;";"&amp;CHAR(13),"") &amp;
IF(8&lt;=F137,$J$2&amp;CHAR(39)&amp;MID(E137,8,1)&amp;CHAR(39)&amp;";"&amp;CHAR(13),"") &amp;
IF(9&lt;=F137,$J$2&amp;CHAR(39)&amp;MID(E137,9,1)&amp;CHAR(39)&amp;";"&amp;CHAR(13),"") &amp;
IF(10&lt;=F137,$J$2&amp;CHAR(39)&amp;MID(E137,10,1)&amp;CHAR(39)&amp;";"&amp;CHAR(13),"") &amp;
IF(11&lt;=F137,$J$2&amp;CHAR(39)&amp;MID(E137,11,1)&amp;CHAR(39)&amp;";"&amp;CHAR(13),"") &amp;
IF(12&lt;=F137,$J$2&amp;CHAR(39)&amp;MID(E137,12,1)&amp;CHAR(39)&amp;";"&amp;CHAR(13),"") &amp;
IF(13&lt;=F137,$J$2&amp;CHAR(39)&amp;MID(E137,13,1)&amp;CHAR(39)&amp;";"&amp;CHAR(13),"") &amp;
IF(14&lt;=F137,$J$2&amp;CHAR(39)&amp;MID(E137,14,1)&amp;CHAR(39)&amp;";"&amp;CHAR(13),"") &amp;
IF(15&lt;=F137,$J$2&amp;CHAR(39)&amp;MID(E137,15,1)&amp;CHAR(39)&amp;";"&amp;CHAR(13),"") &amp;
IF(16&lt;=F137,$J$2&amp;CHAR(39)&amp;MID(E137,16,1)&amp;CHAR(39)&amp;";"&amp;CHAR(13),"") &amp;
IF(17&lt;=F137,$J$2&amp;CHAR(39)&amp;MID(E137,17,1)&amp;CHAR(39)&amp;";"&amp;CHAR(13),"") &amp;
IF(18&lt;=F137,$J$2&amp;CHAR(39)&amp;MID(E137,18,1)&amp;CHAR(39)&amp;";"&amp;CHAR(13),"") &amp;
IF(19&lt;=F137,$J$2&amp;CHAR(39)&amp;MID(E137,19,1)&amp;CHAR(39)&amp;";"&amp;CHAR(13),"") &amp;
IF(20&lt;=F137,$J$2&amp;CHAR(39)&amp;MID(E137,20,1)&amp;CHAR(39)&amp;";"&amp;CHAR(13),"") &amp;
IF(21&lt;=F137,$J$2&amp;CHAR(39)&amp;MID(E137,21,1)&amp;CHAR(39)&amp;";"&amp;CHAR(13),"")</f>
        <v xml:space="preserve">    *(currentStep++) = ITM_LITERAL;_x000D_    *(currentStep++) = STRING_REAL34;_x000D_    *(currentStep++) = 4; //String Length _x000D_    *(currentStep++) = '-';_x000D_    *(currentStep++) = '4';_x000D_    *(currentStep++) = '.';_x000D_    *(currentStep++) = '0';_x000D_</v>
      </c>
    </row>
    <row r="138" spans="1:7" x14ac:dyDescent="0.2">
      <c r="A138" t="s">
        <v>3</v>
      </c>
      <c r="B138" s="22" t="s">
        <v>44</v>
      </c>
      <c r="C138" s="6"/>
      <c r="D138" s="6"/>
      <c r="E138" s="1" t="str">
        <f>SUBSTITUTE(B138,",",".")</f>
        <v>1.12535174719256E-07</v>
      </c>
      <c r="F138" s="2">
        <f>LEN(E138)</f>
        <v>20</v>
      </c>
      <c r="G138" s="4" t="str">
        <f>$J$2&amp;"ITM_LITERAL;"&amp;CHAR(13)&amp;$J$2&amp;"STRING_REAL34;"&amp;CHAR(13)&amp;
IF(1&lt;=F138,$J$2&amp;F138&amp;"; //String Length "&amp;CHAR(13)&amp;$J$2&amp;CHAR(39)&amp;MID(E138,1,1)&amp;CHAR(39)&amp;";"&amp;CHAR(13),"") &amp;
IF(2&lt;=F138,$J$2&amp;CHAR(39)&amp;MID(E138,2,1)&amp;CHAR(39)&amp;";"&amp;CHAR(13),"") &amp;
IF(3&lt;=F138,$J$2&amp;CHAR(39)&amp;MID(E138,3,1)&amp;CHAR(39)&amp;";"&amp;CHAR(13),"") &amp;
IF(4&lt;=F138,$J$2&amp;CHAR(39)&amp;MID(E138,4,1)&amp;CHAR(39)&amp;";"&amp;CHAR(13),"") &amp;
IF(5&lt;=F138,$J$2&amp;CHAR(39)&amp;MID(E138,5,1)&amp;CHAR(39)&amp;";"&amp;CHAR(13),"") &amp;
IF(6&lt;=F138,$J$2&amp;CHAR(39)&amp;MID(E138,6,1)&amp;CHAR(39)&amp;";"&amp;CHAR(13),"") &amp;
IF(7&lt;=F138,$J$2&amp;CHAR(39)&amp;MID(E138,7,1)&amp;CHAR(39)&amp;";"&amp;CHAR(13),"") &amp;
IF(8&lt;=F138,$J$2&amp;CHAR(39)&amp;MID(E138,8,1)&amp;CHAR(39)&amp;";"&amp;CHAR(13),"") &amp;
IF(9&lt;=F138,$J$2&amp;CHAR(39)&amp;MID(E138,9,1)&amp;CHAR(39)&amp;";"&amp;CHAR(13),"") &amp;
IF(10&lt;=F138,$J$2&amp;CHAR(39)&amp;MID(E138,10,1)&amp;CHAR(39)&amp;";"&amp;CHAR(13),"") &amp;
IF(11&lt;=F138,$J$2&amp;CHAR(39)&amp;MID(E138,11,1)&amp;CHAR(39)&amp;";"&amp;CHAR(13),"") &amp;
IF(12&lt;=F138,$J$2&amp;CHAR(39)&amp;MID(E138,12,1)&amp;CHAR(39)&amp;";"&amp;CHAR(13),"") &amp;
IF(13&lt;=F138,$J$2&amp;CHAR(39)&amp;MID(E138,13,1)&amp;CHAR(39)&amp;";"&amp;CHAR(13),"") &amp;
IF(14&lt;=F138,$J$2&amp;CHAR(39)&amp;MID(E138,14,1)&amp;CHAR(39)&amp;";"&amp;CHAR(13),"") &amp;
IF(15&lt;=F138,$J$2&amp;CHAR(39)&amp;MID(E138,15,1)&amp;CHAR(39)&amp;";"&amp;CHAR(13),"") &amp;
IF(16&lt;=F138,$J$2&amp;CHAR(39)&amp;MID(E138,16,1)&amp;CHAR(39)&amp;";"&amp;CHAR(13),"") &amp;
IF(17&lt;=F138,$J$2&amp;CHAR(39)&amp;MID(E138,17,1)&amp;CHAR(39)&amp;";"&amp;CHAR(13),"") &amp;
IF(18&lt;=F138,$J$2&amp;CHAR(39)&amp;MID(E138,18,1)&amp;CHAR(39)&amp;";"&amp;CHAR(13),"") &amp;
IF(19&lt;=F138,$J$2&amp;CHAR(39)&amp;MID(E138,19,1)&amp;CHAR(39)&amp;";"&amp;CHAR(13),"") &amp;
IF(20&lt;=F138,$J$2&amp;CHAR(39)&amp;MID(E138,20,1)&amp;CHAR(39)&amp;";"&amp;CHAR(13),"") &amp;
IF(21&lt;=F138,$J$2&amp;CHAR(39)&amp;MID(E138,21,1)&amp;CHAR(39)&amp;";"&amp;CHAR(13),"")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'2';_x000D_    *(currentStep++) = '5';_x000D_    *(currentStep++) = '3';_x000D_    *(currentStep++) = '5';_x000D_    *(currentStep++) = '1';_x000D_    *(currentStep++) = '7';_x000D_    *(currentStep++) = '4';_x000D_    *(currentStep++) = '7';_x000D_    *(currentStep++) = '1';_x000D_    *(currentStep++) = '9';_x000D_    *(currentStep++) = '2';_x000D_    *(currentStep++) = '5';_x000D_    *(currentStep++) = '6';_x000D_    *(currentStep++) = 'E';_x000D_    *(currentStep++) = '-';_x000D_    *(currentStep++) = '0';_x000D_    *(currentStep++) = '7';_x000D_</v>
      </c>
    </row>
    <row r="139" spans="1:7" x14ac:dyDescent="0.2">
      <c r="A139" t="s">
        <v>6</v>
      </c>
      <c r="B139" s="21" t="s">
        <v>217</v>
      </c>
      <c r="F139" s="7">
        <f>VLOOKUP(B139,[1]SOURCE!$P:$AB,13,0)</f>
        <v>36</v>
      </c>
      <c r="G139" s="8" t="str">
        <f>IF(F139&lt;256,
$J$2&amp;B139&amp;";" &amp; CHAR(13),
$J$2&amp;"("&amp;B139&amp;" &gt;&gt; 8) | 0x80;"&amp;CHAR(13)&amp;
$J$2&amp;" "&amp;B139&amp;"       &amp; 0xff;"&amp;CHAR(13))&amp;
IF(ISBLANK(C139),"",$J$2&amp;C139&amp;";"&amp;CHAR(13))&amp;
IF(ISBLANK(D139),"",$J$2&amp;D139&amp;";"&amp;CHAR(13))</f>
        <v xml:space="preserve">    *(currentStep++) = ITM_XexY;_x000D_</v>
      </c>
    </row>
    <row r="140" spans="1:7" x14ac:dyDescent="0.2">
      <c r="A140" t="s">
        <v>6</v>
      </c>
      <c r="B140" s="21" t="s">
        <v>11</v>
      </c>
      <c r="F140" s="7">
        <f>VLOOKUP(B140,[1]SOURCE!$P:$AB,13,0)</f>
        <v>433</v>
      </c>
      <c r="G140" s="8" t="str">
        <f>IF(F140&lt;256,
$J$2&amp;B140&amp;";" &amp; CHAR(13),
$J$2&amp;"("&amp;B140&amp;" &gt;&gt; 8) | 0x80;"&amp;CHAR(13)&amp;
$J$2&amp;" "&amp;B140&amp;"       &amp; 0xff;"&amp;CHAR(13))&amp;
IF(ISBLANK(C140),"",$J$2&amp;C140&amp;";"&amp;CHAR(13))&amp;
IF(ISBLANK(D140),"",$J$2&amp;D140&amp;";"&amp;CHAR(13))</f>
        <v xml:space="preserve">    *(currentStep++) = (ITM_SIGMAPLUS &gt;&gt; 8) | 0x80;_x000D_    *(currentStep++) =  ITM_SIGMAPLUS       &amp; 0xff;_x000D_</v>
      </c>
    </row>
    <row r="141" spans="1:7" x14ac:dyDescent="0.2">
      <c r="A141" t="s">
        <v>3</v>
      </c>
      <c r="B141" s="22" t="s">
        <v>45</v>
      </c>
      <c r="C141" s="6"/>
      <c r="D141" s="6"/>
      <c r="E141" s="1" t="str">
        <f>SUBSTITUTE(B141,",",".")</f>
        <v>-3.9</v>
      </c>
      <c r="F141" s="2">
        <f>LEN(E141)</f>
        <v>4</v>
      </c>
      <c r="G141" s="4" t="str">
        <f>$J$2&amp;"ITM_LITERAL;"&amp;CHAR(13)&amp;$J$2&amp;"STRING_REAL34;"&amp;CHAR(13)&amp;
IF(1&lt;=F141,$J$2&amp;F141&amp;"; //String Length "&amp;CHAR(13)&amp;$J$2&amp;CHAR(39)&amp;MID(E141,1,1)&amp;CHAR(39)&amp;";"&amp;CHAR(13),"") &amp;
IF(2&lt;=F141,$J$2&amp;CHAR(39)&amp;MID(E141,2,1)&amp;CHAR(39)&amp;";"&amp;CHAR(13),"") &amp;
IF(3&lt;=F141,$J$2&amp;CHAR(39)&amp;MID(E141,3,1)&amp;CHAR(39)&amp;";"&amp;CHAR(13),"") &amp;
IF(4&lt;=F141,$J$2&amp;CHAR(39)&amp;MID(E141,4,1)&amp;CHAR(39)&amp;";"&amp;CHAR(13),"") &amp;
IF(5&lt;=F141,$J$2&amp;CHAR(39)&amp;MID(E141,5,1)&amp;CHAR(39)&amp;";"&amp;CHAR(13),"") &amp;
IF(6&lt;=F141,$J$2&amp;CHAR(39)&amp;MID(E141,6,1)&amp;CHAR(39)&amp;";"&amp;CHAR(13),"") &amp;
IF(7&lt;=F141,$J$2&amp;CHAR(39)&amp;MID(E141,7,1)&amp;CHAR(39)&amp;";"&amp;CHAR(13),"") &amp;
IF(8&lt;=F141,$J$2&amp;CHAR(39)&amp;MID(E141,8,1)&amp;CHAR(39)&amp;";"&amp;CHAR(13),"") &amp;
IF(9&lt;=F141,$J$2&amp;CHAR(39)&amp;MID(E141,9,1)&amp;CHAR(39)&amp;";"&amp;CHAR(13),"") &amp;
IF(10&lt;=F141,$J$2&amp;CHAR(39)&amp;MID(E141,10,1)&amp;CHAR(39)&amp;";"&amp;CHAR(13),"") &amp;
IF(11&lt;=F141,$J$2&amp;CHAR(39)&amp;MID(E141,11,1)&amp;CHAR(39)&amp;";"&amp;CHAR(13),"") &amp;
IF(12&lt;=F141,$J$2&amp;CHAR(39)&amp;MID(E141,12,1)&amp;CHAR(39)&amp;";"&amp;CHAR(13),"") &amp;
IF(13&lt;=F141,$J$2&amp;CHAR(39)&amp;MID(E141,13,1)&amp;CHAR(39)&amp;";"&amp;CHAR(13),"") &amp;
IF(14&lt;=F141,$J$2&amp;CHAR(39)&amp;MID(E141,14,1)&amp;CHAR(39)&amp;";"&amp;CHAR(13),"") &amp;
IF(15&lt;=F141,$J$2&amp;CHAR(39)&amp;MID(E141,15,1)&amp;CHAR(39)&amp;";"&amp;CHAR(13),"") &amp;
IF(16&lt;=F141,$J$2&amp;CHAR(39)&amp;MID(E141,16,1)&amp;CHAR(39)&amp;";"&amp;CHAR(13),"") &amp;
IF(17&lt;=F141,$J$2&amp;CHAR(39)&amp;MID(E141,17,1)&amp;CHAR(39)&amp;";"&amp;CHAR(13),"") &amp;
IF(18&lt;=F141,$J$2&amp;CHAR(39)&amp;MID(E141,18,1)&amp;CHAR(39)&amp;";"&amp;CHAR(13),"") &amp;
IF(19&lt;=F141,$J$2&amp;CHAR(39)&amp;MID(E141,19,1)&amp;CHAR(39)&amp;";"&amp;CHAR(13),"") &amp;
IF(20&lt;=F141,$J$2&amp;CHAR(39)&amp;MID(E141,20,1)&amp;CHAR(39)&amp;";"&amp;CHAR(13),"") &amp;
IF(21&lt;=F141,$J$2&amp;CHAR(39)&amp;MID(E141,21,1)&amp;CHAR(39)&amp;";"&amp;CHAR(13),"")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'9';_x000D_</v>
      </c>
    </row>
    <row r="142" spans="1:7" x14ac:dyDescent="0.2">
      <c r="A142" t="s">
        <v>3</v>
      </c>
      <c r="B142" s="22" t="s">
        <v>46</v>
      </c>
      <c r="C142" s="6"/>
      <c r="D142" s="6"/>
      <c r="E142" s="1" t="str">
        <f>SUBSTITUTE(B142,",",".")</f>
        <v>2.47959601804496E-07</v>
      </c>
      <c r="F142" s="2">
        <f>LEN(E142)</f>
        <v>20</v>
      </c>
      <c r="G142" s="4" t="str">
        <f>$J$2&amp;"ITM_LITERAL;"&amp;CHAR(13)&amp;$J$2&amp;"STRING_REAL34;"&amp;CHAR(13)&amp;
IF(1&lt;=F142,$J$2&amp;F142&amp;"; //String Length "&amp;CHAR(13)&amp;$J$2&amp;CHAR(39)&amp;MID(E142,1,1)&amp;CHAR(39)&amp;";"&amp;CHAR(13),"") &amp;
IF(2&lt;=F142,$J$2&amp;CHAR(39)&amp;MID(E142,2,1)&amp;CHAR(39)&amp;";"&amp;CHAR(13),"") &amp;
IF(3&lt;=F142,$J$2&amp;CHAR(39)&amp;MID(E142,3,1)&amp;CHAR(39)&amp;";"&amp;CHAR(13),"") &amp;
IF(4&lt;=F142,$J$2&amp;CHAR(39)&amp;MID(E142,4,1)&amp;CHAR(39)&amp;";"&amp;CHAR(13),"") &amp;
IF(5&lt;=F142,$J$2&amp;CHAR(39)&amp;MID(E142,5,1)&amp;CHAR(39)&amp;";"&amp;CHAR(13),"") &amp;
IF(6&lt;=F142,$J$2&amp;CHAR(39)&amp;MID(E142,6,1)&amp;CHAR(39)&amp;";"&amp;CHAR(13),"") &amp;
IF(7&lt;=F142,$J$2&amp;CHAR(39)&amp;MID(E142,7,1)&amp;CHAR(39)&amp;";"&amp;CHAR(13),"") &amp;
IF(8&lt;=F142,$J$2&amp;CHAR(39)&amp;MID(E142,8,1)&amp;CHAR(39)&amp;";"&amp;CHAR(13),"") &amp;
IF(9&lt;=F142,$J$2&amp;CHAR(39)&amp;MID(E142,9,1)&amp;CHAR(39)&amp;";"&amp;CHAR(13),"") &amp;
IF(10&lt;=F142,$J$2&amp;CHAR(39)&amp;MID(E142,10,1)&amp;CHAR(39)&amp;";"&amp;CHAR(13),"") &amp;
IF(11&lt;=F142,$J$2&amp;CHAR(39)&amp;MID(E142,11,1)&amp;CHAR(39)&amp;";"&amp;CHAR(13),"") &amp;
IF(12&lt;=F142,$J$2&amp;CHAR(39)&amp;MID(E142,12,1)&amp;CHAR(39)&amp;";"&amp;CHAR(13),"") &amp;
IF(13&lt;=F142,$J$2&amp;CHAR(39)&amp;MID(E142,13,1)&amp;CHAR(39)&amp;";"&amp;CHAR(13),"") &amp;
IF(14&lt;=F142,$J$2&amp;CHAR(39)&amp;MID(E142,14,1)&amp;CHAR(39)&amp;";"&amp;CHAR(13),"") &amp;
IF(15&lt;=F142,$J$2&amp;CHAR(39)&amp;MID(E142,15,1)&amp;CHAR(39)&amp;";"&amp;CHAR(13),"") &amp;
IF(16&lt;=F142,$J$2&amp;CHAR(39)&amp;MID(E142,16,1)&amp;CHAR(39)&amp;";"&amp;CHAR(13),"") &amp;
IF(17&lt;=F142,$J$2&amp;CHAR(39)&amp;MID(E142,17,1)&amp;CHAR(39)&amp;";"&amp;CHAR(13),"") &amp;
IF(18&lt;=F142,$J$2&amp;CHAR(39)&amp;MID(E142,18,1)&amp;CHAR(39)&amp;";"&amp;CHAR(13),"") &amp;
IF(19&lt;=F142,$J$2&amp;CHAR(39)&amp;MID(E142,19,1)&amp;CHAR(39)&amp;";"&amp;CHAR(13),"") &amp;
IF(20&lt;=F142,$J$2&amp;CHAR(39)&amp;MID(E142,20,1)&amp;CHAR(39)&amp;";"&amp;CHAR(13),"") &amp;
IF(21&lt;=F142,$J$2&amp;CHAR(39)&amp;MID(E142,21,1)&amp;CHAR(39)&amp;";"&amp;CHAR(13),"")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'4';_x000D_    *(currentStep++) = '7';_x000D_    *(currentStep++) = '9';_x000D_    *(currentStep++) = '5';_x000D_    *(currentStep++) = '9';_x000D_    *(currentStep++) = '6';_x000D_    *(currentStep++) = '0';_x000D_    *(currentStep++) = '1';_x000D_    *(currentStep++) = '8';_x000D_    *(currentStep++) = '0';_x000D_    *(currentStep++) = '4';_x000D_    *(currentStep++) = '4';_x000D_    *(currentStep++) = '9';_x000D_    *(currentStep++) = '6';_x000D_    *(currentStep++) = 'E';_x000D_    *(currentStep++) = '-';_x000D_    *(currentStep++) = '0';_x000D_    *(currentStep++) = '7';_x000D_</v>
      </c>
    </row>
    <row r="143" spans="1:7" x14ac:dyDescent="0.2">
      <c r="A143" t="s">
        <v>6</v>
      </c>
      <c r="B143" s="21" t="s">
        <v>217</v>
      </c>
      <c r="F143" s="7">
        <f>VLOOKUP(B143,[1]SOURCE!$P:$AB,13,0)</f>
        <v>36</v>
      </c>
      <c r="G143" s="8" t="str">
        <f>IF(F143&lt;256,
$J$2&amp;B143&amp;";" &amp; CHAR(13),
$J$2&amp;"("&amp;B143&amp;" &gt;&gt; 8) | 0x80;"&amp;CHAR(13)&amp;
$J$2&amp;" "&amp;B143&amp;"       &amp; 0xff;"&amp;CHAR(13))&amp;
IF(ISBLANK(C143),"",$J$2&amp;C143&amp;";"&amp;CHAR(13))&amp;
IF(ISBLANK(D143),"",$J$2&amp;D143&amp;";"&amp;CHAR(13))</f>
        <v xml:space="preserve">    *(currentStep++) = ITM_XexY;_x000D_</v>
      </c>
    </row>
    <row r="144" spans="1:7" x14ac:dyDescent="0.2">
      <c r="A144" t="s">
        <v>6</v>
      </c>
      <c r="B144" s="21" t="s">
        <v>11</v>
      </c>
      <c r="F144" s="7">
        <f>VLOOKUP(B144,[1]SOURCE!$P:$AB,13,0)</f>
        <v>433</v>
      </c>
      <c r="G144" s="8" t="str">
        <f>IF(F144&lt;256,
$J$2&amp;B144&amp;";" &amp; CHAR(13),
$J$2&amp;"("&amp;B144&amp;" &gt;&gt; 8) | 0x80;"&amp;CHAR(13)&amp;
$J$2&amp;" "&amp;B144&amp;"       &amp; 0xff;"&amp;CHAR(13))&amp;
IF(ISBLANK(C144),"",$J$2&amp;C144&amp;";"&amp;CHAR(13))&amp;
IF(ISBLANK(D144),"",$J$2&amp;D144&amp;";"&amp;CHAR(13))</f>
        <v xml:space="preserve">    *(currentStep++) = (ITM_SIGMAPLUS &gt;&gt; 8) | 0x80;_x000D_    *(currentStep++) =  ITM_SIGMAPLUS       &amp; 0xff;_x000D_</v>
      </c>
    </row>
    <row r="145" spans="1:7" x14ac:dyDescent="0.2">
      <c r="A145" t="s">
        <v>3</v>
      </c>
      <c r="B145" s="22" t="s">
        <v>47</v>
      </c>
      <c r="C145" s="6"/>
      <c r="D145" s="6"/>
      <c r="E145" s="1" t="str">
        <f>SUBSTITUTE(B145,",",".")</f>
        <v>-3.8</v>
      </c>
      <c r="F145" s="2">
        <f>LEN(E145)</f>
        <v>4</v>
      </c>
      <c r="G145" s="4" t="str">
        <f>$J$2&amp;"ITM_LITERAL;"&amp;CHAR(13)&amp;$J$2&amp;"STRING_REAL34;"&amp;CHAR(13)&amp;
IF(1&lt;=F145,$J$2&amp;F145&amp;"; //String Length "&amp;CHAR(13)&amp;$J$2&amp;CHAR(39)&amp;MID(E145,1,1)&amp;CHAR(39)&amp;";"&amp;CHAR(13),"") &amp;
IF(2&lt;=F145,$J$2&amp;CHAR(39)&amp;MID(E145,2,1)&amp;CHAR(39)&amp;";"&amp;CHAR(13),"") &amp;
IF(3&lt;=F145,$J$2&amp;CHAR(39)&amp;MID(E145,3,1)&amp;CHAR(39)&amp;";"&amp;CHAR(13),"") &amp;
IF(4&lt;=F145,$J$2&amp;CHAR(39)&amp;MID(E145,4,1)&amp;CHAR(39)&amp;";"&amp;CHAR(13),"") &amp;
IF(5&lt;=F145,$J$2&amp;CHAR(39)&amp;MID(E145,5,1)&amp;CHAR(39)&amp;";"&amp;CHAR(13),"") &amp;
IF(6&lt;=F145,$J$2&amp;CHAR(39)&amp;MID(E145,6,1)&amp;CHAR(39)&amp;";"&amp;CHAR(13),"") &amp;
IF(7&lt;=F145,$J$2&amp;CHAR(39)&amp;MID(E145,7,1)&amp;CHAR(39)&amp;";"&amp;CHAR(13),"") &amp;
IF(8&lt;=F145,$J$2&amp;CHAR(39)&amp;MID(E145,8,1)&amp;CHAR(39)&amp;";"&amp;CHAR(13),"") &amp;
IF(9&lt;=F145,$J$2&amp;CHAR(39)&amp;MID(E145,9,1)&amp;CHAR(39)&amp;";"&amp;CHAR(13),"") &amp;
IF(10&lt;=F145,$J$2&amp;CHAR(39)&amp;MID(E145,10,1)&amp;CHAR(39)&amp;";"&amp;CHAR(13),"") &amp;
IF(11&lt;=F145,$J$2&amp;CHAR(39)&amp;MID(E145,11,1)&amp;CHAR(39)&amp;";"&amp;CHAR(13),"") &amp;
IF(12&lt;=F145,$J$2&amp;CHAR(39)&amp;MID(E145,12,1)&amp;CHAR(39)&amp;";"&amp;CHAR(13),"") &amp;
IF(13&lt;=F145,$J$2&amp;CHAR(39)&amp;MID(E145,13,1)&amp;CHAR(39)&amp;";"&amp;CHAR(13),"") &amp;
IF(14&lt;=F145,$J$2&amp;CHAR(39)&amp;MID(E145,14,1)&amp;CHAR(39)&amp;";"&amp;CHAR(13),"") &amp;
IF(15&lt;=F145,$J$2&amp;CHAR(39)&amp;MID(E145,15,1)&amp;CHAR(39)&amp;";"&amp;CHAR(13),"") &amp;
IF(16&lt;=F145,$J$2&amp;CHAR(39)&amp;MID(E145,16,1)&amp;CHAR(39)&amp;";"&amp;CHAR(13),"") &amp;
IF(17&lt;=F145,$J$2&amp;CHAR(39)&amp;MID(E145,17,1)&amp;CHAR(39)&amp;";"&amp;CHAR(13),"") &amp;
IF(18&lt;=F145,$J$2&amp;CHAR(39)&amp;MID(E145,18,1)&amp;CHAR(39)&amp;";"&amp;CHAR(13),"") &amp;
IF(19&lt;=F145,$J$2&amp;CHAR(39)&amp;MID(E145,19,1)&amp;CHAR(39)&amp;";"&amp;CHAR(13),"") &amp;
IF(20&lt;=F145,$J$2&amp;CHAR(39)&amp;MID(E145,20,1)&amp;CHAR(39)&amp;";"&amp;CHAR(13),"") &amp;
IF(21&lt;=F145,$J$2&amp;CHAR(39)&amp;MID(E145,21,1)&amp;CHAR(39)&amp;";"&amp;CHAR(13),"")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'8';_x000D_</v>
      </c>
    </row>
    <row r="146" spans="1:7" x14ac:dyDescent="0.2">
      <c r="A146" t="s">
        <v>3</v>
      </c>
      <c r="B146" s="22" t="s">
        <v>48</v>
      </c>
      <c r="C146" s="6"/>
      <c r="D146" s="6"/>
      <c r="E146" s="1" t="str">
        <f>SUBSTITUTE(B146,",",".")</f>
        <v>5.35534780279297E-07</v>
      </c>
      <c r="F146" s="2">
        <f>LEN(E146)</f>
        <v>20</v>
      </c>
      <c r="G146" s="4" t="str">
        <f>$J$2&amp;"ITM_LITERAL;"&amp;CHAR(13)&amp;$J$2&amp;"STRING_REAL34;"&amp;CHAR(13)&amp;
IF(1&lt;=F146,$J$2&amp;F146&amp;"; //String Length "&amp;CHAR(13)&amp;$J$2&amp;CHAR(39)&amp;MID(E146,1,1)&amp;CHAR(39)&amp;";"&amp;CHAR(13),"") &amp;
IF(2&lt;=F146,$J$2&amp;CHAR(39)&amp;MID(E146,2,1)&amp;CHAR(39)&amp;";"&amp;CHAR(13),"") &amp;
IF(3&lt;=F146,$J$2&amp;CHAR(39)&amp;MID(E146,3,1)&amp;CHAR(39)&amp;";"&amp;CHAR(13),"") &amp;
IF(4&lt;=F146,$J$2&amp;CHAR(39)&amp;MID(E146,4,1)&amp;CHAR(39)&amp;";"&amp;CHAR(13),"") &amp;
IF(5&lt;=F146,$J$2&amp;CHAR(39)&amp;MID(E146,5,1)&amp;CHAR(39)&amp;";"&amp;CHAR(13),"") &amp;
IF(6&lt;=F146,$J$2&amp;CHAR(39)&amp;MID(E146,6,1)&amp;CHAR(39)&amp;";"&amp;CHAR(13),"") &amp;
IF(7&lt;=F146,$J$2&amp;CHAR(39)&amp;MID(E146,7,1)&amp;CHAR(39)&amp;";"&amp;CHAR(13),"") &amp;
IF(8&lt;=F146,$J$2&amp;CHAR(39)&amp;MID(E146,8,1)&amp;CHAR(39)&amp;";"&amp;CHAR(13),"") &amp;
IF(9&lt;=F146,$J$2&amp;CHAR(39)&amp;MID(E146,9,1)&amp;CHAR(39)&amp;";"&amp;CHAR(13),"") &amp;
IF(10&lt;=F146,$J$2&amp;CHAR(39)&amp;MID(E146,10,1)&amp;CHAR(39)&amp;";"&amp;CHAR(13),"") &amp;
IF(11&lt;=F146,$J$2&amp;CHAR(39)&amp;MID(E146,11,1)&amp;CHAR(39)&amp;";"&amp;CHAR(13),"") &amp;
IF(12&lt;=F146,$J$2&amp;CHAR(39)&amp;MID(E146,12,1)&amp;CHAR(39)&amp;";"&amp;CHAR(13),"") &amp;
IF(13&lt;=F146,$J$2&amp;CHAR(39)&amp;MID(E146,13,1)&amp;CHAR(39)&amp;";"&amp;CHAR(13),"") &amp;
IF(14&lt;=F146,$J$2&amp;CHAR(39)&amp;MID(E146,14,1)&amp;CHAR(39)&amp;";"&amp;CHAR(13),"") &amp;
IF(15&lt;=F146,$J$2&amp;CHAR(39)&amp;MID(E146,15,1)&amp;CHAR(39)&amp;";"&amp;CHAR(13),"") &amp;
IF(16&lt;=F146,$J$2&amp;CHAR(39)&amp;MID(E146,16,1)&amp;CHAR(39)&amp;";"&amp;CHAR(13),"") &amp;
IF(17&lt;=F146,$J$2&amp;CHAR(39)&amp;MID(E146,17,1)&amp;CHAR(39)&amp;";"&amp;CHAR(13),"") &amp;
IF(18&lt;=F146,$J$2&amp;CHAR(39)&amp;MID(E146,18,1)&amp;CHAR(39)&amp;";"&amp;CHAR(13),"") &amp;
IF(19&lt;=F146,$J$2&amp;CHAR(39)&amp;MID(E146,19,1)&amp;CHAR(39)&amp;";"&amp;CHAR(13),"") &amp;
IF(20&lt;=F146,$J$2&amp;CHAR(39)&amp;MID(E146,20,1)&amp;CHAR(39)&amp;";"&amp;CHAR(13),"") &amp;
IF(21&lt;=F146,$J$2&amp;CHAR(39)&amp;MID(E146,21,1)&amp;CHAR(39)&amp;";"&amp;CHAR(13),"")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'3';_x000D_    *(currentStep++) = '5';_x000D_    *(currentStep++) = '5';_x000D_    *(currentStep++) = '3';_x000D_    *(currentStep++) = '4';_x000D_    *(currentStep++) = '7';_x000D_    *(currentStep++) = '8';_x000D_    *(currentStep++) = '0';_x000D_    *(currentStep++) = '2';_x000D_    *(currentStep++) = '7';_x000D_    *(currentStep++) = '9';_x000D_    *(currentStep++) = '2';_x000D_    *(currentStep++) = '9';_x000D_    *(currentStep++) = '7';_x000D_    *(currentStep++) = 'E';_x000D_    *(currentStep++) = '-';_x000D_    *(currentStep++) = '0';_x000D_    *(currentStep++) = '7';_x000D_</v>
      </c>
    </row>
    <row r="147" spans="1:7" x14ac:dyDescent="0.2">
      <c r="A147" t="s">
        <v>6</v>
      </c>
      <c r="B147" s="21" t="s">
        <v>217</v>
      </c>
      <c r="F147" s="7">
        <f>VLOOKUP(B147,[1]SOURCE!$P:$AB,13,0)</f>
        <v>36</v>
      </c>
      <c r="G147" s="8" t="str">
        <f>IF(F147&lt;256,
$J$2&amp;B147&amp;";" &amp; CHAR(13),
$J$2&amp;"("&amp;B147&amp;" &gt;&gt; 8) | 0x80;"&amp;CHAR(13)&amp;
$J$2&amp;" "&amp;B147&amp;"       &amp; 0xff;"&amp;CHAR(13))&amp;
IF(ISBLANK(C147),"",$J$2&amp;C147&amp;";"&amp;CHAR(13))&amp;
IF(ISBLANK(D147),"",$J$2&amp;D147&amp;";"&amp;CHAR(13))</f>
        <v xml:space="preserve">    *(currentStep++) = ITM_XexY;_x000D_</v>
      </c>
    </row>
    <row r="148" spans="1:7" x14ac:dyDescent="0.2">
      <c r="A148" t="s">
        <v>6</v>
      </c>
      <c r="B148" s="21" t="s">
        <v>11</v>
      </c>
      <c r="F148" s="7">
        <f>VLOOKUP(B148,[1]SOURCE!$P:$AB,13,0)</f>
        <v>433</v>
      </c>
      <c r="G148" s="8" t="str">
        <f>IF(F148&lt;256,
$J$2&amp;B148&amp;";" &amp; CHAR(13),
$J$2&amp;"("&amp;B148&amp;" &gt;&gt; 8) | 0x80;"&amp;CHAR(13)&amp;
$J$2&amp;" "&amp;B148&amp;"       &amp; 0xff;"&amp;CHAR(13))&amp;
IF(ISBLANK(C148),"",$J$2&amp;C148&amp;";"&amp;CHAR(13))&amp;
IF(ISBLANK(D148),"",$J$2&amp;D148&amp;";"&amp;CHAR(13))</f>
        <v xml:space="preserve">    *(currentStep++) = (ITM_SIGMAPLUS &gt;&gt; 8) | 0x80;_x000D_    *(currentStep++) =  ITM_SIGMAPLUS       &amp; 0xff;_x000D_</v>
      </c>
    </row>
    <row r="149" spans="1:7" x14ac:dyDescent="0.2">
      <c r="A149" t="s">
        <v>3</v>
      </c>
      <c r="B149" s="22" t="s">
        <v>49</v>
      </c>
      <c r="C149" s="6"/>
      <c r="D149" s="6"/>
      <c r="E149" s="1" t="str">
        <f>SUBSTITUTE(B149,",",".")</f>
        <v>-3.7</v>
      </c>
      <c r="F149" s="2">
        <f>LEN(E149)</f>
        <v>4</v>
      </c>
      <c r="G149" s="4" t="str">
        <f>$J$2&amp;"ITM_LITERAL;"&amp;CHAR(13)&amp;$J$2&amp;"STRING_REAL34;"&amp;CHAR(13)&amp;
IF(1&lt;=F149,$J$2&amp;F149&amp;"; //String Length "&amp;CHAR(13)&amp;$J$2&amp;CHAR(39)&amp;MID(E149,1,1)&amp;CHAR(39)&amp;";"&amp;CHAR(13),"") &amp;
IF(2&lt;=F149,$J$2&amp;CHAR(39)&amp;MID(E149,2,1)&amp;CHAR(39)&amp;";"&amp;CHAR(13),"") &amp;
IF(3&lt;=F149,$J$2&amp;CHAR(39)&amp;MID(E149,3,1)&amp;CHAR(39)&amp;";"&amp;CHAR(13),"") &amp;
IF(4&lt;=F149,$J$2&amp;CHAR(39)&amp;MID(E149,4,1)&amp;CHAR(39)&amp;";"&amp;CHAR(13),"") &amp;
IF(5&lt;=F149,$J$2&amp;CHAR(39)&amp;MID(E149,5,1)&amp;CHAR(39)&amp;";"&amp;CHAR(13),"") &amp;
IF(6&lt;=F149,$J$2&amp;CHAR(39)&amp;MID(E149,6,1)&amp;CHAR(39)&amp;";"&amp;CHAR(13),"") &amp;
IF(7&lt;=F149,$J$2&amp;CHAR(39)&amp;MID(E149,7,1)&amp;CHAR(39)&amp;";"&amp;CHAR(13),"") &amp;
IF(8&lt;=F149,$J$2&amp;CHAR(39)&amp;MID(E149,8,1)&amp;CHAR(39)&amp;";"&amp;CHAR(13),"") &amp;
IF(9&lt;=F149,$J$2&amp;CHAR(39)&amp;MID(E149,9,1)&amp;CHAR(39)&amp;";"&amp;CHAR(13),"") &amp;
IF(10&lt;=F149,$J$2&amp;CHAR(39)&amp;MID(E149,10,1)&amp;CHAR(39)&amp;";"&amp;CHAR(13),"") &amp;
IF(11&lt;=F149,$J$2&amp;CHAR(39)&amp;MID(E149,11,1)&amp;CHAR(39)&amp;";"&amp;CHAR(13),"") &amp;
IF(12&lt;=F149,$J$2&amp;CHAR(39)&amp;MID(E149,12,1)&amp;CHAR(39)&amp;";"&amp;CHAR(13),"") &amp;
IF(13&lt;=F149,$J$2&amp;CHAR(39)&amp;MID(E149,13,1)&amp;CHAR(39)&amp;";"&amp;CHAR(13),"") &amp;
IF(14&lt;=F149,$J$2&amp;CHAR(39)&amp;MID(E149,14,1)&amp;CHAR(39)&amp;";"&amp;CHAR(13),"") &amp;
IF(15&lt;=F149,$J$2&amp;CHAR(39)&amp;MID(E149,15,1)&amp;CHAR(39)&amp;";"&amp;CHAR(13),"") &amp;
IF(16&lt;=F149,$J$2&amp;CHAR(39)&amp;MID(E149,16,1)&amp;CHAR(39)&amp;";"&amp;CHAR(13),"") &amp;
IF(17&lt;=F149,$J$2&amp;CHAR(39)&amp;MID(E149,17,1)&amp;CHAR(39)&amp;";"&amp;CHAR(13),"") &amp;
IF(18&lt;=F149,$J$2&amp;CHAR(39)&amp;MID(E149,18,1)&amp;CHAR(39)&amp;";"&amp;CHAR(13),"") &amp;
IF(19&lt;=F149,$J$2&amp;CHAR(39)&amp;MID(E149,19,1)&amp;CHAR(39)&amp;";"&amp;CHAR(13),"") &amp;
IF(20&lt;=F149,$J$2&amp;CHAR(39)&amp;MID(E149,20,1)&amp;CHAR(39)&amp;";"&amp;CHAR(13),"") &amp;
IF(21&lt;=F149,$J$2&amp;CHAR(39)&amp;MID(E149,21,1)&amp;CHAR(39)&amp;";"&amp;CHAR(13),"")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'7';_x000D_</v>
      </c>
    </row>
    <row r="150" spans="1:7" x14ac:dyDescent="0.2">
      <c r="A150" t="s">
        <v>3</v>
      </c>
      <c r="B150" s="22" t="s">
        <v>50</v>
      </c>
      <c r="C150" s="6"/>
      <c r="D150" s="6"/>
      <c r="E150" s="1" t="str">
        <f>SUBSTITUTE(B150,",",".")</f>
        <v>1.13372713874794E-06</v>
      </c>
      <c r="F150" s="2">
        <f>LEN(E150)</f>
        <v>20</v>
      </c>
      <c r="G150" s="4" t="str">
        <f>$J$2&amp;"ITM_LITERAL;"&amp;CHAR(13)&amp;$J$2&amp;"STRING_REAL34;"&amp;CHAR(13)&amp;
IF(1&lt;=F150,$J$2&amp;F150&amp;"; //String Length "&amp;CHAR(13)&amp;$J$2&amp;CHAR(39)&amp;MID(E150,1,1)&amp;CHAR(39)&amp;";"&amp;CHAR(13),"") &amp;
IF(2&lt;=F150,$J$2&amp;CHAR(39)&amp;MID(E150,2,1)&amp;CHAR(39)&amp;";"&amp;CHAR(13),"") &amp;
IF(3&lt;=F150,$J$2&amp;CHAR(39)&amp;MID(E150,3,1)&amp;CHAR(39)&amp;";"&amp;CHAR(13),"") &amp;
IF(4&lt;=F150,$J$2&amp;CHAR(39)&amp;MID(E150,4,1)&amp;CHAR(39)&amp;";"&amp;CHAR(13),"") &amp;
IF(5&lt;=F150,$J$2&amp;CHAR(39)&amp;MID(E150,5,1)&amp;CHAR(39)&amp;";"&amp;CHAR(13),"") &amp;
IF(6&lt;=F150,$J$2&amp;CHAR(39)&amp;MID(E150,6,1)&amp;CHAR(39)&amp;";"&amp;CHAR(13),"") &amp;
IF(7&lt;=F150,$J$2&amp;CHAR(39)&amp;MID(E150,7,1)&amp;CHAR(39)&amp;";"&amp;CHAR(13),"") &amp;
IF(8&lt;=F150,$J$2&amp;CHAR(39)&amp;MID(E150,8,1)&amp;CHAR(39)&amp;";"&amp;CHAR(13),"") &amp;
IF(9&lt;=F150,$J$2&amp;CHAR(39)&amp;MID(E150,9,1)&amp;CHAR(39)&amp;";"&amp;CHAR(13),"") &amp;
IF(10&lt;=F150,$J$2&amp;CHAR(39)&amp;MID(E150,10,1)&amp;CHAR(39)&amp;";"&amp;CHAR(13),"") &amp;
IF(11&lt;=F150,$J$2&amp;CHAR(39)&amp;MID(E150,11,1)&amp;CHAR(39)&amp;";"&amp;CHAR(13),"") &amp;
IF(12&lt;=F150,$J$2&amp;CHAR(39)&amp;MID(E150,12,1)&amp;CHAR(39)&amp;";"&amp;CHAR(13),"") &amp;
IF(13&lt;=F150,$J$2&amp;CHAR(39)&amp;MID(E150,13,1)&amp;CHAR(39)&amp;";"&amp;CHAR(13),"") &amp;
IF(14&lt;=F150,$J$2&amp;CHAR(39)&amp;MID(E150,14,1)&amp;CHAR(39)&amp;";"&amp;CHAR(13),"") &amp;
IF(15&lt;=F150,$J$2&amp;CHAR(39)&amp;MID(E150,15,1)&amp;CHAR(39)&amp;";"&amp;CHAR(13),"") &amp;
IF(16&lt;=F150,$J$2&amp;CHAR(39)&amp;MID(E150,16,1)&amp;CHAR(39)&amp;";"&amp;CHAR(13),"") &amp;
IF(17&lt;=F150,$J$2&amp;CHAR(39)&amp;MID(E150,17,1)&amp;CHAR(39)&amp;";"&amp;CHAR(13),"") &amp;
IF(18&lt;=F150,$J$2&amp;CHAR(39)&amp;MID(E150,18,1)&amp;CHAR(39)&amp;";"&amp;CHAR(13),"") &amp;
IF(19&lt;=F150,$J$2&amp;CHAR(39)&amp;MID(E150,19,1)&amp;CHAR(39)&amp;";"&amp;CHAR(13),"") &amp;
IF(20&lt;=F150,$J$2&amp;CHAR(39)&amp;MID(E150,20,1)&amp;CHAR(39)&amp;";"&amp;CHAR(13),"") &amp;
IF(21&lt;=F150,$J$2&amp;CHAR(39)&amp;MID(E150,21,1)&amp;CHAR(39)&amp;";"&amp;CHAR(13),"")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'3';_x000D_    *(currentStep++) = '3';_x000D_    *(currentStep++) = '7';_x000D_    *(currentStep++) = '2';_x000D_    *(currentStep++) = '7';_x000D_    *(currentStep++) = '1';_x000D_    *(currentStep++) = '3';_x000D_    *(currentStep++) = '8';_x000D_    *(currentStep++) = '7';_x000D_    *(currentStep++) = '4';_x000D_    *(currentStep++) = '7';_x000D_    *(currentStep++) = '9';_x000D_    *(currentStep++) = '4';_x000D_    *(currentStep++) = 'E';_x000D_    *(currentStep++) = '-';_x000D_    *(currentStep++) = '0';_x000D_    *(currentStep++) = '6';_x000D_</v>
      </c>
    </row>
    <row r="151" spans="1:7" x14ac:dyDescent="0.2">
      <c r="A151" t="s">
        <v>6</v>
      </c>
      <c r="B151" s="21" t="s">
        <v>217</v>
      </c>
      <c r="F151" s="7">
        <f>VLOOKUP(B151,[1]SOURCE!$P:$AB,13,0)</f>
        <v>36</v>
      </c>
      <c r="G151" s="8" t="str">
        <f>IF(F151&lt;256,
$J$2&amp;B151&amp;";" &amp; CHAR(13),
$J$2&amp;"("&amp;B151&amp;" &gt;&gt; 8) | 0x80;"&amp;CHAR(13)&amp;
$J$2&amp;" "&amp;B151&amp;"       &amp; 0xff;"&amp;CHAR(13))&amp;
IF(ISBLANK(C151),"",$J$2&amp;C151&amp;";"&amp;CHAR(13))&amp;
IF(ISBLANK(D151),"",$J$2&amp;D151&amp;";"&amp;CHAR(13))</f>
        <v xml:space="preserve">    *(currentStep++) = ITM_XexY;_x000D_</v>
      </c>
    </row>
    <row r="152" spans="1:7" x14ac:dyDescent="0.2">
      <c r="A152" t="s">
        <v>6</v>
      </c>
      <c r="B152" s="21" t="s">
        <v>11</v>
      </c>
      <c r="F152" s="7">
        <f>VLOOKUP(B152,[1]SOURCE!$P:$AB,13,0)</f>
        <v>433</v>
      </c>
      <c r="G152" s="8" t="str">
        <f>IF(F152&lt;256,
$J$2&amp;B152&amp;";" &amp; CHAR(13),
$J$2&amp;"("&amp;B152&amp;" &gt;&gt; 8) | 0x80;"&amp;CHAR(13)&amp;
$J$2&amp;" "&amp;B152&amp;"       &amp; 0xff;"&amp;CHAR(13))&amp;
IF(ISBLANK(C152),"",$J$2&amp;C152&amp;";"&amp;CHAR(13))&amp;
IF(ISBLANK(D152),"",$J$2&amp;D152&amp;";"&amp;CHAR(13))</f>
        <v xml:space="preserve">    *(currentStep++) = (ITM_SIGMAPLUS &gt;&gt; 8) | 0x80;_x000D_    *(currentStep++) =  ITM_SIGMAPLUS       &amp; 0xff;_x000D_</v>
      </c>
    </row>
    <row r="153" spans="1:7" x14ac:dyDescent="0.2">
      <c r="A153" t="s">
        <v>3</v>
      </c>
      <c r="B153" s="22" t="s">
        <v>51</v>
      </c>
      <c r="C153" s="6"/>
      <c r="D153" s="6"/>
      <c r="E153" s="1" t="str">
        <f>SUBSTITUTE(B153,",",".")</f>
        <v>-3.6</v>
      </c>
      <c r="F153" s="2">
        <f>LEN(E153)</f>
        <v>4</v>
      </c>
      <c r="G153" s="4" t="str">
        <f>$J$2&amp;"ITM_LITERAL;"&amp;CHAR(13)&amp;$J$2&amp;"STRING_REAL34;"&amp;CHAR(13)&amp;
IF(1&lt;=F153,$J$2&amp;F153&amp;"; //String Length "&amp;CHAR(13)&amp;$J$2&amp;CHAR(39)&amp;MID(E153,1,1)&amp;CHAR(39)&amp;";"&amp;CHAR(13),"") &amp;
IF(2&lt;=F153,$J$2&amp;CHAR(39)&amp;MID(E153,2,1)&amp;CHAR(39)&amp;";"&amp;CHAR(13),"") &amp;
IF(3&lt;=F153,$J$2&amp;CHAR(39)&amp;MID(E153,3,1)&amp;CHAR(39)&amp;";"&amp;CHAR(13),"") &amp;
IF(4&lt;=F153,$J$2&amp;CHAR(39)&amp;MID(E153,4,1)&amp;CHAR(39)&amp;";"&amp;CHAR(13),"") &amp;
IF(5&lt;=F153,$J$2&amp;CHAR(39)&amp;MID(E153,5,1)&amp;CHAR(39)&amp;";"&amp;CHAR(13),"") &amp;
IF(6&lt;=F153,$J$2&amp;CHAR(39)&amp;MID(E153,6,1)&amp;CHAR(39)&amp;";"&amp;CHAR(13),"") &amp;
IF(7&lt;=F153,$J$2&amp;CHAR(39)&amp;MID(E153,7,1)&amp;CHAR(39)&amp;";"&amp;CHAR(13),"") &amp;
IF(8&lt;=F153,$J$2&amp;CHAR(39)&amp;MID(E153,8,1)&amp;CHAR(39)&amp;";"&amp;CHAR(13),"") &amp;
IF(9&lt;=F153,$J$2&amp;CHAR(39)&amp;MID(E153,9,1)&amp;CHAR(39)&amp;";"&amp;CHAR(13),"") &amp;
IF(10&lt;=F153,$J$2&amp;CHAR(39)&amp;MID(E153,10,1)&amp;CHAR(39)&amp;";"&amp;CHAR(13),"") &amp;
IF(11&lt;=F153,$J$2&amp;CHAR(39)&amp;MID(E153,11,1)&amp;CHAR(39)&amp;";"&amp;CHAR(13),"") &amp;
IF(12&lt;=F153,$J$2&amp;CHAR(39)&amp;MID(E153,12,1)&amp;CHAR(39)&amp;";"&amp;CHAR(13),"") &amp;
IF(13&lt;=F153,$J$2&amp;CHAR(39)&amp;MID(E153,13,1)&amp;CHAR(39)&amp;";"&amp;CHAR(13),"") &amp;
IF(14&lt;=F153,$J$2&amp;CHAR(39)&amp;MID(E153,14,1)&amp;CHAR(39)&amp;";"&amp;CHAR(13),"") &amp;
IF(15&lt;=F153,$J$2&amp;CHAR(39)&amp;MID(E153,15,1)&amp;CHAR(39)&amp;";"&amp;CHAR(13),"") &amp;
IF(16&lt;=F153,$J$2&amp;CHAR(39)&amp;MID(E153,16,1)&amp;CHAR(39)&amp;";"&amp;CHAR(13),"") &amp;
IF(17&lt;=F153,$J$2&amp;CHAR(39)&amp;MID(E153,17,1)&amp;CHAR(39)&amp;";"&amp;CHAR(13),"") &amp;
IF(18&lt;=F153,$J$2&amp;CHAR(39)&amp;MID(E153,18,1)&amp;CHAR(39)&amp;";"&amp;CHAR(13),"") &amp;
IF(19&lt;=F153,$J$2&amp;CHAR(39)&amp;MID(E153,19,1)&amp;CHAR(39)&amp;";"&amp;CHAR(13),"") &amp;
IF(20&lt;=F153,$J$2&amp;CHAR(39)&amp;MID(E153,20,1)&amp;CHAR(39)&amp;";"&amp;CHAR(13),"") &amp;
IF(21&lt;=F153,$J$2&amp;CHAR(39)&amp;MID(E153,21,1)&amp;CHAR(39)&amp;";"&amp;CHAR(13),"")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'6';_x000D_</v>
      </c>
    </row>
    <row r="154" spans="1:7" x14ac:dyDescent="0.2">
      <c r="A154" t="s">
        <v>3</v>
      </c>
      <c r="B154" s="22" t="s">
        <v>52</v>
      </c>
      <c r="C154" s="6"/>
      <c r="D154" s="6"/>
      <c r="E154" s="1" t="str">
        <f>SUBSTITUTE(B154,",",".")</f>
        <v>2.35257520000972E-06</v>
      </c>
      <c r="F154" s="2">
        <f>LEN(E154)</f>
        <v>20</v>
      </c>
      <c r="G154" s="4" t="str">
        <f>$J$2&amp;"ITM_LITERAL;"&amp;CHAR(13)&amp;$J$2&amp;"STRING_REAL34;"&amp;CHAR(13)&amp;
IF(1&lt;=F154,$J$2&amp;F154&amp;"; //String Length "&amp;CHAR(13)&amp;$J$2&amp;CHAR(39)&amp;MID(E154,1,1)&amp;CHAR(39)&amp;";"&amp;CHAR(13),"") &amp;
IF(2&lt;=F154,$J$2&amp;CHAR(39)&amp;MID(E154,2,1)&amp;CHAR(39)&amp;";"&amp;CHAR(13),"") &amp;
IF(3&lt;=F154,$J$2&amp;CHAR(39)&amp;MID(E154,3,1)&amp;CHAR(39)&amp;";"&amp;CHAR(13),"") &amp;
IF(4&lt;=F154,$J$2&amp;CHAR(39)&amp;MID(E154,4,1)&amp;CHAR(39)&amp;";"&amp;CHAR(13),"") &amp;
IF(5&lt;=F154,$J$2&amp;CHAR(39)&amp;MID(E154,5,1)&amp;CHAR(39)&amp;";"&amp;CHAR(13),"") &amp;
IF(6&lt;=F154,$J$2&amp;CHAR(39)&amp;MID(E154,6,1)&amp;CHAR(39)&amp;";"&amp;CHAR(13),"") &amp;
IF(7&lt;=F154,$J$2&amp;CHAR(39)&amp;MID(E154,7,1)&amp;CHAR(39)&amp;";"&amp;CHAR(13),"") &amp;
IF(8&lt;=F154,$J$2&amp;CHAR(39)&amp;MID(E154,8,1)&amp;CHAR(39)&amp;";"&amp;CHAR(13),"") &amp;
IF(9&lt;=F154,$J$2&amp;CHAR(39)&amp;MID(E154,9,1)&amp;CHAR(39)&amp;";"&amp;CHAR(13),"") &amp;
IF(10&lt;=F154,$J$2&amp;CHAR(39)&amp;MID(E154,10,1)&amp;CHAR(39)&amp;";"&amp;CHAR(13),"") &amp;
IF(11&lt;=F154,$J$2&amp;CHAR(39)&amp;MID(E154,11,1)&amp;CHAR(39)&amp;";"&amp;CHAR(13),"") &amp;
IF(12&lt;=F154,$J$2&amp;CHAR(39)&amp;MID(E154,12,1)&amp;CHAR(39)&amp;";"&amp;CHAR(13),"") &amp;
IF(13&lt;=F154,$J$2&amp;CHAR(39)&amp;MID(E154,13,1)&amp;CHAR(39)&amp;";"&amp;CHAR(13),"") &amp;
IF(14&lt;=F154,$J$2&amp;CHAR(39)&amp;MID(E154,14,1)&amp;CHAR(39)&amp;";"&amp;CHAR(13),"") &amp;
IF(15&lt;=F154,$J$2&amp;CHAR(39)&amp;MID(E154,15,1)&amp;CHAR(39)&amp;";"&amp;CHAR(13),"") &amp;
IF(16&lt;=F154,$J$2&amp;CHAR(39)&amp;MID(E154,16,1)&amp;CHAR(39)&amp;";"&amp;CHAR(13),"") &amp;
IF(17&lt;=F154,$J$2&amp;CHAR(39)&amp;MID(E154,17,1)&amp;CHAR(39)&amp;";"&amp;CHAR(13),"") &amp;
IF(18&lt;=F154,$J$2&amp;CHAR(39)&amp;MID(E154,18,1)&amp;CHAR(39)&amp;";"&amp;CHAR(13),"") &amp;
IF(19&lt;=F154,$J$2&amp;CHAR(39)&amp;MID(E154,19,1)&amp;CHAR(39)&amp;";"&amp;CHAR(13),"") &amp;
IF(20&lt;=F154,$J$2&amp;CHAR(39)&amp;MID(E154,20,1)&amp;CHAR(39)&amp;";"&amp;CHAR(13),"") &amp;
IF(21&lt;=F154,$J$2&amp;CHAR(39)&amp;MID(E154,21,1)&amp;CHAR(39)&amp;";"&amp;CHAR(13),"")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'3';_x000D_    *(currentStep++) = '5';_x000D_    *(currentStep++) = '2';_x000D_    *(currentStep++) = '5';_x000D_    *(currentStep++) = '7';_x000D_    *(currentStep++) = '5';_x000D_    *(currentStep++) = '2';_x000D_    *(currentStep++) = '0';_x000D_    *(currentStep++) = '0';_x000D_    *(currentStep++) = '0';_x000D_    *(currentStep++) = '0';_x000D_    *(currentStep++) = '9';_x000D_    *(currentStep++) = '7';_x000D_    *(currentStep++) = '2';_x000D_    *(currentStep++) = 'E';_x000D_    *(currentStep++) = '-';_x000D_    *(currentStep++) = '0';_x000D_    *(currentStep++) = '6';_x000D_</v>
      </c>
    </row>
    <row r="155" spans="1:7" x14ac:dyDescent="0.2">
      <c r="A155" t="s">
        <v>6</v>
      </c>
      <c r="B155" s="21" t="s">
        <v>217</v>
      </c>
      <c r="F155" s="7">
        <f>VLOOKUP(B155,[1]SOURCE!$P:$AB,13,0)</f>
        <v>36</v>
      </c>
      <c r="G155" s="8" t="str">
        <f>IF(F155&lt;256,
$J$2&amp;B155&amp;";" &amp; CHAR(13),
$J$2&amp;"("&amp;B155&amp;" &gt;&gt; 8) | 0x80;"&amp;CHAR(13)&amp;
$J$2&amp;" "&amp;B155&amp;"       &amp; 0xff;"&amp;CHAR(13))&amp;
IF(ISBLANK(C155),"",$J$2&amp;C155&amp;";"&amp;CHAR(13))&amp;
IF(ISBLANK(D155),"",$J$2&amp;D155&amp;";"&amp;CHAR(13))</f>
        <v xml:space="preserve">    *(currentStep++) = ITM_XexY;_x000D_</v>
      </c>
    </row>
    <row r="156" spans="1:7" x14ac:dyDescent="0.2">
      <c r="A156" t="s">
        <v>6</v>
      </c>
      <c r="B156" s="21" t="s">
        <v>11</v>
      </c>
      <c r="F156" s="7">
        <f>VLOOKUP(B156,[1]SOURCE!$P:$AB,13,0)</f>
        <v>433</v>
      </c>
      <c r="G156" s="8" t="str">
        <f>IF(F156&lt;256,
$J$2&amp;B156&amp;";" &amp; CHAR(13),
$J$2&amp;"("&amp;B156&amp;" &gt;&gt; 8) | 0x80;"&amp;CHAR(13)&amp;
$J$2&amp;" "&amp;B156&amp;"       &amp; 0xff;"&amp;CHAR(13))&amp;
IF(ISBLANK(C156),"",$J$2&amp;C156&amp;";"&amp;CHAR(13))&amp;
IF(ISBLANK(D156),"",$J$2&amp;D156&amp;";"&amp;CHAR(13))</f>
        <v xml:space="preserve">    *(currentStep++) = (ITM_SIGMAPLUS &gt;&gt; 8) | 0x80;_x000D_    *(currentStep++) =  ITM_SIGMAPLUS       &amp; 0xff;_x000D_</v>
      </c>
    </row>
    <row r="157" spans="1:7" x14ac:dyDescent="0.2">
      <c r="A157" t="s">
        <v>3</v>
      </c>
      <c r="B157" s="22" t="s">
        <v>53</v>
      </c>
      <c r="C157" s="6"/>
      <c r="D157" s="6"/>
      <c r="E157" s="1" t="str">
        <f>SUBSTITUTE(B157,",",".")</f>
        <v>-3.5</v>
      </c>
      <c r="F157" s="2">
        <f>LEN(E157)</f>
        <v>4</v>
      </c>
      <c r="G157" s="4" t="str">
        <f>$J$2&amp;"ITM_LITERAL;"&amp;CHAR(13)&amp;$J$2&amp;"STRING_REAL34;"&amp;CHAR(13)&amp;
IF(1&lt;=F157,$J$2&amp;F157&amp;"; //String Length "&amp;CHAR(13)&amp;$J$2&amp;CHAR(39)&amp;MID(E157,1,1)&amp;CHAR(39)&amp;";"&amp;CHAR(13),"") &amp;
IF(2&lt;=F157,$J$2&amp;CHAR(39)&amp;MID(E157,2,1)&amp;CHAR(39)&amp;";"&amp;CHAR(13),"") &amp;
IF(3&lt;=F157,$J$2&amp;CHAR(39)&amp;MID(E157,3,1)&amp;CHAR(39)&amp;";"&amp;CHAR(13),"") &amp;
IF(4&lt;=F157,$J$2&amp;CHAR(39)&amp;MID(E157,4,1)&amp;CHAR(39)&amp;";"&amp;CHAR(13),"") &amp;
IF(5&lt;=F157,$J$2&amp;CHAR(39)&amp;MID(E157,5,1)&amp;CHAR(39)&amp;";"&amp;CHAR(13),"") &amp;
IF(6&lt;=F157,$J$2&amp;CHAR(39)&amp;MID(E157,6,1)&amp;CHAR(39)&amp;";"&amp;CHAR(13),"") &amp;
IF(7&lt;=F157,$J$2&amp;CHAR(39)&amp;MID(E157,7,1)&amp;CHAR(39)&amp;";"&amp;CHAR(13),"") &amp;
IF(8&lt;=F157,$J$2&amp;CHAR(39)&amp;MID(E157,8,1)&amp;CHAR(39)&amp;";"&amp;CHAR(13),"") &amp;
IF(9&lt;=F157,$J$2&amp;CHAR(39)&amp;MID(E157,9,1)&amp;CHAR(39)&amp;";"&amp;CHAR(13),"") &amp;
IF(10&lt;=F157,$J$2&amp;CHAR(39)&amp;MID(E157,10,1)&amp;CHAR(39)&amp;";"&amp;CHAR(13),"") &amp;
IF(11&lt;=F157,$J$2&amp;CHAR(39)&amp;MID(E157,11,1)&amp;CHAR(39)&amp;";"&amp;CHAR(13),"") &amp;
IF(12&lt;=F157,$J$2&amp;CHAR(39)&amp;MID(E157,12,1)&amp;CHAR(39)&amp;";"&amp;CHAR(13),"") &amp;
IF(13&lt;=F157,$J$2&amp;CHAR(39)&amp;MID(E157,13,1)&amp;CHAR(39)&amp;";"&amp;CHAR(13),"") &amp;
IF(14&lt;=F157,$J$2&amp;CHAR(39)&amp;MID(E157,14,1)&amp;CHAR(39)&amp;";"&amp;CHAR(13),"") &amp;
IF(15&lt;=F157,$J$2&amp;CHAR(39)&amp;MID(E157,15,1)&amp;CHAR(39)&amp;";"&amp;CHAR(13),"") &amp;
IF(16&lt;=F157,$J$2&amp;CHAR(39)&amp;MID(E157,16,1)&amp;CHAR(39)&amp;";"&amp;CHAR(13),"") &amp;
IF(17&lt;=F157,$J$2&amp;CHAR(39)&amp;MID(E157,17,1)&amp;CHAR(39)&amp;";"&amp;CHAR(13),"") &amp;
IF(18&lt;=F157,$J$2&amp;CHAR(39)&amp;MID(E157,18,1)&amp;CHAR(39)&amp;";"&amp;CHAR(13),"") &amp;
IF(19&lt;=F157,$J$2&amp;CHAR(39)&amp;MID(E157,19,1)&amp;CHAR(39)&amp;";"&amp;CHAR(13),"") &amp;
IF(20&lt;=F157,$J$2&amp;CHAR(39)&amp;MID(E157,20,1)&amp;CHAR(39)&amp;";"&amp;CHAR(13),"") &amp;
IF(21&lt;=F157,$J$2&amp;CHAR(39)&amp;MID(E157,21,1)&amp;CHAR(39)&amp;";"&amp;CHAR(13),"")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'5';_x000D_</v>
      </c>
    </row>
    <row r="158" spans="1:7" x14ac:dyDescent="0.2">
      <c r="A158" t="s">
        <v>3</v>
      </c>
      <c r="B158" s="22" t="s">
        <v>54</v>
      </c>
      <c r="C158" s="6"/>
      <c r="D158" s="6"/>
      <c r="E158" s="1" t="str">
        <f>SUBSTITUTE(B158,",",".")</f>
        <v>4.78511739212891E-06</v>
      </c>
      <c r="F158" s="2">
        <f>LEN(E158)</f>
        <v>20</v>
      </c>
      <c r="G158" s="4" t="str">
        <f>$J$2&amp;"ITM_LITERAL;"&amp;CHAR(13)&amp;$J$2&amp;"STRING_REAL34;"&amp;CHAR(13)&amp;
IF(1&lt;=F158,$J$2&amp;F158&amp;"; //String Length "&amp;CHAR(13)&amp;$J$2&amp;CHAR(39)&amp;MID(E158,1,1)&amp;CHAR(39)&amp;";"&amp;CHAR(13),"") &amp;
IF(2&lt;=F158,$J$2&amp;CHAR(39)&amp;MID(E158,2,1)&amp;CHAR(39)&amp;";"&amp;CHAR(13),"") &amp;
IF(3&lt;=F158,$J$2&amp;CHAR(39)&amp;MID(E158,3,1)&amp;CHAR(39)&amp;";"&amp;CHAR(13),"") &amp;
IF(4&lt;=F158,$J$2&amp;CHAR(39)&amp;MID(E158,4,1)&amp;CHAR(39)&amp;";"&amp;CHAR(13),"") &amp;
IF(5&lt;=F158,$J$2&amp;CHAR(39)&amp;MID(E158,5,1)&amp;CHAR(39)&amp;";"&amp;CHAR(13),"") &amp;
IF(6&lt;=F158,$J$2&amp;CHAR(39)&amp;MID(E158,6,1)&amp;CHAR(39)&amp;";"&amp;CHAR(13),"") &amp;
IF(7&lt;=F158,$J$2&amp;CHAR(39)&amp;MID(E158,7,1)&amp;CHAR(39)&amp;";"&amp;CHAR(13),"") &amp;
IF(8&lt;=F158,$J$2&amp;CHAR(39)&amp;MID(E158,8,1)&amp;CHAR(39)&amp;";"&amp;CHAR(13),"") &amp;
IF(9&lt;=F158,$J$2&amp;CHAR(39)&amp;MID(E158,9,1)&amp;CHAR(39)&amp;";"&amp;CHAR(13),"") &amp;
IF(10&lt;=F158,$J$2&amp;CHAR(39)&amp;MID(E158,10,1)&amp;CHAR(39)&amp;";"&amp;CHAR(13),"") &amp;
IF(11&lt;=F158,$J$2&amp;CHAR(39)&amp;MID(E158,11,1)&amp;CHAR(39)&amp;";"&amp;CHAR(13),"") &amp;
IF(12&lt;=F158,$J$2&amp;CHAR(39)&amp;MID(E158,12,1)&amp;CHAR(39)&amp;";"&amp;CHAR(13),"") &amp;
IF(13&lt;=F158,$J$2&amp;CHAR(39)&amp;MID(E158,13,1)&amp;CHAR(39)&amp;";"&amp;CHAR(13),"") &amp;
IF(14&lt;=F158,$J$2&amp;CHAR(39)&amp;MID(E158,14,1)&amp;CHAR(39)&amp;";"&amp;CHAR(13),"") &amp;
IF(15&lt;=F158,$J$2&amp;CHAR(39)&amp;MID(E158,15,1)&amp;CHAR(39)&amp;";"&amp;CHAR(13),"") &amp;
IF(16&lt;=F158,$J$2&amp;CHAR(39)&amp;MID(E158,16,1)&amp;CHAR(39)&amp;";"&amp;CHAR(13),"") &amp;
IF(17&lt;=F158,$J$2&amp;CHAR(39)&amp;MID(E158,17,1)&amp;CHAR(39)&amp;";"&amp;CHAR(13),"") &amp;
IF(18&lt;=F158,$J$2&amp;CHAR(39)&amp;MID(E158,18,1)&amp;CHAR(39)&amp;";"&amp;CHAR(13),"") &amp;
IF(19&lt;=F158,$J$2&amp;CHAR(39)&amp;MID(E158,19,1)&amp;CHAR(39)&amp;";"&amp;CHAR(13),"") &amp;
IF(20&lt;=F158,$J$2&amp;CHAR(39)&amp;MID(E158,20,1)&amp;CHAR(39)&amp;";"&amp;CHAR(13),"") &amp;
IF(21&lt;=F158,$J$2&amp;CHAR(39)&amp;MID(E158,21,1)&amp;CHAR(39)&amp;";"&amp;CHAR(13),"")</f>
        <v xml:space="preserve">    *(currentStep++) = ITM_LITERAL;_x000D_    *(currentStep++) = STRING_REAL34;_x000D_    *(currentStep++) = 20; //String Length _x000D_    *(currentStep++) = '4';_x000D_    *(currentStep++) = '.';_x000D_    *(currentStep++) = '7';_x000D_    *(currentStep++) = '8';_x000D_    *(currentStep++) = '5';_x000D_    *(currentStep++) = '1';_x000D_    *(currentStep++) = '1';_x000D_    *(currentStep++) = '7';_x000D_    *(currentStep++) = '3';_x000D_    *(currentStep++) = '9';_x000D_    *(currentStep++) = '2';_x000D_    *(currentStep++) = '1';_x000D_    *(currentStep++) = '2';_x000D_    *(currentStep++) = '8';_x000D_    *(currentStep++) = '9';_x000D_    *(currentStep++) = '1';_x000D_    *(currentStep++) = 'E';_x000D_    *(currentStep++) = '-';_x000D_    *(currentStep++) = '0';_x000D_    *(currentStep++) = '6';_x000D_</v>
      </c>
    </row>
    <row r="159" spans="1:7" x14ac:dyDescent="0.2">
      <c r="A159" t="s">
        <v>6</v>
      </c>
      <c r="B159" s="21" t="s">
        <v>217</v>
      </c>
      <c r="F159" s="7">
        <f>VLOOKUP(B159,[1]SOURCE!$P:$AB,13,0)</f>
        <v>36</v>
      </c>
      <c r="G159" s="8" t="str">
        <f>IF(F159&lt;256,
$J$2&amp;B159&amp;";" &amp; CHAR(13),
$J$2&amp;"("&amp;B159&amp;" &gt;&gt; 8) | 0x80;"&amp;CHAR(13)&amp;
$J$2&amp;" "&amp;B159&amp;"       &amp; 0xff;"&amp;CHAR(13))&amp;
IF(ISBLANK(C159),"",$J$2&amp;C159&amp;";"&amp;CHAR(13))&amp;
IF(ISBLANK(D159),"",$J$2&amp;D159&amp;";"&amp;CHAR(13))</f>
        <v xml:space="preserve">    *(currentStep++) = ITM_XexY;_x000D_</v>
      </c>
    </row>
    <row r="160" spans="1:7" x14ac:dyDescent="0.2">
      <c r="A160" t="s">
        <v>6</v>
      </c>
      <c r="B160" s="21" t="s">
        <v>11</v>
      </c>
      <c r="F160" s="7">
        <f>VLOOKUP(B160,[1]SOURCE!$P:$AB,13,0)</f>
        <v>433</v>
      </c>
      <c r="G160" s="8" t="str">
        <f>IF(F160&lt;256,
$J$2&amp;B160&amp;";" &amp; CHAR(13),
$J$2&amp;"("&amp;B160&amp;" &gt;&gt; 8) | 0x80;"&amp;CHAR(13)&amp;
$J$2&amp;" "&amp;B160&amp;"       &amp; 0xff;"&amp;CHAR(13))&amp;
IF(ISBLANK(C160),"",$J$2&amp;C160&amp;";"&amp;CHAR(13))&amp;
IF(ISBLANK(D160),"",$J$2&amp;D160&amp;";"&amp;CHAR(13))</f>
        <v xml:space="preserve">    *(currentStep++) = (ITM_SIGMAPLUS &gt;&gt; 8) | 0x80;_x000D_    *(currentStep++) =  ITM_SIGMAPLUS       &amp; 0xff;_x000D_</v>
      </c>
    </row>
    <row r="161" spans="1:7" x14ac:dyDescent="0.2">
      <c r="A161" t="s">
        <v>3</v>
      </c>
      <c r="B161" s="22" t="s">
        <v>55</v>
      </c>
      <c r="C161" s="6"/>
      <c r="D161" s="6"/>
      <c r="E161" s="1" t="str">
        <f>SUBSTITUTE(B161,",",".")</f>
        <v>-3.4</v>
      </c>
      <c r="F161" s="2">
        <f>LEN(E161)</f>
        <v>4</v>
      </c>
      <c r="G161" s="4" t="str">
        <f>$J$2&amp;"ITM_LITERAL;"&amp;CHAR(13)&amp;$J$2&amp;"STRING_REAL34;"&amp;CHAR(13)&amp;
IF(1&lt;=F161,$J$2&amp;F161&amp;"; //String Length "&amp;CHAR(13)&amp;$J$2&amp;CHAR(39)&amp;MID(E161,1,1)&amp;CHAR(39)&amp;";"&amp;CHAR(13),"") &amp;
IF(2&lt;=F161,$J$2&amp;CHAR(39)&amp;MID(E161,2,1)&amp;CHAR(39)&amp;";"&amp;CHAR(13),"") &amp;
IF(3&lt;=F161,$J$2&amp;CHAR(39)&amp;MID(E161,3,1)&amp;CHAR(39)&amp;";"&amp;CHAR(13),"") &amp;
IF(4&lt;=F161,$J$2&amp;CHAR(39)&amp;MID(E161,4,1)&amp;CHAR(39)&amp;";"&amp;CHAR(13),"") &amp;
IF(5&lt;=F161,$J$2&amp;CHAR(39)&amp;MID(E161,5,1)&amp;CHAR(39)&amp;";"&amp;CHAR(13),"") &amp;
IF(6&lt;=F161,$J$2&amp;CHAR(39)&amp;MID(E161,6,1)&amp;CHAR(39)&amp;";"&amp;CHAR(13),"") &amp;
IF(7&lt;=F161,$J$2&amp;CHAR(39)&amp;MID(E161,7,1)&amp;CHAR(39)&amp;";"&amp;CHAR(13),"") &amp;
IF(8&lt;=F161,$J$2&amp;CHAR(39)&amp;MID(E161,8,1)&amp;CHAR(39)&amp;";"&amp;CHAR(13),"") &amp;
IF(9&lt;=F161,$J$2&amp;CHAR(39)&amp;MID(E161,9,1)&amp;CHAR(39)&amp;";"&amp;CHAR(13),"") &amp;
IF(10&lt;=F161,$J$2&amp;CHAR(39)&amp;MID(E161,10,1)&amp;CHAR(39)&amp;";"&amp;CHAR(13),"") &amp;
IF(11&lt;=F161,$J$2&amp;CHAR(39)&amp;MID(E161,11,1)&amp;CHAR(39)&amp;";"&amp;CHAR(13),"") &amp;
IF(12&lt;=F161,$J$2&amp;CHAR(39)&amp;MID(E161,12,1)&amp;CHAR(39)&amp;";"&amp;CHAR(13),"") &amp;
IF(13&lt;=F161,$J$2&amp;CHAR(39)&amp;MID(E161,13,1)&amp;CHAR(39)&amp;";"&amp;CHAR(13),"") &amp;
IF(14&lt;=F161,$J$2&amp;CHAR(39)&amp;MID(E161,14,1)&amp;CHAR(39)&amp;";"&amp;CHAR(13),"") &amp;
IF(15&lt;=F161,$J$2&amp;CHAR(39)&amp;MID(E161,15,1)&amp;CHAR(39)&amp;";"&amp;CHAR(13),"") &amp;
IF(16&lt;=F161,$J$2&amp;CHAR(39)&amp;MID(E161,16,1)&amp;CHAR(39)&amp;";"&amp;CHAR(13),"") &amp;
IF(17&lt;=F161,$J$2&amp;CHAR(39)&amp;MID(E161,17,1)&amp;CHAR(39)&amp;";"&amp;CHAR(13),"") &amp;
IF(18&lt;=F161,$J$2&amp;CHAR(39)&amp;MID(E161,18,1)&amp;CHAR(39)&amp;";"&amp;CHAR(13),"") &amp;
IF(19&lt;=F161,$J$2&amp;CHAR(39)&amp;MID(E161,19,1)&amp;CHAR(39)&amp;";"&amp;CHAR(13),"") &amp;
IF(20&lt;=F161,$J$2&amp;CHAR(39)&amp;MID(E161,20,1)&amp;CHAR(39)&amp;";"&amp;CHAR(13),"") &amp;
IF(21&lt;=F161,$J$2&amp;CHAR(39)&amp;MID(E161,21,1)&amp;CHAR(39)&amp;";"&amp;CHAR(13),"")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'4';_x000D_</v>
      </c>
    </row>
    <row r="162" spans="1:7" x14ac:dyDescent="0.2">
      <c r="A162" t="s">
        <v>3</v>
      </c>
      <c r="B162" s="22" t="s">
        <v>56</v>
      </c>
      <c r="C162" s="6"/>
      <c r="D162" s="6"/>
      <c r="E162" s="1" t="str">
        <f>SUBSTITUTE(B162,",",".")</f>
        <v>9.54016287307904E-06</v>
      </c>
      <c r="F162" s="2">
        <f>LEN(E162)</f>
        <v>20</v>
      </c>
      <c r="G162" s="4" t="str">
        <f>$J$2&amp;"ITM_LITERAL;"&amp;CHAR(13)&amp;$J$2&amp;"STRING_REAL34;"&amp;CHAR(13)&amp;
IF(1&lt;=F162,$J$2&amp;F162&amp;"; //String Length "&amp;CHAR(13)&amp;$J$2&amp;CHAR(39)&amp;MID(E162,1,1)&amp;CHAR(39)&amp;";"&amp;CHAR(13),"") &amp;
IF(2&lt;=F162,$J$2&amp;CHAR(39)&amp;MID(E162,2,1)&amp;CHAR(39)&amp;";"&amp;CHAR(13),"") &amp;
IF(3&lt;=F162,$J$2&amp;CHAR(39)&amp;MID(E162,3,1)&amp;CHAR(39)&amp;";"&amp;CHAR(13),"") &amp;
IF(4&lt;=F162,$J$2&amp;CHAR(39)&amp;MID(E162,4,1)&amp;CHAR(39)&amp;";"&amp;CHAR(13),"") &amp;
IF(5&lt;=F162,$J$2&amp;CHAR(39)&amp;MID(E162,5,1)&amp;CHAR(39)&amp;";"&amp;CHAR(13),"") &amp;
IF(6&lt;=F162,$J$2&amp;CHAR(39)&amp;MID(E162,6,1)&amp;CHAR(39)&amp;";"&amp;CHAR(13),"") &amp;
IF(7&lt;=F162,$J$2&amp;CHAR(39)&amp;MID(E162,7,1)&amp;CHAR(39)&amp;";"&amp;CHAR(13),"") &amp;
IF(8&lt;=F162,$J$2&amp;CHAR(39)&amp;MID(E162,8,1)&amp;CHAR(39)&amp;";"&amp;CHAR(13),"") &amp;
IF(9&lt;=F162,$J$2&amp;CHAR(39)&amp;MID(E162,9,1)&amp;CHAR(39)&amp;";"&amp;CHAR(13),"") &amp;
IF(10&lt;=F162,$J$2&amp;CHAR(39)&amp;MID(E162,10,1)&amp;CHAR(39)&amp;";"&amp;CHAR(13),"") &amp;
IF(11&lt;=F162,$J$2&amp;CHAR(39)&amp;MID(E162,11,1)&amp;CHAR(39)&amp;";"&amp;CHAR(13),"") &amp;
IF(12&lt;=F162,$J$2&amp;CHAR(39)&amp;MID(E162,12,1)&amp;CHAR(39)&amp;";"&amp;CHAR(13),"") &amp;
IF(13&lt;=F162,$J$2&amp;CHAR(39)&amp;MID(E162,13,1)&amp;CHAR(39)&amp;";"&amp;CHAR(13),"") &amp;
IF(14&lt;=F162,$J$2&amp;CHAR(39)&amp;MID(E162,14,1)&amp;CHAR(39)&amp;";"&amp;CHAR(13),"") &amp;
IF(15&lt;=F162,$J$2&amp;CHAR(39)&amp;MID(E162,15,1)&amp;CHAR(39)&amp;";"&amp;CHAR(13),"") &amp;
IF(16&lt;=F162,$J$2&amp;CHAR(39)&amp;MID(E162,16,1)&amp;CHAR(39)&amp;";"&amp;CHAR(13),"") &amp;
IF(17&lt;=F162,$J$2&amp;CHAR(39)&amp;MID(E162,17,1)&amp;CHAR(39)&amp;";"&amp;CHAR(13),"") &amp;
IF(18&lt;=F162,$J$2&amp;CHAR(39)&amp;MID(E162,18,1)&amp;CHAR(39)&amp;";"&amp;CHAR(13),"") &amp;
IF(19&lt;=F162,$J$2&amp;CHAR(39)&amp;MID(E162,19,1)&amp;CHAR(39)&amp;";"&amp;CHAR(13),"") &amp;
IF(20&lt;=F162,$J$2&amp;CHAR(39)&amp;MID(E162,20,1)&amp;CHAR(39)&amp;";"&amp;CHAR(13),"") &amp;
IF(21&lt;=F162,$J$2&amp;CHAR(39)&amp;MID(E162,21,1)&amp;CHAR(39)&amp;";"&amp;CHAR(13),"")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'5';_x000D_    *(currentStep++) = '4';_x000D_    *(currentStep++) = '0';_x000D_    *(currentStep++) = '1';_x000D_    *(currentStep++) = '6';_x000D_    *(currentStep++) = '2';_x000D_    *(currentStep++) = '8';_x000D_    *(currentStep++) = '7';_x000D_    *(currentStep++) = '3';_x000D_    *(currentStep++) = '0';_x000D_    *(currentStep++) = '7';_x000D_    *(currentStep++) = '9';_x000D_    *(currentStep++) = '0';_x000D_    *(currentStep++) = '4';_x000D_    *(currentStep++) = 'E';_x000D_    *(currentStep++) = '-';_x000D_    *(currentStep++) = '0';_x000D_    *(currentStep++) = '6';_x000D_</v>
      </c>
    </row>
    <row r="163" spans="1:7" x14ac:dyDescent="0.2">
      <c r="A163" t="s">
        <v>6</v>
      </c>
      <c r="B163" s="21" t="s">
        <v>217</v>
      </c>
      <c r="F163" s="7">
        <f>VLOOKUP(B163,[1]SOURCE!$P:$AB,13,0)</f>
        <v>36</v>
      </c>
      <c r="G163" s="8" t="str">
        <f>IF(F163&lt;256,
$J$2&amp;B163&amp;";" &amp; CHAR(13),
$J$2&amp;"("&amp;B163&amp;" &gt;&gt; 8) | 0x80;"&amp;CHAR(13)&amp;
$J$2&amp;" "&amp;B163&amp;"       &amp; 0xff;"&amp;CHAR(13))&amp;
IF(ISBLANK(C163),"",$J$2&amp;C163&amp;";"&amp;CHAR(13))&amp;
IF(ISBLANK(D163),"",$J$2&amp;D163&amp;";"&amp;CHAR(13))</f>
        <v xml:space="preserve">    *(currentStep++) = ITM_XexY;_x000D_</v>
      </c>
    </row>
    <row r="164" spans="1:7" x14ac:dyDescent="0.2">
      <c r="A164" t="s">
        <v>6</v>
      </c>
      <c r="B164" s="21" t="s">
        <v>11</v>
      </c>
      <c r="F164" s="7">
        <f>VLOOKUP(B164,[1]SOURCE!$P:$AB,13,0)</f>
        <v>433</v>
      </c>
      <c r="G164" s="8" t="str">
        <f>IF(F164&lt;256,
$J$2&amp;B164&amp;";" &amp; CHAR(13),
$J$2&amp;"("&amp;B164&amp;" &gt;&gt; 8) | 0x80;"&amp;CHAR(13)&amp;
$J$2&amp;" "&amp;B164&amp;"       &amp; 0xff;"&amp;CHAR(13))&amp;
IF(ISBLANK(C164),"",$J$2&amp;C164&amp;";"&amp;CHAR(13))&amp;
IF(ISBLANK(D164),"",$J$2&amp;D164&amp;";"&amp;CHAR(13))</f>
        <v xml:space="preserve">    *(currentStep++) = (ITM_SIGMAPLUS &gt;&gt; 8) | 0x80;_x000D_    *(currentStep++) =  ITM_SIGMAPLUS       &amp; 0xff;_x000D_</v>
      </c>
    </row>
    <row r="165" spans="1:7" x14ac:dyDescent="0.2">
      <c r="A165" t="s">
        <v>3</v>
      </c>
      <c r="B165" s="22" t="s">
        <v>57</v>
      </c>
      <c r="C165" s="6"/>
      <c r="D165" s="6"/>
      <c r="E165" s="1" t="str">
        <f>SUBSTITUTE(B165,",",".")</f>
        <v>-3.3</v>
      </c>
      <c r="F165" s="2">
        <f>LEN(E165)</f>
        <v>4</v>
      </c>
      <c r="G165" s="4" t="str">
        <f>$J$2&amp;"ITM_LITERAL;"&amp;CHAR(13)&amp;$J$2&amp;"STRING_REAL34;"&amp;CHAR(13)&amp;
IF(1&lt;=F165,$J$2&amp;F165&amp;"; //String Length "&amp;CHAR(13)&amp;$J$2&amp;CHAR(39)&amp;MID(E165,1,1)&amp;CHAR(39)&amp;";"&amp;CHAR(13),"") &amp;
IF(2&lt;=F165,$J$2&amp;CHAR(39)&amp;MID(E165,2,1)&amp;CHAR(39)&amp;";"&amp;CHAR(13),"") &amp;
IF(3&lt;=F165,$J$2&amp;CHAR(39)&amp;MID(E165,3,1)&amp;CHAR(39)&amp;";"&amp;CHAR(13),"") &amp;
IF(4&lt;=F165,$J$2&amp;CHAR(39)&amp;MID(E165,4,1)&amp;CHAR(39)&amp;";"&amp;CHAR(13),"") &amp;
IF(5&lt;=F165,$J$2&amp;CHAR(39)&amp;MID(E165,5,1)&amp;CHAR(39)&amp;";"&amp;CHAR(13),"") &amp;
IF(6&lt;=F165,$J$2&amp;CHAR(39)&amp;MID(E165,6,1)&amp;CHAR(39)&amp;";"&amp;CHAR(13),"") &amp;
IF(7&lt;=F165,$J$2&amp;CHAR(39)&amp;MID(E165,7,1)&amp;CHAR(39)&amp;";"&amp;CHAR(13),"") &amp;
IF(8&lt;=F165,$J$2&amp;CHAR(39)&amp;MID(E165,8,1)&amp;CHAR(39)&amp;";"&amp;CHAR(13),"") &amp;
IF(9&lt;=F165,$J$2&amp;CHAR(39)&amp;MID(E165,9,1)&amp;CHAR(39)&amp;";"&amp;CHAR(13),"") &amp;
IF(10&lt;=F165,$J$2&amp;CHAR(39)&amp;MID(E165,10,1)&amp;CHAR(39)&amp;";"&amp;CHAR(13),"") &amp;
IF(11&lt;=F165,$J$2&amp;CHAR(39)&amp;MID(E165,11,1)&amp;CHAR(39)&amp;";"&amp;CHAR(13),"") &amp;
IF(12&lt;=F165,$J$2&amp;CHAR(39)&amp;MID(E165,12,1)&amp;CHAR(39)&amp;";"&amp;CHAR(13),"") &amp;
IF(13&lt;=F165,$J$2&amp;CHAR(39)&amp;MID(E165,13,1)&amp;CHAR(39)&amp;";"&amp;CHAR(13),"") &amp;
IF(14&lt;=F165,$J$2&amp;CHAR(39)&amp;MID(E165,14,1)&amp;CHAR(39)&amp;";"&amp;CHAR(13),"") &amp;
IF(15&lt;=F165,$J$2&amp;CHAR(39)&amp;MID(E165,15,1)&amp;CHAR(39)&amp;";"&amp;CHAR(13),"") &amp;
IF(16&lt;=F165,$J$2&amp;CHAR(39)&amp;MID(E165,16,1)&amp;CHAR(39)&amp;";"&amp;CHAR(13),"") &amp;
IF(17&lt;=F165,$J$2&amp;CHAR(39)&amp;MID(E165,17,1)&amp;CHAR(39)&amp;";"&amp;CHAR(13),"") &amp;
IF(18&lt;=F165,$J$2&amp;CHAR(39)&amp;MID(E165,18,1)&amp;CHAR(39)&amp;";"&amp;CHAR(13),"") &amp;
IF(19&lt;=F165,$J$2&amp;CHAR(39)&amp;MID(E165,19,1)&amp;CHAR(39)&amp;";"&amp;CHAR(13),"") &amp;
IF(20&lt;=F165,$J$2&amp;CHAR(39)&amp;MID(E165,20,1)&amp;CHAR(39)&amp;";"&amp;CHAR(13),"") &amp;
IF(21&lt;=F165,$J$2&amp;CHAR(39)&amp;MID(E165,21,1)&amp;CHAR(39)&amp;";"&amp;CHAR(13),"")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'3';_x000D_</v>
      </c>
    </row>
    <row r="166" spans="1:7" x14ac:dyDescent="0.2">
      <c r="A166" t="s">
        <v>3</v>
      </c>
      <c r="B166" s="22" t="s">
        <v>58</v>
      </c>
      <c r="C166" s="6"/>
      <c r="D166" s="6"/>
      <c r="E166" s="1" t="str">
        <f>SUBSTITUTE(B166,",",".")</f>
        <v>1.86437423315165E-05</v>
      </c>
      <c r="F166" s="2">
        <f>LEN(E166)</f>
        <v>20</v>
      </c>
      <c r="G166" s="4" t="str">
        <f>$J$2&amp;"ITM_LITERAL;"&amp;CHAR(13)&amp;$J$2&amp;"STRING_REAL34;"&amp;CHAR(13)&amp;
IF(1&lt;=F166,$J$2&amp;F166&amp;"; //String Length "&amp;CHAR(13)&amp;$J$2&amp;CHAR(39)&amp;MID(E166,1,1)&amp;CHAR(39)&amp;";"&amp;CHAR(13),"") &amp;
IF(2&lt;=F166,$J$2&amp;CHAR(39)&amp;MID(E166,2,1)&amp;CHAR(39)&amp;";"&amp;CHAR(13),"") &amp;
IF(3&lt;=F166,$J$2&amp;CHAR(39)&amp;MID(E166,3,1)&amp;CHAR(39)&amp;";"&amp;CHAR(13),"") &amp;
IF(4&lt;=F166,$J$2&amp;CHAR(39)&amp;MID(E166,4,1)&amp;CHAR(39)&amp;";"&amp;CHAR(13),"") &amp;
IF(5&lt;=F166,$J$2&amp;CHAR(39)&amp;MID(E166,5,1)&amp;CHAR(39)&amp;";"&amp;CHAR(13),"") &amp;
IF(6&lt;=F166,$J$2&amp;CHAR(39)&amp;MID(E166,6,1)&amp;CHAR(39)&amp;";"&amp;CHAR(13),"") &amp;
IF(7&lt;=F166,$J$2&amp;CHAR(39)&amp;MID(E166,7,1)&amp;CHAR(39)&amp;";"&amp;CHAR(13),"") &amp;
IF(8&lt;=F166,$J$2&amp;CHAR(39)&amp;MID(E166,8,1)&amp;CHAR(39)&amp;";"&amp;CHAR(13),"") &amp;
IF(9&lt;=F166,$J$2&amp;CHAR(39)&amp;MID(E166,9,1)&amp;CHAR(39)&amp;";"&amp;CHAR(13),"") &amp;
IF(10&lt;=F166,$J$2&amp;CHAR(39)&amp;MID(E166,10,1)&amp;CHAR(39)&amp;";"&amp;CHAR(13),"") &amp;
IF(11&lt;=F166,$J$2&amp;CHAR(39)&amp;MID(E166,11,1)&amp;CHAR(39)&amp;";"&amp;CHAR(13),"") &amp;
IF(12&lt;=F166,$J$2&amp;CHAR(39)&amp;MID(E166,12,1)&amp;CHAR(39)&amp;";"&amp;CHAR(13),"") &amp;
IF(13&lt;=F166,$J$2&amp;CHAR(39)&amp;MID(E166,13,1)&amp;CHAR(39)&amp;";"&amp;CHAR(13),"") &amp;
IF(14&lt;=F166,$J$2&amp;CHAR(39)&amp;MID(E166,14,1)&amp;CHAR(39)&amp;";"&amp;CHAR(13),"") &amp;
IF(15&lt;=F166,$J$2&amp;CHAR(39)&amp;MID(E166,15,1)&amp;CHAR(39)&amp;";"&amp;CHAR(13),"") &amp;
IF(16&lt;=F166,$J$2&amp;CHAR(39)&amp;MID(E166,16,1)&amp;CHAR(39)&amp;";"&amp;CHAR(13),"") &amp;
IF(17&lt;=F166,$J$2&amp;CHAR(39)&amp;MID(E166,17,1)&amp;CHAR(39)&amp;";"&amp;CHAR(13),"") &amp;
IF(18&lt;=F166,$J$2&amp;CHAR(39)&amp;MID(E166,18,1)&amp;CHAR(39)&amp;";"&amp;CHAR(13),"") &amp;
IF(19&lt;=F166,$J$2&amp;CHAR(39)&amp;MID(E166,19,1)&amp;CHAR(39)&amp;";"&amp;CHAR(13),"") &amp;
IF(20&lt;=F166,$J$2&amp;CHAR(39)&amp;MID(E166,20,1)&amp;CHAR(39)&amp;";"&amp;CHAR(13),"") &amp;
IF(21&lt;=F166,$J$2&amp;CHAR(39)&amp;MID(E166,21,1)&amp;CHAR(39)&amp;";"&amp;CHAR(13),"")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'8';_x000D_    *(currentStep++) = '6';_x000D_    *(currentStep++) = '4';_x000D_    *(currentStep++) = '3';_x000D_    *(currentStep++) = '7';_x000D_    *(currentStep++) = '4';_x000D_    *(currentStep++) = '2';_x000D_    *(currentStep++) = '3';_x000D_    *(currentStep++) = '3';_x000D_    *(currentStep++) = '1';_x000D_    *(currentStep++) = '5';_x000D_    *(currentStep++) = '1';_x000D_    *(currentStep++) = '6';_x000D_    *(currentStep++) = '5';_x000D_    *(currentStep++) = 'E';_x000D_    *(currentStep++) = '-';_x000D_    *(currentStep++) = '0';_x000D_    *(currentStep++) = '5';_x000D_</v>
      </c>
    </row>
    <row r="167" spans="1:7" x14ac:dyDescent="0.2">
      <c r="A167" t="s">
        <v>6</v>
      </c>
      <c r="B167" s="21" t="s">
        <v>217</v>
      </c>
      <c r="F167" s="7">
        <f>VLOOKUP(B167,[1]SOURCE!$P:$AB,13,0)</f>
        <v>36</v>
      </c>
      <c r="G167" s="8" t="str">
        <f>IF(F167&lt;256,
$J$2&amp;B167&amp;";" &amp; CHAR(13),
$J$2&amp;"("&amp;B167&amp;" &gt;&gt; 8) | 0x80;"&amp;CHAR(13)&amp;
$J$2&amp;" "&amp;B167&amp;"       &amp; 0xff;"&amp;CHAR(13))&amp;
IF(ISBLANK(C167),"",$J$2&amp;C167&amp;";"&amp;CHAR(13))&amp;
IF(ISBLANK(D167),"",$J$2&amp;D167&amp;";"&amp;CHAR(13))</f>
        <v xml:space="preserve">    *(currentStep++) = ITM_XexY;_x000D_</v>
      </c>
    </row>
    <row r="168" spans="1:7" x14ac:dyDescent="0.2">
      <c r="A168" t="s">
        <v>6</v>
      </c>
      <c r="B168" s="21" t="s">
        <v>11</v>
      </c>
      <c r="F168" s="7">
        <f>VLOOKUP(B168,[1]SOURCE!$P:$AB,13,0)</f>
        <v>433</v>
      </c>
      <c r="G168" s="8" t="str">
        <f>IF(F168&lt;256,
$J$2&amp;B168&amp;";" &amp; CHAR(13),
$J$2&amp;"("&amp;B168&amp;" &gt;&gt; 8) | 0x80;"&amp;CHAR(13)&amp;
$J$2&amp;" "&amp;B168&amp;"       &amp; 0xff;"&amp;CHAR(13))&amp;
IF(ISBLANK(C168),"",$J$2&amp;C168&amp;";"&amp;CHAR(13))&amp;
IF(ISBLANK(D168),"",$J$2&amp;D168&amp;";"&amp;CHAR(13))</f>
        <v xml:space="preserve">    *(currentStep++) = (ITM_SIGMAPLUS &gt;&gt; 8) | 0x80;_x000D_    *(currentStep++) =  ITM_SIGMAPLUS       &amp; 0xff;_x000D_</v>
      </c>
    </row>
    <row r="169" spans="1:7" x14ac:dyDescent="0.2">
      <c r="A169" t="s">
        <v>3</v>
      </c>
      <c r="B169" s="22" t="s">
        <v>59</v>
      </c>
      <c r="C169" s="6"/>
      <c r="D169" s="6"/>
      <c r="E169" s="1" t="str">
        <f>SUBSTITUTE(B169,",",".")</f>
        <v>-3.2</v>
      </c>
      <c r="F169" s="2">
        <f>LEN(E169)</f>
        <v>4</v>
      </c>
      <c r="G169" s="4" t="str">
        <f>$J$2&amp;"ITM_LITERAL;"&amp;CHAR(13)&amp;$J$2&amp;"STRING_REAL34;"&amp;CHAR(13)&amp;
IF(1&lt;=F169,$J$2&amp;F169&amp;"; //String Length "&amp;CHAR(13)&amp;$J$2&amp;CHAR(39)&amp;MID(E169,1,1)&amp;CHAR(39)&amp;";"&amp;CHAR(13),"") &amp;
IF(2&lt;=F169,$J$2&amp;CHAR(39)&amp;MID(E169,2,1)&amp;CHAR(39)&amp;";"&amp;CHAR(13),"") &amp;
IF(3&lt;=F169,$J$2&amp;CHAR(39)&amp;MID(E169,3,1)&amp;CHAR(39)&amp;";"&amp;CHAR(13),"") &amp;
IF(4&lt;=F169,$J$2&amp;CHAR(39)&amp;MID(E169,4,1)&amp;CHAR(39)&amp;";"&amp;CHAR(13),"") &amp;
IF(5&lt;=F169,$J$2&amp;CHAR(39)&amp;MID(E169,5,1)&amp;CHAR(39)&amp;";"&amp;CHAR(13),"") &amp;
IF(6&lt;=F169,$J$2&amp;CHAR(39)&amp;MID(E169,6,1)&amp;CHAR(39)&amp;";"&amp;CHAR(13),"") &amp;
IF(7&lt;=F169,$J$2&amp;CHAR(39)&amp;MID(E169,7,1)&amp;CHAR(39)&amp;";"&amp;CHAR(13),"") &amp;
IF(8&lt;=F169,$J$2&amp;CHAR(39)&amp;MID(E169,8,1)&amp;CHAR(39)&amp;";"&amp;CHAR(13),"") &amp;
IF(9&lt;=F169,$J$2&amp;CHAR(39)&amp;MID(E169,9,1)&amp;CHAR(39)&amp;";"&amp;CHAR(13),"") &amp;
IF(10&lt;=F169,$J$2&amp;CHAR(39)&amp;MID(E169,10,1)&amp;CHAR(39)&amp;";"&amp;CHAR(13),"") &amp;
IF(11&lt;=F169,$J$2&amp;CHAR(39)&amp;MID(E169,11,1)&amp;CHAR(39)&amp;";"&amp;CHAR(13),"") &amp;
IF(12&lt;=F169,$J$2&amp;CHAR(39)&amp;MID(E169,12,1)&amp;CHAR(39)&amp;";"&amp;CHAR(13),"") &amp;
IF(13&lt;=F169,$J$2&amp;CHAR(39)&amp;MID(E169,13,1)&amp;CHAR(39)&amp;";"&amp;CHAR(13),"") &amp;
IF(14&lt;=F169,$J$2&amp;CHAR(39)&amp;MID(E169,14,1)&amp;CHAR(39)&amp;";"&amp;CHAR(13),"") &amp;
IF(15&lt;=F169,$J$2&amp;CHAR(39)&amp;MID(E169,15,1)&amp;CHAR(39)&amp;";"&amp;CHAR(13),"") &amp;
IF(16&lt;=F169,$J$2&amp;CHAR(39)&amp;MID(E169,16,1)&amp;CHAR(39)&amp;";"&amp;CHAR(13),"") &amp;
IF(17&lt;=F169,$J$2&amp;CHAR(39)&amp;MID(E169,17,1)&amp;CHAR(39)&amp;";"&amp;CHAR(13),"") &amp;
IF(18&lt;=F169,$J$2&amp;CHAR(39)&amp;MID(E169,18,1)&amp;CHAR(39)&amp;";"&amp;CHAR(13),"") &amp;
IF(19&lt;=F169,$J$2&amp;CHAR(39)&amp;MID(E169,19,1)&amp;CHAR(39)&amp;";"&amp;CHAR(13),"") &amp;
IF(20&lt;=F169,$J$2&amp;CHAR(39)&amp;MID(E169,20,1)&amp;CHAR(39)&amp;";"&amp;CHAR(13),"") &amp;
IF(21&lt;=F169,$J$2&amp;CHAR(39)&amp;MID(E169,21,1)&amp;CHAR(39)&amp;";"&amp;CHAR(13),"")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'2';_x000D_</v>
      </c>
    </row>
    <row r="170" spans="1:7" x14ac:dyDescent="0.2">
      <c r="A170" t="s">
        <v>3</v>
      </c>
      <c r="B170" s="22" t="s">
        <v>60</v>
      </c>
      <c r="C170" s="6"/>
      <c r="D170" s="6"/>
      <c r="E170" s="1" t="str">
        <f>SUBSTITUTE(B170,",",".")</f>
        <v>3.57128496416346E-05</v>
      </c>
      <c r="F170" s="2">
        <f>LEN(E170)</f>
        <v>20</v>
      </c>
      <c r="G170" s="4" t="str">
        <f>$J$2&amp;"ITM_LITERAL;"&amp;CHAR(13)&amp;$J$2&amp;"STRING_REAL34;"&amp;CHAR(13)&amp;
IF(1&lt;=F170,$J$2&amp;F170&amp;"; //String Length "&amp;CHAR(13)&amp;$J$2&amp;CHAR(39)&amp;MID(E170,1,1)&amp;CHAR(39)&amp;";"&amp;CHAR(13),"") &amp;
IF(2&lt;=F170,$J$2&amp;CHAR(39)&amp;MID(E170,2,1)&amp;CHAR(39)&amp;";"&amp;CHAR(13),"") &amp;
IF(3&lt;=F170,$J$2&amp;CHAR(39)&amp;MID(E170,3,1)&amp;CHAR(39)&amp;";"&amp;CHAR(13),"") &amp;
IF(4&lt;=F170,$J$2&amp;CHAR(39)&amp;MID(E170,4,1)&amp;CHAR(39)&amp;";"&amp;CHAR(13),"") &amp;
IF(5&lt;=F170,$J$2&amp;CHAR(39)&amp;MID(E170,5,1)&amp;CHAR(39)&amp;";"&amp;CHAR(13),"") &amp;
IF(6&lt;=F170,$J$2&amp;CHAR(39)&amp;MID(E170,6,1)&amp;CHAR(39)&amp;";"&amp;CHAR(13),"") &amp;
IF(7&lt;=F170,$J$2&amp;CHAR(39)&amp;MID(E170,7,1)&amp;CHAR(39)&amp;";"&amp;CHAR(13),"") &amp;
IF(8&lt;=F170,$J$2&amp;CHAR(39)&amp;MID(E170,8,1)&amp;CHAR(39)&amp;";"&amp;CHAR(13),"") &amp;
IF(9&lt;=F170,$J$2&amp;CHAR(39)&amp;MID(E170,9,1)&amp;CHAR(39)&amp;";"&amp;CHAR(13),"") &amp;
IF(10&lt;=F170,$J$2&amp;CHAR(39)&amp;MID(E170,10,1)&amp;CHAR(39)&amp;";"&amp;CHAR(13),"") &amp;
IF(11&lt;=F170,$J$2&amp;CHAR(39)&amp;MID(E170,11,1)&amp;CHAR(39)&amp;";"&amp;CHAR(13),"") &amp;
IF(12&lt;=F170,$J$2&amp;CHAR(39)&amp;MID(E170,12,1)&amp;CHAR(39)&amp;";"&amp;CHAR(13),"") &amp;
IF(13&lt;=F170,$J$2&amp;CHAR(39)&amp;MID(E170,13,1)&amp;CHAR(39)&amp;";"&amp;CHAR(13),"") &amp;
IF(14&lt;=F170,$J$2&amp;CHAR(39)&amp;MID(E170,14,1)&amp;CHAR(39)&amp;";"&amp;CHAR(13),"") &amp;
IF(15&lt;=F170,$J$2&amp;CHAR(39)&amp;MID(E170,15,1)&amp;CHAR(39)&amp;";"&amp;CHAR(13),"") &amp;
IF(16&lt;=F170,$J$2&amp;CHAR(39)&amp;MID(E170,16,1)&amp;CHAR(39)&amp;";"&amp;CHAR(13),"") &amp;
IF(17&lt;=F170,$J$2&amp;CHAR(39)&amp;MID(E170,17,1)&amp;CHAR(39)&amp;";"&amp;CHAR(13),"") &amp;
IF(18&lt;=F170,$J$2&amp;CHAR(39)&amp;MID(E170,18,1)&amp;CHAR(39)&amp;";"&amp;CHAR(13),"") &amp;
IF(19&lt;=F170,$J$2&amp;CHAR(39)&amp;MID(E170,19,1)&amp;CHAR(39)&amp;";"&amp;CHAR(13),"") &amp;
IF(20&lt;=F170,$J$2&amp;CHAR(39)&amp;MID(E170,20,1)&amp;CHAR(39)&amp;";"&amp;CHAR(13),"") &amp;
IF(21&lt;=F170,$J$2&amp;CHAR(39)&amp;MID(E170,21,1)&amp;CHAR(39)&amp;";"&amp;CHAR(13),"")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'5';_x000D_    *(currentStep++) = '7';_x000D_    *(currentStep++) = '1';_x000D_    *(currentStep++) = '2';_x000D_    *(currentStep++) = '8';_x000D_    *(currentStep++) = '4';_x000D_    *(currentStep++) = '9';_x000D_    *(currentStep++) = '6';_x000D_    *(currentStep++) = '4';_x000D_    *(currentStep++) = '1';_x000D_    *(currentStep++) = '6';_x000D_    *(currentStep++) = '3';_x000D_    *(currentStep++) = '4';_x000D_    *(currentStep++) = '6';_x000D_    *(currentStep++) = 'E';_x000D_    *(currentStep++) = '-';_x000D_    *(currentStep++) = '0';_x000D_    *(currentStep++) = '5';_x000D_</v>
      </c>
    </row>
    <row r="171" spans="1:7" x14ac:dyDescent="0.2">
      <c r="A171" t="s">
        <v>6</v>
      </c>
      <c r="B171" s="21" t="s">
        <v>217</v>
      </c>
      <c r="F171" s="7">
        <f>VLOOKUP(B171,[1]SOURCE!$P:$AB,13,0)</f>
        <v>36</v>
      </c>
      <c r="G171" s="8" t="str">
        <f>IF(F171&lt;256,
$J$2&amp;B171&amp;";" &amp; CHAR(13),
$J$2&amp;"("&amp;B171&amp;" &gt;&gt; 8) | 0x80;"&amp;CHAR(13)&amp;
$J$2&amp;" "&amp;B171&amp;"       &amp; 0xff;"&amp;CHAR(13))&amp;
IF(ISBLANK(C171),"",$J$2&amp;C171&amp;";"&amp;CHAR(13))&amp;
IF(ISBLANK(D171),"",$J$2&amp;D171&amp;";"&amp;CHAR(13))</f>
        <v xml:space="preserve">    *(currentStep++) = ITM_XexY;_x000D_</v>
      </c>
    </row>
    <row r="172" spans="1:7" x14ac:dyDescent="0.2">
      <c r="A172" t="s">
        <v>6</v>
      </c>
      <c r="B172" s="21" t="s">
        <v>11</v>
      </c>
      <c r="F172" s="7">
        <f>VLOOKUP(B172,[1]SOURCE!$P:$AB,13,0)</f>
        <v>433</v>
      </c>
      <c r="G172" s="8" t="str">
        <f>IF(F172&lt;256,
$J$2&amp;B172&amp;";" &amp; CHAR(13),
$J$2&amp;"("&amp;B172&amp;" &gt;&gt; 8) | 0x80;"&amp;CHAR(13)&amp;
$J$2&amp;" "&amp;B172&amp;"       &amp; 0xff;"&amp;CHAR(13))&amp;
IF(ISBLANK(C172),"",$J$2&amp;C172&amp;";"&amp;CHAR(13))&amp;
IF(ISBLANK(D172),"",$J$2&amp;D172&amp;";"&amp;CHAR(13))</f>
        <v xml:space="preserve">    *(currentStep++) = (ITM_SIGMAPLUS &gt;&gt; 8) | 0x80;_x000D_    *(currentStep++) =  ITM_SIGMAPLUS       &amp; 0xff;_x000D_</v>
      </c>
    </row>
    <row r="173" spans="1:7" x14ac:dyDescent="0.2">
      <c r="A173" t="s">
        <v>3</v>
      </c>
      <c r="B173" s="22" t="s">
        <v>61</v>
      </c>
      <c r="C173" s="6"/>
      <c r="D173" s="6"/>
      <c r="E173" s="1" t="str">
        <f>SUBSTITUTE(B173,",",".")</f>
        <v>-3.1</v>
      </c>
      <c r="F173" s="2">
        <f>LEN(E173)</f>
        <v>4</v>
      </c>
      <c r="G173" s="4" t="str">
        <f>$J$2&amp;"ITM_LITERAL;"&amp;CHAR(13)&amp;$J$2&amp;"STRING_REAL34;"&amp;CHAR(13)&amp;
IF(1&lt;=F173,$J$2&amp;F173&amp;"; //String Length "&amp;CHAR(13)&amp;$J$2&amp;CHAR(39)&amp;MID(E173,1,1)&amp;CHAR(39)&amp;";"&amp;CHAR(13),"") &amp;
IF(2&lt;=F173,$J$2&amp;CHAR(39)&amp;MID(E173,2,1)&amp;CHAR(39)&amp;";"&amp;CHAR(13),"") &amp;
IF(3&lt;=F173,$J$2&amp;CHAR(39)&amp;MID(E173,3,1)&amp;CHAR(39)&amp;";"&amp;CHAR(13),"") &amp;
IF(4&lt;=F173,$J$2&amp;CHAR(39)&amp;MID(E173,4,1)&amp;CHAR(39)&amp;";"&amp;CHAR(13),"") &amp;
IF(5&lt;=F173,$J$2&amp;CHAR(39)&amp;MID(E173,5,1)&amp;CHAR(39)&amp;";"&amp;CHAR(13),"") &amp;
IF(6&lt;=F173,$J$2&amp;CHAR(39)&amp;MID(E173,6,1)&amp;CHAR(39)&amp;";"&amp;CHAR(13),"") &amp;
IF(7&lt;=F173,$J$2&amp;CHAR(39)&amp;MID(E173,7,1)&amp;CHAR(39)&amp;";"&amp;CHAR(13),"") &amp;
IF(8&lt;=F173,$J$2&amp;CHAR(39)&amp;MID(E173,8,1)&amp;CHAR(39)&amp;";"&amp;CHAR(13),"") &amp;
IF(9&lt;=F173,$J$2&amp;CHAR(39)&amp;MID(E173,9,1)&amp;CHAR(39)&amp;";"&amp;CHAR(13),"") &amp;
IF(10&lt;=F173,$J$2&amp;CHAR(39)&amp;MID(E173,10,1)&amp;CHAR(39)&amp;";"&amp;CHAR(13),"") &amp;
IF(11&lt;=F173,$J$2&amp;CHAR(39)&amp;MID(E173,11,1)&amp;CHAR(39)&amp;";"&amp;CHAR(13),"") &amp;
IF(12&lt;=F173,$J$2&amp;CHAR(39)&amp;MID(E173,12,1)&amp;CHAR(39)&amp;";"&amp;CHAR(13),"") &amp;
IF(13&lt;=F173,$J$2&amp;CHAR(39)&amp;MID(E173,13,1)&amp;CHAR(39)&amp;";"&amp;CHAR(13),"") &amp;
IF(14&lt;=F173,$J$2&amp;CHAR(39)&amp;MID(E173,14,1)&amp;CHAR(39)&amp;";"&amp;CHAR(13),"") &amp;
IF(15&lt;=F173,$J$2&amp;CHAR(39)&amp;MID(E173,15,1)&amp;CHAR(39)&amp;";"&amp;CHAR(13),"") &amp;
IF(16&lt;=F173,$J$2&amp;CHAR(39)&amp;MID(E173,16,1)&amp;CHAR(39)&amp;";"&amp;CHAR(13),"") &amp;
IF(17&lt;=F173,$J$2&amp;CHAR(39)&amp;MID(E173,17,1)&amp;CHAR(39)&amp;";"&amp;CHAR(13),"") &amp;
IF(18&lt;=F173,$J$2&amp;CHAR(39)&amp;MID(E173,18,1)&amp;CHAR(39)&amp;";"&amp;CHAR(13),"") &amp;
IF(19&lt;=F173,$J$2&amp;CHAR(39)&amp;MID(E173,19,1)&amp;CHAR(39)&amp;";"&amp;CHAR(13),"") &amp;
IF(20&lt;=F173,$J$2&amp;CHAR(39)&amp;MID(E173,20,1)&amp;CHAR(39)&amp;";"&amp;CHAR(13),"") &amp;
IF(21&lt;=F173,$J$2&amp;CHAR(39)&amp;MID(E173,21,1)&amp;CHAR(39)&amp;";"&amp;CHAR(13),"")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'1';_x000D_</v>
      </c>
    </row>
    <row r="174" spans="1:7" x14ac:dyDescent="0.2">
      <c r="A174" t="s">
        <v>3</v>
      </c>
      <c r="B174" s="22" t="s">
        <v>62</v>
      </c>
      <c r="C174" s="6"/>
      <c r="D174" s="6"/>
      <c r="E174" s="1" t="str">
        <f>SUBSTITUTE(B174,",",".")</f>
        <v>6.70548243028099E-05</v>
      </c>
      <c r="F174" s="2">
        <f>LEN(E174)</f>
        <v>20</v>
      </c>
      <c r="G174" s="4" t="str">
        <f>$J$2&amp;"ITM_LITERAL;"&amp;CHAR(13)&amp;$J$2&amp;"STRING_REAL34;"&amp;CHAR(13)&amp;
IF(1&lt;=F174,$J$2&amp;F174&amp;"; //String Length "&amp;CHAR(13)&amp;$J$2&amp;CHAR(39)&amp;MID(E174,1,1)&amp;CHAR(39)&amp;";"&amp;CHAR(13),"") &amp;
IF(2&lt;=F174,$J$2&amp;CHAR(39)&amp;MID(E174,2,1)&amp;CHAR(39)&amp;";"&amp;CHAR(13),"") &amp;
IF(3&lt;=F174,$J$2&amp;CHAR(39)&amp;MID(E174,3,1)&amp;CHAR(39)&amp;";"&amp;CHAR(13),"") &amp;
IF(4&lt;=F174,$J$2&amp;CHAR(39)&amp;MID(E174,4,1)&amp;CHAR(39)&amp;";"&amp;CHAR(13),"") &amp;
IF(5&lt;=F174,$J$2&amp;CHAR(39)&amp;MID(E174,5,1)&amp;CHAR(39)&amp;";"&amp;CHAR(13),"") &amp;
IF(6&lt;=F174,$J$2&amp;CHAR(39)&amp;MID(E174,6,1)&amp;CHAR(39)&amp;";"&amp;CHAR(13),"") &amp;
IF(7&lt;=F174,$J$2&amp;CHAR(39)&amp;MID(E174,7,1)&amp;CHAR(39)&amp;";"&amp;CHAR(13),"") &amp;
IF(8&lt;=F174,$J$2&amp;CHAR(39)&amp;MID(E174,8,1)&amp;CHAR(39)&amp;";"&amp;CHAR(13),"") &amp;
IF(9&lt;=F174,$J$2&amp;CHAR(39)&amp;MID(E174,9,1)&amp;CHAR(39)&amp;";"&amp;CHAR(13),"") &amp;
IF(10&lt;=F174,$J$2&amp;CHAR(39)&amp;MID(E174,10,1)&amp;CHAR(39)&amp;";"&amp;CHAR(13),"") &amp;
IF(11&lt;=F174,$J$2&amp;CHAR(39)&amp;MID(E174,11,1)&amp;CHAR(39)&amp;";"&amp;CHAR(13),"") &amp;
IF(12&lt;=F174,$J$2&amp;CHAR(39)&amp;MID(E174,12,1)&amp;CHAR(39)&amp;";"&amp;CHAR(13),"") &amp;
IF(13&lt;=F174,$J$2&amp;CHAR(39)&amp;MID(E174,13,1)&amp;CHAR(39)&amp;";"&amp;CHAR(13),"") &amp;
IF(14&lt;=F174,$J$2&amp;CHAR(39)&amp;MID(E174,14,1)&amp;CHAR(39)&amp;";"&amp;CHAR(13),"") &amp;
IF(15&lt;=F174,$J$2&amp;CHAR(39)&amp;MID(E174,15,1)&amp;CHAR(39)&amp;";"&amp;CHAR(13),"") &amp;
IF(16&lt;=F174,$J$2&amp;CHAR(39)&amp;MID(E174,16,1)&amp;CHAR(39)&amp;";"&amp;CHAR(13),"") &amp;
IF(17&lt;=F174,$J$2&amp;CHAR(39)&amp;MID(E174,17,1)&amp;CHAR(39)&amp;";"&amp;CHAR(13),"") &amp;
IF(18&lt;=F174,$J$2&amp;CHAR(39)&amp;MID(E174,18,1)&amp;CHAR(39)&amp;";"&amp;CHAR(13),"") &amp;
IF(19&lt;=F174,$J$2&amp;CHAR(39)&amp;MID(E174,19,1)&amp;CHAR(39)&amp;";"&amp;CHAR(13),"") &amp;
IF(20&lt;=F174,$J$2&amp;CHAR(39)&amp;MID(E174,20,1)&amp;CHAR(39)&amp;";"&amp;CHAR(13),"") &amp;
IF(21&lt;=F174,$J$2&amp;CHAR(39)&amp;MID(E174,21,1)&amp;CHAR(39)&amp;";"&amp;CHAR(13),"")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'7';_x000D_    *(currentStep++) = '0';_x000D_    *(currentStep++) = '5';_x000D_    *(currentStep++) = '4';_x000D_    *(currentStep++) = '8';_x000D_    *(currentStep++) = '2';_x000D_    *(currentStep++) = '4';_x000D_    *(currentStep++) = '3';_x000D_    *(currentStep++) = '0';_x000D_    *(currentStep++) = '2';_x000D_    *(currentStep++) = '8';_x000D_    *(currentStep++) = '0';_x000D_    *(currentStep++) = '9';_x000D_    *(currentStep++) = '9';_x000D_    *(currentStep++) = 'E';_x000D_    *(currentStep++) = '-';_x000D_    *(currentStep++) = '0';_x000D_    *(currentStep++) = '5';_x000D_</v>
      </c>
    </row>
    <row r="175" spans="1:7" x14ac:dyDescent="0.2">
      <c r="A175" t="s">
        <v>6</v>
      </c>
      <c r="B175" s="21" t="s">
        <v>217</v>
      </c>
      <c r="F175" s="7">
        <f>VLOOKUP(B175,[1]SOURCE!$P:$AB,13,0)</f>
        <v>36</v>
      </c>
      <c r="G175" s="8" t="str">
        <f>IF(F175&lt;256,
$J$2&amp;B175&amp;";" &amp; CHAR(13),
$J$2&amp;"("&amp;B175&amp;" &gt;&gt; 8) | 0x80;"&amp;CHAR(13)&amp;
$J$2&amp;" "&amp;B175&amp;"       &amp; 0xff;"&amp;CHAR(13))&amp;
IF(ISBLANK(C175),"",$J$2&amp;C175&amp;";"&amp;CHAR(13))&amp;
IF(ISBLANK(D175),"",$J$2&amp;D175&amp;";"&amp;CHAR(13))</f>
        <v xml:space="preserve">    *(currentStep++) = ITM_XexY;_x000D_</v>
      </c>
    </row>
    <row r="176" spans="1:7" x14ac:dyDescent="0.2">
      <c r="A176" t="s">
        <v>6</v>
      </c>
      <c r="B176" s="21" t="s">
        <v>11</v>
      </c>
      <c r="F176" s="7">
        <f>VLOOKUP(B176,[1]SOURCE!$P:$AB,13,0)</f>
        <v>433</v>
      </c>
      <c r="G176" s="8" t="str">
        <f>IF(F176&lt;256,
$J$2&amp;B176&amp;";" &amp; CHAR(13),
$J$2&amp;"("&amp;B176&amp;" &gt;&gt; 8) | 0x80;"&amp;CHAR(13)&amp;
$J$2&amp;" "&amp;B176&amp;"       &amp; 0xff;"&amp;CHAR(13))&amp;
IF(ISBLANK(C176),"",$J$2&amp;C176&amp;";"&amp;CHAR(13))&amp;
IF(ISBLANK(D176),"",$J$2&amp;D176&amp;";"&amp;CHAR(13))</f>
        <v xml:space="preserve">    *(currentStep++) = (ITM_SIGMAPLUS &gt;&gt; 8) | 0x80;_x000D_    *(currentStep++) =  ITM_SIGMAPLUS       &amp; 0xff;_x000D_</v>
      </c>
    </row>
    <row r="177" spans="1:7" x14ac:dyDescent="0.2">
      <c r="A177" t="s">
        <v>3</v>
      </c>
      <c r="B177" s="22" t="s">
        <v>63</v>
      </c>
      <c r="C177" s="6"/>
      <c r="D177" s="6"/>
      <c r="E177" s="1" t="str">
        <f>SUBSTITUTE(B177,",",".")</f>
        <v>-3.0</v>
      </c>
      <c r="F177" s="2">
        <f>LEN(E177)</f>
        <v>4</v>
      </c>
      <c r="G177" s="4" t="str">
        <f>$J$2&amp;"ITM_LITERAL;"&amp;CHAR(13)&amp;$J$2&amp;"STRING_REAL34;"&amp;CHAR(13)&amp;
IF(1&lt;=F177,$J$2&amp;F177&amp;"; //String Length "&amp;CHAR(13)&amp;$J$2&amp;CHAR(39)&amp;MID(E177,1,1)&amp;CHAR(39)&amp;";"&amp;CHAR(13),"") &amp;
IF(2&lt;=F177,$J$2&amp;CHAR(39)&amp;MID(E177,2,1)&amp;CHAR(39)&amp;";"&amp;CHAR(13),"") &amp;
IF(3&lt;=F177,$J$2&amp;CHAR(39)&amp;MID(E177,3,1)&amp;CHAR(39)&amp;";"&amp;CHAR(13),"") &amp;
IF(4&lt;=F177,$J$2&amp;CHAR(39)&amp;MID(E177,4,1)&amp;CHAR(39)&amp;";"&amp;CHAR(13),"") &amp;
IF(5&lt;=F177,$J$2&amp;CHAR(39)&amp;MID(E177,5,1)&amp;CHAR(39)&amp;";"&amp;CHAR(13),"") &amp;
IF(6&lt;=F177,$J$2&amp;CHAR(39)&amp;MID(E177,6,1)&amp;CHAR(39)&amp;";"&amp;CHAR(13),"") &amp;
IF(7&lt;=F177,$J$2&amp;CHAR(39)&amp;MID(E177,7,1)&amp;CHAR(39)&amp;";"&amp;CHAR(13),"") &amp;
IF(8&lt;=F177,$J$2&amp;CHAR(39)&amp;MID(E177,8,1)&amp;CHAR(39)&amp;";"&amp;CHAR(13),"") &amp;
IF(9&lt;=F177,$J$2&amp;CHAR(39)&amp;MID(E177,9,1)&amp;CHAR(39)&amp;";"&amp;CHAR(13),"") &amp;
IF(10&lt;=F177,$J$2&amp;CHAR(39)&amp;MID(E177,10,1)&amp;CHAR(39)&amp;";"&amp;CHAR(13),"") &amp;
IF(11&lt;=F177,$J$2&amp;CHAR(39)&amp;MID(E177,11,1)&amp;CHAR(39)&amp;";"&amp;CHAR(13),"") &amp;
IF(12&lt;=F177,$J$2&amp;CHAR(39)&amp;MID(E177,12,1)&amp;CHAR(39)&amp;";"&amp;CHAR(13),"") &amp;
IF(13&lt;=F177,$J$2&amp;CHAR(39)&amp;MID(E177,13,1)&amp;CHAR(39)&amp;";"&amp;CHAR(13),"") &amp;
IF(14&lt;=F177,$J$2&amp;CHAR(39)&amp;MID(E177,14,1)&amp;CHAR(39)&amp;";"&amp;CHAR(13),"") &amp;
IF(15&lt;=F177,$J$2&amp;CHAR(39)&amp;MID(E177,15,1)&amp;CHAR(39)&amp;";"&amp;CHAR(13),"") &amp;
IF(16&lt;=F177,$J$2&amp;CHAR(39)&amp;MID(E177,16,1)&amp;CHAR(39)&amp;";"&amp;CHAR(13),"") &amp;
IF(17&lt;=F177,$J$2&amp;CHAR(39)&amp;MID(E177,17,1)&amp;CHAR(39)&amp;";"&amp;CHAR(13),"") &amp;
IF(18&lt;=F177,$J$2&amp;CHAR(39)&amp;MID(E177,18,1)&amp;CHAR(39)&amp;";"&amp;CHAR(13),"") &amp;
IF(19&lt;=F177,$J$2&amp;CHAR(39)&amp;MID(E177,19,1)&amp;CHAR(39)&amp;";"&amp;CHAR(13),"") &amp;
IF(20&lt;=F177,$J$2&amp;CHAR(39)&amp;MID(E177,20,1)&amp;CHAR(39)&amp;";"&amp;CHAR(13),"") &amp;
IF(21&lt;=F177,$J$2&amp;CHAR(39)&amp;MID(E177,21,1)&amp;CHAR(39)&amp;";"&amp;CHAR(13),"")</f>
        <v xml:space="preserve">    *(currentStep++) = ITM_LITERAL;_x000D_    *(currentStep++) = STRING_REAL34;_x000D_    *(currentStep++) = 4; //String Length _x000D_    *(currentStep++) = '-';_x000D_    *(currentStep++) = '3';_x000D_    *(currentStep++) = '.';_x000D_    *(currentStep++) = '0';_x000D_</v>
      </c>
    </row>
    <row r="178" spans="1:7" x14ac:dyDescent="0.2">
      <c r="A178" t="s">
        <v>3</v>
      </c>
      <c r="B178" s="22" t="s">
        <v>64</v>
      </c>
      <c r="C178" s="6"/>
      <c r="D178" s="6"/>
      <c r="E178" s="1" t="str">
        <f>SUBSTITUTE(B178,",",".")</f>
        <v>0.000123409804086678</v>
      </c>
      <c r="F178" s="2">
        <f>LEN(E178)</f>
        <v>20</v>
      </c>
      <c r="G178" s="4" t="str">
        <f>$J$2&amp;"ITM_LITERAL;"&amp;CHAR(13)&amp;$J$2&amp;"STRING_REAL34;"&amp;CHAR(13)&amp;
IF(1&lt;=F178,$J$2&amp;F178&amp;"; //String Length "&amp;CHAR(13)&amp;$J$2&amp;CHAR(39)&amp;MID(E178,1,1)&amp;CHAR(39)&amp;";"&amp;CHAR(13),"") &amp;
IF(2&lt;=F178,$J$2&amp;CHAR(39)&amp;MID(E178,2,1)&amp;CHAR(39)&amp;";"&amp;CHAR(13),"") &amp;
IF(3&lt;=F178,$J$2&amp;CHAR(39)&amp;MID(E178,3,1)&amp;CHAR(39)&amp;";"&amp;CHAR(13),"") &amp;
IF(4&lt;=F178,$J$2&amp;CHAR(39)&amp;MID(E178,4,1)&amp;CHAR(39)&amp;";"&amp;CHAR(13),"") &amp;
IF(5&lt;=F178,$J$2&amp;CHAR(39)&amp;MID(E178,5,1)&amp;CHAR(39)&amp;";"&amp;CHAR(13),"") &amp;
IF(6&lt;=F178,$J$2&amp;CHAR(39)&amp;MID(E178,6,1)&amp;CHAR(39)&amp;";"&amp;CHAR(13),"") &amp;
IF(7&lt;=F178,$J$2&amp;CHAR(39)&amp;MID(E178,7,1)&amp;CHAR(39)&amp;";"&amp;CHAR(13),"") &amp;
IF(8&lt;=F178,$J$2&amp;CHAR(39)&amp;MID(E178,8,1)&amp;CHAR(39)&amp;";"&amp;CHAR(13),"") &amp;
IF(9&lt;=F178,$J$2&amp;CHAR(39)&amp;MID(E178,9,1)&amp;CHAR(39)&amp;";"&amp;CHAR(13),"") &amp;
IF(10&lt;=F178,$J$2&amp;CHAR(39)&amp;MID(E178,10,1)&amp;CHAR(39)&amp;";"&amp;CHAR(13),"") &amp;
IF(11&lt;=F178,$J$2&amp;CHAR(39)&amp;MID(E178,11,1)&amp;CHAR(39)&amp;";"&amp;CHAR(13),"") &amp;
IF(12&lt;=F178,$J$2&amp;CHAR(39)&amp;MID(E178,12,1)&amp;CHAR(39)&amp;";"&amp;CHAR(13),"") &amp;
IF(13&lt;=F178,$J$2&amp;CHAR(39)&amp;MID(E178,13,1)&amp;CHAR(39)&amp;";"&amp;CHAR(13),"") &amp;
IF(14&lt;=F178,$J$2&amp;CHAR(39)&amp;MID(E178,14,1)&amp;CHAR(39)&amp;";"&amp;CHAR(13),"") &amp;
IF(15&lt;=F178,$J$2&amp;CHAR(39)&amp;MID(E178,15,1)&amp;CHAR(39)&amp;";"&amp;CHAR(13),"") &amp;
IF(16&lt;=F178,$J$2&amp;CHAR(39)&amp;MID(E178,16,1)&amp;CHAR(39)&amp;";"&amp;CHAR(13),"") &amp;
IF(17&lt;=F178,$J$2&amp;CHAR(39)&amp;MID(E178,17,1)&amp;CHAR(39)&amp;";"&amp;CHAR(13),"") &amp;
IF(18&lt;=F178,$J$2&amp;CHAR(39)&amp;MID(E178,18,1)&amp;CHAR(39)&amp;";"&amp;CHAR(13),"") &amp;
IF(19&lt;=F178,$J$2&amp;CHAR(39)&amp;MID(E178,19,1)&amp;CHAR(39)&amp;";"&amp;CHAR(13),"") &amp;
IF(20&lt;=F178,$J$2&amp;CHAR(39)&amp;MID(E178,20,1)&amp;CHAR(39)&amp;";"&amp;CHAR(13),"") &amp;
IF(21&lt;=F178,$J$2&amp;CHAR(39)&amp;MID(E178,21,1)&amp;CHAR(39)&amp;";"&amp;CHAR(13),"")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'1';_x000D_    *(currentStep++) = '2';_x000D_    *(currentStep++) = '3';_x000D_    *(currentStep++) = '4';_x000D_    *(currentStep++) = '0';_x000D_    *(currentStep++) = '9';_x000D_    *(currentStep++) = '8';_x000D_    *(currentStep++) = '0';_x000D_    *(currentStep++) = '4';_x000D_    *(currentStep++) = '0';_x000D_    *(currentStep++) = '8';_x000D_    *(currentStep++) = '6';_x000D_    *(currentStep++) = '6';_x000D_    *(currentStep++) = '7';_x000D_    *(currentStep++) = '8';_x000D_</v>
      </c>
    </row>
    <row r="179" spans="1:7" x14ac:dyDescent="0.2">
      <c r="A179" t="s">
        <v>6</v>
      </c>
      <c r="B179" s="21" t="s">
        <v>217</v>
      </c>
      <c r="F179" s="7">
        <f>VLOOKUP(B179,[1]SOURCE!$P:$AB,13,0)</f>
        <v>36</v>
      </c>
      <c r="G179" s="8" t="str">
        <f>IF(F179&lt;256,
$J$2&amp;B179&amp;";" &amp; CHAR(13),
$J$2&amp;"("&amp;B179&amp;" &gt;&gt; 8) | 0x80;"&amp;CHAR(13)&amp;
$J$2&amp;" "&amp;B179&amp;"       &amp; 0xff;"&amp;CHAR(13))&amp;
IF(ISBLANK(C179),"",$J$2&amp;C179&amp;";"&amp;CHAR(13))&amp;
IF(ISBLANK(D179),"",$J$2&amp;D179&amp;";"&amp;CHAR(13))</f>
        <v xml:space="preserve">    *(currentStep++) = ITM_XexY;_x000D_</v>
      </c>
    </row>
    <row r="180" spans="1:7" x14ac:dyDescent="0.2">
      <c r="A180" t="s">
        <v>6</v>
      </c>
      <c r="B180" s="21" t="s">
        <v>11</v>
      </c>
      <c r="F180" s="7">
        <f>VLOOKUP(B180,[1]SOURCE!$P:$AB,13,0)</f>
        <v>433</v>
      </c>
      <c r="G180" s="8" t="str">
        <f>IF(F180&lt;256,
$J$2&amp;B180&amp;";" &amp; CHAR(13),
$J$2&amp;"("&amp;B180&amp;" &gt;&gt; 8) | 0x80;"&amp;CHAR(13)&amp;
$J$2&amp;" "&amp;B180&amp;"       &amp; 0xff;"&amp;CHAR(13))&amp;
IF(ISBLANK(C180),"",$J$2&amp;C180&amp;";"&amp;CHAR(13))&amp;
IF(ISBLANK(D180),"",$J$2&amp;D180&amp;";"&amp;CHAR(13))</f>
        <v xml:space="preserve">    *(currentStep++) = (ITM_SIGMAPLUS &gt;&gt; 8) | 0x80;_x000D_    *(currentStep++) =  ITM_SIGMAPLUS       &amp; 0xff;_x000D_</v>
      </c>
    </row>
    <row r="181" spans="1:7" x14ac:dyDescent="0.2">
      <c r="A181" t="s">
        <v>3</v>
      </c>
      <c r="B181" s="22" t="s">
        <v>65</v>
      </c>
      <c r="C181" s="6"/>
      <c r="D181" s="6"/>
      <c r="E181" s="1" t="str">
        <f>SUBSTITUTE(B181,",",".")</f>
        <v>-2.9</v>
      </c>
      <c r="F181" s="2">
        <f>LEN(E181)</f>
        <v>4</v>
      </c>
      <c r="G181" s="4" t="str">
        <f>$J$2&amp;"ITM_LITERAL;"&amp;CHAR(13)&amp;$J$2&amp;"STRING_REAL34;"&amp;CHAR(13)&amp;
IF(1&lt;=F181,$J$2&amp;F181&amp;"; //String Length "&amp;CHAR(13)&amp;$J$2&amp;CHAR(39)&amp;MID(E181,1,1)&amp;CHAR(39)&amp;";"&amp;CHAR(13),"") &amp;
IF(2&lt;=F181,$J$2&amp;CHAR(39)&amp;MID(E181,2,1)&amp;CHAR(39)&amp;";"&amp;CHAR(13),"") &amp;
IF(3&lt;=F181,$J$2&amp;CHAR(39)&amp;MID(E181,3,1)&amp;CHAR(39)&amp;";"&amp;CHAR(13),"") &amp;
IF(4&lt;=F181,$J$2&amp;CHAR(39)&amp;MID(E181,4,1)&amp;CHAR(39)&amp;";"&amp;CHAR(13),"") &amp;
IF(5&lt;=F181,$J$2&amp;CHAR(39)&amp;MID(E181,5,1)&amp;CHAR(39)&amp;";"&amp;CHAR(13),"") &amp;
IF(6&lt;=F181,$J$2&amp;CHAR(39)&amp;MID(E181,6,1)&amp;CHAR(39)&amp;";"&amp;CHAR(13),"") &amp;
IF(7&lt;=F181,$J$2&amp;CHAR(39)&amp;MID(E181,7,1)&amp;CHAR(39)&amp;";"&amp;CHAR(13),"") &amp;
IF(8&lt;=F181,$J$2&amp;CHAR(39)&amp;MID(E181,8,1)&amp;CHAR(39)&amp;";"&amp;CHAR(13),"") &amp;
IF(9&lt;=F181,$J$2&amp;CHAR(39)&amp;MID(E181,9,1)&amp;CHAR(39)&amp;";"&amp;CHAR(13),"") &amp;
IF(10&lt;=F181,$J$2&amp;CHAR(39)&amp;MID(E181,10,1)&amp;CHAR(39)&amp;";"&amp;CHAR(13),"") &amp;
IF(11&lt;=F181,$J$2&amp;CHAR(39)&amp;MID(E181,11,1)&amp;CHAR(39)&amp;";"&amp;CHAR(13),"") &amp;
IF(12&lt;=F181,$J$2&amp;CHAR(39)&amp;MID(E181,12,1)&amp;CHAR(39)&amp;";"&amp;CHAR(13),"") &amp;
IF(13&lt;=F181,$J$2&amp;CHAR(39)&amp;MID(E181,13,1)&amp;CHAR(39)&amp;";"&amp;CHAR(13),"") &amp;
IF(14&lt;=F181,$J$2&amp;CHAR(39)&amp;MID(E181,14,1)&amp;CHAR(39)&amp;";"&amp;CHAR(13),"") &amp;
IF(15&lt;=F181,$J$2&amp;CHAR(39)&amp;MID(E181,15,1)&amp;CHAR(39)&amp;";"&amp;CHAR(13),"") &amp;
IF(16&lt;=F181,$J$2&amp;CHAR(39)&amp;MID(E181,16,1)&amp;CHAR(39)&amp;";"&amp;CHAR(13),"") &amp;
IF(17&lt;=F181,$J$2&amp;CHAR(39)&amp;MID(E181,17,1)&amp;CHAR(39)&amp;";"&amp;CHAR(13),"") &amp;
IF(18&lt;=F181,$J$2&amp;CHAR(39)&amp;MID(E181,18,1)&amp;CHAR(39)&amp;";"&amp;CHAR(13),"") &amp;
IF(19&lt;=F181,$J$2&amp;CHAR(39)&amp;MID(E181,19,1)&amp;CHAR(39)&amp;";"&amp;CHAR(13),"") &amp;
IF(20&lt;=F181,$J$2&amp;CHAR(39)&amp;MID(E181,20,1)&amp;CHAR(39)&amp;";"&amp;CHAR(13),"") &amp;
IF(21&lt;=F181,$J$2&amp;CHAR(39)&amp;MID(E181,21,1)&amp;CHAR(39)&amp;";"&amp;CHAR(13),"")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'9';_x000D_</v>
      </c>
    </row>
    <row r="182" spans="1:7" x14ac:dyDescent="0.2">
      <c r="A182" t="s">
        <v>3</v>
      </c>
      <c r="B182" s="22" t="s">
        <v>66</v>
      </c>
      <c r="C182" s="6"/>
      <c r="D182" s="6"/>
      <c r="E182" s="1" t="str">
        <f>SUBSTITUTE(B182,",",".")</f>
        <v>0.000222629856918886</v>
      </c>
      <c r="F182" s="2">
        <f>LEN(E182)</f>
        <v>20</v>
      </c>
      <c r="G182" s="4" t="str">
        <f>$J$2&amp;"ITM_LITERAL;"&amp;CHAR(13)&amp;$J$2&amp;"STRING_REAL34;"&amp;CHAR(13)&amp;
IF(1&lt;=F182,$J$2&amp;F182&amp;"; //String Length "&amp;CHAR(13)&amp;$J$2&amp;CHAR(39)&amp;MID(E182,1,1)&amp;CHAR(39)&amp;";"&amp;CHAR(13),"") &amp;
IF(2&lt;=F182,$J$2&amp;CHAR(39)&amp;MID(E182,2,1)&amp;CHAR(39)&amp;";"&amp;CHAR(13),"") &amp;
IF(3&lt;=F182,$J$2&amp;CHAR(39)&amp;MID(E182,3,1)&amp;CHAR(39)&amp;";"&amp;CHAR(13),"") &amp;
IF(4&lt;=F182,$J$2&amp;CHAR(39)&amp;MID(E182,4,1)&amp;CHAR(39)&amp;";"&amp;CHAR(13),"") &amp;
IF(5&lt;=F182,$J$2&amp;CHAR(39)&amp;MID(E182,5,1)&amp;CHAR(39)&amp;";"&amp;CHAR(13),"") &amp;
IF(6&lt;=F182,$J$2&amp;CHAR(39)&amp;MID(E182,6,1)&amp;CHAR(39)&amp;";"&amp;CHAR(13),"") &amp;
IF(7&lt;=F182,$J$2&amp;CHAR(39)&amp;MID(E182,7,1)&amp;CHAR(39)&amp;";"&amp;CHAR(13),"") &amp;
IF(8&lt;=F182,$J$2&amp;CHAR(39)&amp;MID(E182,8,1)&amp;CHAR(39)&amp;";"&amp;CHAR(13),"") &amp;
IF(9&lt;=F182,$J$2&amp;CHAR(39)&amp;MID(E182,9,1)&amp;CHAR(39)&amp;";"&amp;CHAR(13),"") &amp;
IF(10&lt;=F182,$J$2&amp;CHAR(39)&amp;MID(E182,10,1)&amp;CHAR(39)&amp;";"&amp;CHAR(13),"") &amp;
IF(11&lt;=F182,$J$2&amp;CHAR(39)&amp;MID(E182,11,1)&amp;CHAR(39)&amp;";"&amp;CHAR(13),"") &amp;
IF(12&lt;=F182,$J$2&amp;CHAR(39)&amp;MID(E182,12,1)&amp;CHAR(39)&amp;";"&amp;CHAR(13),"") &amp;
IF(13&lt;=F182,$J$2&amp;CHAR(39)&amp;MID(E182,13,1)&amp;CHAR(39)&amp;";"&amp;CHAR(13),"") &amp;
IF(14&lt;=F182,$J$2&amp;CHAR(39)&amp;MID(E182,14,1)&amp;CHAR(39)&amp;";"&amp;CHAR(13),"") &amp;
IF(15&lt;=F182,$J$2&amp;CHAR(39)&amp;MID(E182,15,1)&amp;CHAR(39)&amp;";"&amp;CHAR(13),"") &amp;
IF(16&lt;=F182,$J$2&amp;CHAR(39)&amp;MID(E182,16,1)&amp;CHAR(39)&amp;";"&amp;CHAR(13),"") &amp;
IF(17&lt;=F182,$J$2&amp;CHAR(39)&amp;MID(E182,17,1)&amp;CHAR(39)&amp;";"&amp;CHAR(13),"") &amp;
IF(18&lt;=F182,$J$2&amp;CHAR(39)&amp;MID(E182,18,1)&amp;CHAR(39)&amp;";"&amp;CHAR(13),"") &amp;
IF(19&lt;=F182,$J$2&amp;CHAR(39)&amp;MID(E182,19,1)&amp;CHAR(39)&amp;";"&amp;CHAR(13),"") &amp;
IF(20&lt;=F182,$J$2&amp;CHAR(39)&amp;MID(E182,20,1)&amp;CHAR(39)&amp;";"&amp;CHAR(13),"") &amp;
IF(21&lt;=F182,$J$2&amp;CHAR(39)&amp;MID(E182,21,1)&amp;CHAR(39)&amp;";"&amp;CHAR(13),"")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'2';_x000D_    *(currentStep++) = '2';_x000D_    *(currentStep++) = '2';_x000D_    *(currentStep++) = '6';_x000D_    *(currentStep++) = '2';_x000D_    *(currentStep++) = '9';_x000D_    *(currentStep++) = '8';_x000D_    *(currentStep++) = '5';_x000D_    *(currentStep++) = '6';_x000D_    *(currentStep++) = '9';_x000D_    *(currentStep++) = '1';_x000D_    *(currentStep++) = '8';_x000D_    *(currentStep++) = '8';_x000D_    *(currentStep++) = '8';_x000D_    *(currentStep++) = '6';_x000D_</v>
      </c>
    </row>
    <row r="183" spans="1:7" x14ac:dyDescent="0.2">
      <c r="A183" t="s">
        <v>6</v>
      </c>
      <c r="B183" s="21" t="s">
        <v>217</v>
      </c>
      <c r="F183" s="7">
        <f>VLOOKUP(B183,[1]SOURCE!$P:$AB,13,0)</f>
        <v>36</v>
      </c>
      <c r="G183" s="8" t="str">
        <f>IF(F183&lt;256,
$J$2&amp;B183&amp;";" &amp; CHAR(13),
$J$2&amp;"("&amp;B183&amp;" &gt;&gt; 8) | 0x80;"&amp;CHAR(13)&amp;
$J$2&amp;" "&amp;B183&amp;"       &amp; 0xff;"&amp;CHAR(13))&amp;
IF(ISBLANK(C183),"",$J$2&amp;C183&amp;";"&amp;CHAR(13))&amp;
IF(ISBLANK(D183),"",$J$2&amp;D183&amp;";"&amp;CHAR(13))</f>
        <v xml:space="preserve">    *(currentStep++) = ITM_XexY;_x000D_</v>
      </c>
    </row>
    <row r="184" spans="1:7" x14ac:dyDescent="0.2">
      <c r="A184" t="s">
        <v>6</v>
      </c>
      <c r="B184" s="21" t="s">
        <v>11</v>
      </c>
      <c r="F184" s="7">
        <f>VLOOKUP(B184,[1]SOURCE!$P:$AB,13,0)</f>
        <v>433</v>
      </c>
      <c r="G184" s="8" t="str">
        <f>IF(F184&lt;256,
$J$2&amp;B184&amp;";" &amp; CHAR(13),
$J$2&amp;"("&amp;B184&amp;" &gt;&gt; 8) | 0x80;"&amp;CHAR(13)&amp;
$J$2&amp;" "&amp;B184&amp;"       &amp; 0xff;"&amp;CHAR(13))&amp;
IF(ISBLANK(C184),"",$J$2&amp;C184&amp;";"&amp;CHAR(13))&amp;
IF(ISBLANK(D184),"",$J$2&amp;D184&amp;";"&amp;CHAR(13))</f>
        <v xml:space="preserve">    *(currentStep++) = (ITM_SIGMAPLUS &gt;&gt; 8) | 0x80;_x000D_    *(currentStep++) =  ITM_SIGMAPLUS       &amp; 0xff;_x000D_</v>
      </c>
    </row>
    <row r="185" spans="1:7" x14ac:dyDescent="0.2">
      <c r="A185" t="s">
        <v>3</v>
      </c>
      <c r="B185" s="22" t="s">
        <v>67</v>
      </c>
      <c r="C185" s="6"/>
      <c r="D185" s="6"/>
      <c r="E185" s="1" t="str">
        <f>SUBSTITUTE(B185,",",".")</f>
        <v>-2.8</v>
      </c>
      <c r="F185" s="2">
        <f>LEN(E185)</f>
        <v>4</v>
      </c>
      <c r="G185" s="4" t="str">
        <f>$J$2&amp;"ITM_LITERAL;"&amp;CHAR(13)&amp;$J$2&amp;"STRING_REAL34;"&amp;CHAR(13)&amp;
IF(1&lt;=F185,$J$2&amp;F185&amp;"; //String Length "&amp;CHAR(13)&amp;$J$2&amp;CHAR(39)&amp;MID(E185,1,1)&amp;CHAR(39)&amp;";"&amp;CHAR(13),"") &amp;
IF(2&lt;=F185,$J$2&amp;CHAR(39)&amp;MID(E185,2,1)&amp;CHAR(39)&amp;";"&amp;CHAR(13),"") &amp;
IF(3&lt;=F185,$J$2&amp;CHAR(39)&amp;MID(E185,3,1)&amp;CHAR(39)&amp;";"&amp;CHAR(13),"") &amp;
IF(4&lt;=F185,$J$2&amp;CHAR(39)&amp;MID(E185,4,1)&amp;CHAR(39)&amp;";"&amp;CHAR(13),"") &amp;
IF(5&lt;=F185,$J$2&amp;CHAR(39)&amp;MID(E185,5,1)&amp;CHAR(39)&amp;";"&amp;CHAR(13),"") &amp;
IF(6&lt;=F185,$J$2&amp;CHAR(39)&amp;MID(E185,6,1)&amp;CHAR(39)&amp;";"&amp;CHAR(13),"") &amp;
IF(7&lt;=F185,$J$2&amp;CHAR(39)&amp;MID(E185,7,1)&amp;CHAR(39)&amp;";"&amp;CHAR(13),"") &amp;
IF(8&lt;=F185,$J$2&amp;CHAR(39)&amp;MID(E185,8,1)&amp;CHAR(39)&amp;";"&amp;CHAR(13),"") &amp;
IF(9&lt;=F185,$J$2&amp;CHAR(39)&amp;MID(E185,9,1)&amp;CHAR(39)&amp;";"&amp;CHAR(13),"") &amp;
IF(10&lt;=F185,$J$2&amp;CHAR(39)&amp;MID(E185,10,1)&amp;CHAR(39)&amp;";"&amp;CHAR(13),"") &amp;
IF(11&lt;=F185,$J$2&amp;CHAR(39)&amp;MID(E185,11,1)&amp;CHAR(39)&amp;";"&amp;CHAR(13),"") &amp;
IF(12&lt;=F185,$J$2&amp;CHAR(39)&amp;MID(E185,12,1)&amp;CHAR(39)&amp;";"&amp;CHAR(13),"") &amp;
IF(13&lt;=F185,$J$2&amp;CHAR(39)&amp;MID(E185,13,1)&amp;CHAR(39)&amp;";"&amp;CHAR(13),"") &amp;
IF(14&lt;=F185,$J$2&amp;CHAR(39)&amp;MID(E185,14,1)&amp;CHAR(39)&amp;";"&amp;CHAR(13),"") &amp;
IF(15&lt;=F185,$J$2&amp;CHAR(39)&amp;MID(E185,15,1)&amp;CHAR(39)&amp;";"&amp;CHAR(13),"") &amp;
IF(16&lt;=F185,$J$2&amp;CHAR(39)&amp;MID(E185,16,1)&amp;CHAR(39)&amp;";"&amp;CHAR(13),"") &amp;
IF(17&lt;=F185,$J$2&amp;CHAR(39)&amp;MID(E185,17,1)&amp;CHAR(39)&amp;";"&amp;CHAR(13),"") &amp;
IF(18&lt;=F185,$J$2&amp;CHAR(39)&amp;MID(E185,18,1)&amp;CHAR(39)&amp;";"&amp;CHAR(13),"") &amp;
IF(19&lt;=F185,$J$2&amp;CHAR(39)&amp;MID(E185,19,1)&amp;CHAR(39)&amp;";"&amp;CHAR(13),"") &amp;
IF(20&lt;=F185,$J$2&amp;CHAR(39)&amp;MID(E185,20,1)&amp;CHAR(39)&amp;";"&amp;CHAR(13),"") &amp;
IF(21&lt;=F185,$J$2&amp;CHAR(39)&amp;MID(E185,21,1)&amp;CHAR(39)&amp;";"&amp;CHAR(13),"")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'8';_x000D_</v>
      </c>
    </row>
    <row r="186" spans="1:7" x14ac:dyDescent="0.2">
      <c r="A186" t="s">
        <v>3</v>
      </c>
      <c r="B186" s="22" t="s">
        <v>68</v>
      </c>
      <c r="C186" s="6"/>
      <c r="D186" s="6"/>
      <c r="E186" s="1" t="str">
        <f>SUBSTITUTE(B186,",",".")</f>
        <v>0.000393669040655073</v>
      </c>
      <c r="F186" s="2">
        <f>LEN(E186)</f>
        <v>20</v>
      </c>
      <c r="G186" s="4" t="str">
        <f>$J$2&amp;"ITM_LITERAL;"&amp;CHAR(13)&amp;$J$2&amp;"STRING_REAL34;"&amp;CHAR(13)&amp;
IF(1&lt;=F186,$J$2&amp;F186&amp;"; //String Length "&amp;CHAR(13)&amp;$J$2&amp;CHAR(39)&amp;MID(E186,1,1)&amp;CHAR(39)&amp;";"&amp;CHAR(13),"") &amp;
IF(2&lt;=F186,$J$2&amp;CHAR(39)&amp;MID(E186,2,1)&amp;CHAR(39)&amp;";"&amp;CHAR(13),"") &amp;
IF(3&lt;=F186,$J$2&amp;CHAR(39)&amp;MID(E186,3,1)&amp;CHAR(39)&amp;";"&amp;CHAR(13),"") &amp;
IF(4&lt;=F186,$J$2&amp;CHAR(39)&amp;MID(E186,4,1)&amp;CHAR(39)&amp;";"&amp;CHAR(13),"") &amp;
IF(5&lt;=F186,$J$2&amp;CHAR(39)&amp;MID(E186,5,1)&amp;CHAR(39)&amp;";"&amp;CHAR(13),"") &amp;
IF(6&lt;=F186,$J$2&amp;CHAR(39)&amp;MID(E186,6,1)&amp;CHAR(39)&amp;";"&amp;CHAR(13),"") &amp;
IF(7&lt;=F186,$J$2&amp;CHAR(39)&amp;MID(E186,7,1)&amp;CHAR(39)&amp;";"&amp;CHAR(13),"") &amp;
IF(8&lt;=F186,$J$2&amp;CHAR(39)&amp;MID(E186,8,1)&amp;CHAR(39)&amp;";"&amp;CHAR(13),"") &amp;
IF(9&lt;=F186,$J$2&amp;CHAR(39)&amp;MID(E186,9,1)&amp;CHAR(39)&amp;";"&amp;CHAR(13),"") &amp;
IF(10&lt;=F186,$J$2&amp;CHAR(39)&amp;MID(E186,10,1)&amp;CHAR(39)&amp;";"&amp;CHAR(13),"") &amp;
IF(11&lt;=F186,$J$2&amp;CHAR(39)&amp;MID(E186,11,1)&amp;CHAR(39)&amp;";"&amp;CHAR(13),"") &amp;
IF(12&lt;=F186,$J$2&amp;CHAR(39)&amp;MID(E186,12,1)&amp;CHAR(39)&amp;";"&amp;CHAR(13),"") &amp;
IF(13&lt;=F186,$J$2&amp;CHAR(39)&amp;MID(E186,13,1)&amp;CHAR(39)&amp;";"&amp;CHAR(13),"") &amp;
IF(14&lt;=F186,$J$2&amp;CHAR(39)&amp;MID(E186,14,1)&amp;CHAR(39)&amp;";"&amp;CHAR(13),"") &amp;
IF(15&lt;=F186,$J$2&amp;CHAR(39)&amp;MID(E186,15,1)&amp;CHAR(39)&amp;";"&amp;CHAR(13),"") &amp;
IF(16&lt;=F186,$J$2&amp;CHAR(39)&amp;MID(E186,16,1)&amp;CHAR(39)&amp;";"&amp;CHAR(13),"") &amp;
IF(17&lt;=F186,$J$2&amp;CHAR(39)&amp;MID(E186,17,1)&amp;CHAR(39)&amp;";"&amp;CHAR(13),"") &amp;
IF(18&lt;=F186,$J$2&amp;CHAR(39)&amp;MID(E186,18,1)&amp;CHAR(39)&amp;";"&amp;CHAR(13),"") &amp;
IF(19&lt;=F186,$J$2&amp;CHAR(39)&amp;MID(E186,19,1)&amp;CHAR(39)&amp;";"&amp;CHAR(13),"") &amp;
IF(20&lt;=F186,$J$2&amp;CHAR(39)&amp;MID(E186,20,1)&amp;CHAR(39)&amp;";"&amp;CHAR(13),"") &amp;
IF(21&lt;=F186,$J$2&amp;CHAR(39)&amp;MID(E186,21,1)&amp;CHAR(39)&amp;";"&amp;CHAR(13),"")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'3';_x000D_    *(currentStep++) = '9';_x000D_    *(currentStep++) = '3';_x000D_    *(currentStep++) = '6';_x000D_    *(currentStep++) = '6';_x000D_    *(currentStep++) = '9';_x000D_    *(currentStep++) = '0';_x000D_    *(currentStep++) = '4';_x000D_    *(currentStep++) = '0';_x000D_    *(currentStep++) = '6';_x000D_    *(currentStep++) = '5';_x000D_    *(currentStep++) = '5';_x000D_    *(currentStep++) = '0';_x000D_    *(currentStep++) = '7';_x000D_    *(currentStep++) = '3';_x000D_</v>
      </c>
    </row>
    <row r="187" spans="1:7" x14ac:dyDescent="0.2">
      <c r="A187" t="s">
        <v>6</v>
      </c>
      <c r="B187" s="21" t="s">
        <v>217</v>
      </c>
      <c r="F187" s="7">
        <f>VLOOKUP(B187,[1]SOURCE!$P:$AB,13,0)</f>
        <v>36</v>
      </c>
      <c r="G187" s="8" t="str">
        <f>IF(F187&lt;256,
$J$2&amp;B187&amp;";" &amp; CHAR(13),
$J$2&amp;"("&amp;B187&amp;" &gt;&gt; 8) | 0x80;"&amp;CHAR(13)&amp;
$J$2&amp;" "&amp;B187&amp;"       &amp; 0xff;"&amp;CHAR(13))&amp;
IF(ISBLANK(C187),"",$J$2&amp;C187&amp;";"&amp;CHAR(13))&amp;
IF(ISBLANK(D187),"",$J$2&amp;D187&amp;";"&amp;CHAR(13))</f>
        <v xml:space="preserve">    *(currentStep++) = ITM_XexY;_x000D_</v>
      </c>
    </row>
    <row r="188" spans="1:7" x14ac:dyDescent="0.2">
      <c r="A188" t="s">
        <v>6</v>
      </c>
      <c r="B188" s="21" t="s">
        <v>11</v>
      </c>
      <c r="F188" s="7">
        <f>VLOOKUP(B188,[1]SOURCE!$P:$AB,13,0)</f>
        <v>433</v>
      </c>
      <c r="G188" s="8" t="str">
        <f>IF(F188&lt;256,
$J$2&amp;B188&amp;";" &amp; CHAR(13),
$J$2&amp;"("&amp;B188&amp;" &gt;&gt; 8) | 0x80;"&amp;CHAR(13)&amp;
$J$2&amp;" "&amp;B188&amp;"       &amp; 0xff;"&amp;CHAR(13))&amp;
IF(ISBLANK(C188),"",$J$2&amp;C188&amp;";"&amp;CHAR(13))&amp;
IF(ISBLANK(D188),"",$J$2&amp;D188&amp;";"&amp;CHAR(13))</f>
        <v xml:space="preserve">    *(currentStep++) = (ITM_SIGMAPLUS &gt;&gt; 8) | 0x80;_x000D_    *(currentStep++) =  ITM_SIGMAPLUS       &amp; 0xff;_x000D_</v>
      </c>
    </row>
    <row r="189" spans="1:7" x14ac:dyDescent="0.2">
      <c r="A189" t="s">
        <v>3</v>
      </c>
      <c r="B189" s="22" t="s">
        <v>69</v>
      </c>
      <c r="C189" s="6"/>
      <c r="D189" s="6"/>
      <c r="E189" s="1" t="str">
        <f>SUBSTITUTE(B189,",",".")</f>
        <v>-2.7</v>
      </c>
      <c r="F189" s="2">
        <f>LEN(E189)</f>
        <v>4</v>
      </c>
      <c r="G189" s="4" t="str">
        <f>$J$2&amp;"ITM_LITERAL;"&amp;CHAR(13)&amp;$J$2&amp;"STRING_REAL34;"&amp;CHAR(13)&amp;
IF(1&lt;=F189,$J$2&amp;F189&amp;"; //String Length "&amp;CHAR(13)&amp;$J$2&amp;CHAR(39)&amp;MID(E189,1,1)&amp;CHAR(39)&amp;";"&amp;CHAR(13),"") &amp;
IF(2&lt;=F189,$J$2&amp;CHAR(39)&amp;MID(E189,2,1)&amp;CHAR(39)&amp;";"&amp;CHAR(13),"") &amp;
IF(3&lt;=F189,$J$2&amp;CHAR(39)&amp;MID(E189,3,1)&amp;CHAR(39)&amp;";"&amp;CHAR(13),"") &amp;
IF(4&lt;=F189,$J$2&amp;CHAR(39)&amp;MID(E189,4,1)&amp;CHAR(39)&amp;";"&amp;CHAR(13),"") &amp;
IF(5&lt;=F189,$J$2&amp;CHAR(39)&amp;MID(E189,5,1)&amp;CHAR(39)&amp;";"&amp;CHAR(13),"") &amp;
IF(6&lt;=F189,$J$2&amp;CHAR(39)&amp;MID(E189,6,1)&amp;CHAR(39)&amp;";"&amp;CHAR(13),"") &amp;
IF(7&lt;=F189,$J$2&amp;CHAR(39)&amp;MID(E189,7,1)&amp;CHAR(39)&amp;";"&amp;CHAR(13),"") &amp;
IF(8&lt;=F189,$J$2&amp;CHAR(39)&amp;MID(E189,8,1)&amp;CHAR(39)&amp;";"&amp;CHAR(13),"") &amp;
IF(9&lt;=F189,$J$2&amp;CHAR(39)&amp;MID(E189,9,1)&amp;CHAR(39)&amp;";"&amp;CHAR(13),"") &amp;
IF(10&lt;=F189,$J$2&amp;CHAR(39)&amp;MID(E189,10,1)&amp;CHAR(39)&amp;";"&amp;CHAR(13),"") &amp;
IF(11&lt;=F189,$J$2&amp;CHAR(39)&amp;MID(E189,11,1)&amp;CHAR(39)&amp;";"&amp;CHAR(13),"") &amp;
IF(12&lt;=F189,$J$2&amp;CHAR(39)&amp;MID(E189,12,1)&amp;CHAR(39)&amp;";"&amp;CHAR(13),"") &amp;
IF(13&lt;=F189,$J$2&amp;CHAR(39)&amp;MID(E189,13,1)&amp;CHAR(39)&amp;";"&amp;CHAR(13),"") &amp;
IF(14&lt;=F189,$J$2&amp;CHAR(39)&amp;MID(E189,14,1)&amp;CHAR(39)&amp;";"&amp;CHAR(13),"") &amp;
IF(15&lt;=F189,$J$2&amp;CHAR(39)&amp;MID(E189,15,1)&amp;CHAR(39)&amp;";"&amp;CHAR(13),"") &amp;
IF(16&lt;=F189,$J$2&amp;CHAR(39)&amp;MID(E189,16,1)&amp;CHAR(39)&amp;";"&amp;CHAR(13),"") &amp;
IF(17&lt;=F189,$J$2&amp;CHAR(39)&amp;MID(E189,17,1)&amp;CHAR(39)&amp;";"&amp;CHAR(13),"") &amp;
IF(18&lt;=F189,$J$2&amp;CHAR(39)&amp;MID(E189,18,1)&amp;CHAR(39)&amp;";"&amp;CHAR(13),"") &amp;
IF(19&lt;=F189,$J$2&amp;CHAR(39)&amp;MID(E189,19,1)&amp;CHAR(39)&amp;";"&amp;CHAR(13),"") &amp;
IF(20&lt;=F189,$J$2&amp;CHAR(39)&amp;MID(E189,20,1)&amp;CHAR(39)&amp;";"&amp;CHAR(13),"") &amp;
IF(21&lt;=F189,$J$2&amp;CHAR(39)&amp;MID(E189,21,1)&amp;CHAR(39)&amp;";"&amp;CHAR(13),"")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'7';_x000D_</v>
      </c>
    </row>
    <row r="190" spans="1:7" x14ac:dyDescent="0.2">
      <c r="A190" t="s">
        <v>3</v>
      </c>
      <c r="B190" s="22" t="s">
        <v>70</v>
      </c>
      <c r="C190" s="6"/>
      <c r="D190" s="6"/>
      <c r="E190" s="1" t="str">
        <f>SUBSTITUTE(B190,",",".")</f>
        <v>0.000682328052756367</v>
      </c>
      <c r="F190" s="2">
        <f>LEN(E190)</f>
        <v>20</v>
      </c>
      <c r="G190" s="4" t="str">
        <f>$J$2&amp;"ITM_LITERAL;"&amp;CHAR(13)&amp;$J$2&amp;"STRING_REAL34;"&amp;CHAR(13)&amp;
IF(1&lt;=F190,$J$2&amp;F190&amp;"; //String Length "&amp;CHAR(13)&amp;$J$2&amp;CHAR(39)&amp;MID(E190,1,1)&amp;CHAR(39)&amp;";"&amp;CHAR(13),"") &amp;
IF(2&lt;=F190,$J$2&amp;CHAR(39)&amp;MID(E190,2,1)&amp;CHAR(39)&amp;";"&amp;CHAR(13),"") &amp;
IF(3&lt;=F190,$J$2&amp;CHAR(39)&amp;MID(E190,3,1)&amp;CHAR(39)&amp;";"&amp;CHAR(13),"") &amp;
IF(4&lt;=F190,$J$2&amp;CHAR(39)&amp;MID(E190,4,1)&amp;CHAR(39)&amp;";"&amp;CHAR(13),"") &amp;
IF(5&lt;=F190,$J$2&amp;CHAR(39)&amp;MID(E190,5,1)&amp;CHAR(39)&amp;";"&amp;CHAR(13),"") &amp;
IF(6&lt;=F190,$J$2&amp;CHAR(39)&amp;MID(E190,6,1)&amp;CHAR(39)&amp;";"&amp;CHAR(13),"") &amp;
IF(7&lt;=F190,$J$2&amp;CHAR(39)&amp;MID(E190,7,1)&amp;CHAR(39)&amp;";"&amp;CHAR(13),"") &amp;
IF(8&lt;=F190,$J$2&amp;CHAR(39)&amp;MID(E190,8,1)&amp;CHAR(39)&amp;";"&amp;CHAR(13),"") &amp;
IF(9&lt;=F190,$J$2&amp;CHAR(39)&amp;MID(E190,9,1)&amp;CHAR(39)&amp;";"&amp;CHAR(13),"") &amp;
IF(10&lt;=F190,$J$2&amp;CHAR(39)&amp;MID(E190,10,1)&amp;CHAR(39)&amp;";"&amp;CHAR(13),"") &amp;
IF(11&lt;=F190,$J$2&amp;CHAR(39)&amp;MID(E190,11,1)&amp;CHAR(39)&amp;";"&amp;CHAR(13),"") &amp;
IF(12&lt;=F190,$J$2&amp;CHAR(39)&amp;MID(E190,12,1)&amp;CHAR(39)&amp;";"&amp;CHAR(13),"") &amp;
IF(13&lt;=F190,$J$2&amp;CHAR(39)&amp;MID(E190,13,1)&amp;CHAR(39)&amp;";"&amp;CHAR(13),"") &amp;
IF(14&lt;=F190,$J$2&amp;CHAR(39)&amp;MID(E190,14,1)&amp;CHAR(39)&amp;";"&amp;CHAR(13),"") &amp;
IF(15&lt;=F190,$J$2&amp;CHAR(39)&amp;MID(E190,15,1)&amp;CHAR(39)&amp;";"&amp;CHAR(13),"") &amp;
IF(16&lt;=F190,$J$2&amp;CHAR(39)&amp;MID(E190,16,1)&amp;CHAR(39)&amp;";"&amp;CHAR(13),"") &amp;
IF(17&lt;=F190,$J$2&amp;CHAR(39)&amp;MID(E190,17,1)&amp;CHAR(39)&amp;";"&amp;CHAR(13),"") &amp;
IF(18&lt;=F190,$J$2&amp;CHAR(39)&amp;MID(E190,18,1)&amp;CHAR(39)&amp;";"&amp;CHAR(13),"") &amp;
IF(19&lt;=F190,$J$2&amp;CHAR(39)&amp;MID(E190,19,1)&amp;CHAR(39)&amp;";"&amp;CHAR(13),"") &amp;
IF(20&lt;=F190,$J$2&amp;CHAR(39)&amp;MID(E190,20,1)&amp;CHAR(39)&amp;";"&amp;CHAR(13),"") &amp;
IF(21&lt;=F190,$J$2&amp;CHAR(39)&amp;MID(E190,21,1)&amp;CHAR(39)&amp;";"&amp;CHAR(13),"")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'6';_x000D_    *(currentStep++) = '8';_x000D_    *(currentStep++) = '2';_x000D_    *(currentStep++) = '3';_x000D_    *(currentStep++) = '2';_x000D_    *(currentStep++) = '8';_x000D_    *(currentStep++) = '0';_x000D_    *(currentStep++) = '5';_x000D_    *(currentStep++) = '2';_x000D_    *(currentStep++) = '7';_x000D_    *(currentStep++) = '5';_x000D_    *(currentStep++) = '6';_x000D_    *(currentStep++) = '3';_x000D_    *(currentStep++) = '6';_x000D_    *(currentStep++) = '7';_x000D_</v>
      </c>
    </row>
    <row r="191" spans="1:7" x14ac:dyDescent="0.2">
      <c r="A191" t="s">
        <v>6</v>
      </c>
      <c r="B191" s="21" t="s">
        <v>217</v>
      </c>
      <c r="F191" s="7">
        <f>VLOOKUP(B191,[1]SOURCE!$P:$AB,13,0)</f>
        <v>36</v>
      </c>
      <c r="G191" s="8" t="str">
        <f>IF(F191&lt;256,
$J$2&amp;B191&amp;";" &amp; CHAR(13),
$J$2&amp;"("&amp;B191&amp;" &gt;&gt; 8) | 0x80;"&amp;CHAR(13)&amp;
$J$2&amp;" "&amp;B191&amp;"       &amp; 0xff;"&amp;CHAR(13))&amp;
IF(ISBLANK(C191),"",$J$2&amp;C191&amp;";"&amp;CHAR(13))&amp;
IF(ISBLANK(D191),"",$J$2&amp;D191&amp;";"&amp;CHAR(13))</f>
        <v xml:space="preserve">    *(currentStep++) = ITM_XexY;_x000D_</v>
      </c>
    </row>
    <row r="192" spans="1:7" x14ac:dyDescent="0.2">
      <c r="A192" t="s">
        <v>6</v>
      </c>
      <c r="B192" s="21" t="s">
        <v>11</v>
      </c>
      <c r="F192" s="7">
        <f>VLOOKUP(B192,[1]SOURCE!$P:$AB,13,0)</f>
        <v>433</v>
      </c>
      <c r="G192" s="8" t="str">
        <f>IF(F192&lt;256,
$J$2&amp;B192&amp;";" &amp; CHAR(13),
$J$2&amp;"("&amp;B192&amp;" &gt;&gt; 8) | 0x80;"&amp;CHAR(13)&amp;
$J$2&amp;" "&amp;B192&amp;"       &amp; 0xff;"&amp;CHAR(13))&amp;
IF(ISBLANK(C192),"",$J$2&amp;C192&amp;";"&amp;CHAR(13))&amp;
IF(ISBLANK(D192),"",$J$2&amp;D192&amp;";"&amp;CHAR(13))</f>
        <v xml:space="preserve">    *(currentStep++) = (ITM_SIGMAPLUS &gt;&gt; 8) | 0x80;_x000D_    *(currentStep++) =  ITM_SIGMAPLUS       &amp; 0xff;_x000D_</v>
      </c>
    </row>
    <row r="193" spans="1:7" x14ac:dyDescent="0.2">
      <c r="A193" t="s">
        <v>3</v>
      </c>
      <c r="B193" s="22" t="s">
        <v>71</v>
      </c>
      <c r="C193" s="6"/>
      <c r="D193" s="6"/>
      <c r="E193" s="1" t="str">
        <f>SUBSTITUTE(B193,",",".")</f>
        <v>-2.6</v>
      </c>
      <c r="F193" s="2">
        <f>LEN(E193)</f>
        <v>4</v>
      </c>
      <c r="G193" s="4" t="str">
        <f>$J$2&amp;"ITM_LITERAL;"&amp;CHAR(13)&amp;$J$2&amp;"STRING_REAL34;"&amp;CHAR(13)&amp;
IF(1&lt;=F193,$J$2&amp;F193&amp;"; //String Length "&amp;CHAR(13)&amp;$J$2&amp;CHAR(39)&amp;MID(E193,1,1)&amp;CHAR(39)&amp;";"&amp;CHAR(13),"") &amp;
IF(2&lt;=F193,$J$2&amp;CHAR(39)&amp;MID(E193,2,1)&amp;CHAR(39)&amp;";"&amp;CHAR(13),"") &amp;
IF(3&lt;=F193,$J$2&amp;CHAR(39)&amp;MID(E193,3,1)&amp;CHAR(39)&amp;";"&amp;CHAR(13),"") &amp;
IF(4&lt;=F193,$J$2&amp;CHAR(39)&amp;MID(E193,4,1)&amp;CHAR(39)&amp;";"&amp;CHAR(13),"") &amp;
IF(5&lt;=F193,$J$2&amp;CHAR(39)&amp;MID(E193,5,1)&amp;CHAR(39)&amp;";"&amp;CHAR(13),"") &amp;
IF(6&lt;=F193,$J$2&amp;CHAR(39)&amp;MID(E193,6,1)&amp;CHAR(39)&amp;";"&amp;CHAR(13),"") &amp;
IF(7&lt;=F193,$J$2&amp;CHAR(39)&amp;MID(E193,7,1)&amp;CHAR(39)&amp;";"&amp;CHAR(13),"") &amp;
IF(8&lt;=F193,$J$2&amp;CHAR(39)&amp;MID(E193,8,1)&amp;CHAR(39)&amp;";"&amp;CHAR(13),"") &amp;
IF(9&lt;=F193,$J$2&amp;CHAR(39)&amp;MID(E193,9,1)&amp;CHAR(39)&amp;";"&amp;CHAR(13),"") &amp;
IF(10&lt;=F193,$J$2&amp;CHAR(39)&amp;MID(E193,10,1)&amp;CHAR(39)&amp;";"&amp;CHAR(13),"") &amp;
IF(11&lt;=F193,$J$2&amp;CHAR(39)&amp;MID(E193,11,1)&amp;CHAR(39)&amp;";"&amp;CHAR(13),"") &amp;
IF(12&lt;=F193,$J$2&amp;CHAR(39)&amp;MID(E193,12,1)&amp;CHAR(39)&amp;";"&amp;CHAR(13),"") &amp;
IF(13&lt;=F193,$J$2&amp;CHAR(39)&amp;MID(E193,13,1)&amp;CHAR(39)&amp;";"&amp;CHAR(13),"") &amp;
IF(14&lt;=F193,$J$2&amp;CHAR(39)&amp;MID(E193,14,1)&amp;CHAR(39)&amp;";"&amp;CHAR(13),"") &amp;
IF(15&lt;=F193,$J$2&amp;CHAR(39)&amp;MID(E193,15,1)&amp;CHAR(39)&amp;";"&amp;CHAR(13),"") &amp;
IF(16&lt;=F193,$J$2&amp;CHAR(39)&amp;MID(E193,16,1)&amp;CHAR(39)&amp;";"&amp;CHAR(13),"") &amp;
IF(17&lt;=F193,$J$2&amp;CHAR(39)&amp;MID(E193,17,1)&amp;CHAR(39)&amp;";"&amp;CHAR(13),"") &amp;
IF(18&lt;=F193,$J$2&amp;CHAR(39)&amp;MID(E193,18,1)&amp;CHAR(39)&amp;";"&amp;CHAR(13),"") &amp;
IF(19&lt;=F193,$J$2&amp;CHAR(39)&amp;MID(E193,19,1)&amp;CHAR(39)&amp;";"&amp;CHAR(13),"") &amp;
IF(20&lt;=F193,$J$2&amp;CHAR(39)&amp;MID(E193,20,1)&amp;CHAR(39)&amp;";"&amp;CHAR(13),"") &amp;
IF(21&lt;=F193,$J$2&amp;CHAR(39)&amp;MID(E193,21,1)&amp;CHAR(39)&amp;";"&amp;CHAR(13),"")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'6';_x000D_</v>
      </c>
    </row>
    <row r="194" spans="1:7" x14ac:dyDescent="0.2">
      <c r="A194" t="s">
        <v>3</v>
      </c>
      <c r="B194" s="22" t="s">
        <v>72</v>
      </c>
      <c r="C194" s="6"/>
      <c r="D194" s="6"/>
      <c r="E194" s="1" t="str">
        <f>SUBSTITUTE(B194,",",".")</f>
        <v>0.00115922917390458</v>
      </c>
      <c r="F194" s="2">
        <f>LEN(E194)</f>
        <v>19</v>
      </c>
      <c r="G194" s="4" t="str">
        <f>$J$2&amp;"ITM_LITERAL;"&amp;CHAR(13)&amp;$J$2&amp;"STRING_REAL34;"&amp;CHAR(13)&amp;
IF(1&lt;=F194,$J$2&amp;F194&amp;"; //String Length "&amp;CHAR(13)&amp;$J$2&amp;CHAR(39)&amp;MID(E194,1,1)&amp;CHAR(39)&amp;";"&amp;CHAR(13),"") &amp;
IF(2&lt;=F194,$J$2&amp;CHAR(39)&amp;MID(E194,2,1)&amp;CHAR(39)&amp;";"&amp;CHAR(13),"") &amp;
IF(3&lt;=F194,$J$2&amp;CHAR(39)&amp;MID(E194,3,1)&amp;CHAR(39)&amp;";"&amp;CHAR(13),"") &amp;
IF(4&lt;=F194,$J$2&amp;CHAR(39)&amp;MID(E194,4,1)&amp;CHAR(39)&amp;";"&amp;CHAR(13),"") &amp;
IF(5&lt;=F194,$J$2&amp;CHAR(39)&amp;MID(E194,5,1)&amp;CHAR(39)&amp;";"&amp;CHAR(13),"") &amp;
IF(6&lt;=F194,$J$2&amp;CHAR(39)&amp;MID(E194,6,1)&amp;CHAR(39)&amp;";"&amp;CHAR(13),"") &amp;
IF(7&lt;=F194,$J$2&amp;CHAR(39)&amp;MID(E194,7,1)&amp;CHAR(39)&amp;";"&amp;CHAR(13),"") &amp;
IF(8&lt;=F194,$J$2&amp;CHAR(39)&amp;MID(E194,8,1)&amp;CHAR(39)&amp;";"&amp;CHAR(13),"") &amp;
IF(9&lt;=F194,$J$2&amp;CHAR(39)&amp;MID(E194,9,1)&amp;CHAR(39)&amp;";"&amp;CHAR(13),"") &amp;
IF(10&lt;=F194,$J$2&amp;CHAR(39)&amp;MID(E194,10,1)&amp;CHAR(39)&amp;";"&amp;CHAR(13),"") &amp;
IF(11&lt;=F194,$J$2&amp;CHAR(39)&amp;MID(E194,11,1)&amp;CHAR(39)&amp;";"&amp;CHAR(13),"") &amp;
IF(12&lt;=F194,$J$2&amp;CHAR(39)&amp;MID(E194,12,1)&amp;CHAR(39)&amp;";"&amp;CHAR(13),"") &amp;
IF(13&lt;=F194,$J$2&amp;CHAR(39)&amp;MID(E194,13,1)&amp;CHAR(39)&amp;";"&amp;CHAR(13),"") &amp;
IF(14&lt;=F194,$J$2&amp;CHAR(39)&amp;MID(E194,14,1)&amp;CHAR(39)&amp;";"&amp;CHAR(13),"") &amp;
IF(15&lt;=F194,$J$2&amp;CHAR(39)&amp;MID(E194,15,1)&amp;CHAR(39)&amp;";"&amp;CHAR(13),"") &amp;
IF(16&lt;=F194,$J$2&amp;CHAR(39)&amp;MID(E194,16,1)&amp;CHAR(39)&amp;";"&amp;CHAR(13),"") &amp;
IF(17&lt;=F194,$J$2&amp;CHAR(39)&amp;MID(E194,17,1)&amp;CHAR(39)&amp;";"&amp;CHAR(13),"") &amp;
IF(18&lt;=F194,$J$2&amp;CHAR(39)&amp;MID(E194,18,1)&amp;CHAR(39)&amp;";"&amp;CHAR(13),"") &amp;
IF(19&lt;=F194,$J$2&amp;CHAR(39)&amp;MID(E194,19,1)&amp;CHAR(39)&amp;";"&amp;CHAR(13),"") &amp;
IF(20&lt;=F194,$J$2&amp;CHAR(39)&amp;MID(E194,20,1)&amp;CHAR(39)&amp;";"&amp;CHAR(13),"") &amp;
IF(21&lt;=F194,$J$2&amp;CHAR(39)&amp;MID(E194,21,1)&amp;CHAR(39)&amp;";"&amp;CHAR(13),"")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'1';_x000D_    *(currentStep++) = '5';_x000D_    *(currentStep++) = '9';_x000D_    *(currentStep++) = '2';_x000D_    *(currentStep++) = '2';_x000D_    *(currentStep++) = '9';_x000D_    *(currentStep++) = '1';_x000D_    *(currentStep++) = '7';_x000D_    *(currentStep++) = '3';_x000D_    *(currentStep++) = '9';_x000D_    *(currentStep++) = '0';_x000D_    *(currentStep++) = '4';_x000D_    *(currentStep++) = '5';_x000D_    *(currentStep++) = '8';_x000D_</v>
      </c>
    </row>
    <row r="195" spans="1:7" x14ac:dyDescent="0.2">
      <c r="A195" t="s">
        <v>6</v>
      </c>
      <c r="B195" s="21" t="s">
        <v>217</v>
      </c>
      <c r="F195" s="7">
        <f>VLOOKUP(B195,[1]SOURCE!$P:$AB,13,0)</f>
        <v>36</v>
      </c>
      <c r="G195" s="8" t="str">
        <f>IF(F195&lt;256,
$J$2&amp;B195&amp;";" &amp; CHAR(13),
$J$2&amp;"("&amp;B195&amp;" &gt;&gt; 8) | 0x80;"&amp;CHAR(13)&amp;
$J$2&amp;" "&amp;B195&amp;"       &amp; 0xff;"&amp;CHAR(13))&amp;
IF(ISBLANK(C195),"",$J$2&amp;C195&amp;";"&amp;CHAR(13))&amp;
IF(ISBLANK(D195),"",$J$2&amp;D195&amp;";"&amp;CHAR(13))</f>
        <v xml:space="preserve">    *(currentStep++) = ITM_XexY;_x000D_</v>
      </c>
    </row>
    <row r="196" spans="1:7" x14ac:dyDescent="0.2">
      <c r="A196" t="s">
        <v>6</v>
      </c>
      <c r="B196" s="21" t="s">
        <v>11</v>
      </c>
      <c r="F196" s="7">
        <f>VLOOKUP(B196,[1]SOURCE!$P:$AB,13,0)</f>
        <v>433</v>
      </c>
      <c r="G196" s="8" t="str">
        <f>IF(F196&lt;256,
$J$2&amp;B196&amp;";" &amp; CHAR(13),
$J$2&amp;"("&amp;B196&amp;" &gt;&gt; 8) | 0x80;"&amp;CHAR(13)&amp;
$J$2&amp;" "&amp;B196&amp;"       &amp; 0xff;"&amp;CHAR(13))&amp;
IF(ISBLANK(C196),"",$J$2&amp;C196&amp;";"&amp;CHAR(13))&amp;
IF(ISBLANK(D196),"",$J$2&amp;D196&amp;";"&amp;CHAR(13))</f>
        <v xml:space="preserve">    *(currentStep++) = (ITM_SIGMAPLUS &gt;&gt; 8) | 0x80;_x000D_    *(currentStep++) =  ITM_SIGMAPLUS       &amp; 0xff;_x000D_</v>
      </c>
    </row>
    <row r="197" spans="1:7" x14ac:dyDescent="0.2">
      <c r="A197" t="s">
        <v>3</v>
      </c>
      <c r="B197" s="22" t="s">
        <v>73</v>
      </c>
      <c r="C197" s="6"/>
      <c r="D197" s="6"/>
      <c r="E197" s="1" t="str">
        <f>SUBSTITUTE(B197,",",".")</f>
        <v>-2.5</v>
      </c>
      <c r="F197" s="2">
        <f>LEN(E197)</f>
        <v>4</v>
      </c>
      <c r="G197" s="4" t="str">
        <f>$J$2&amp;"ITM_LITERAL;"&amp;CHAR(13)&amp;$J$2&amp;"STRING_REAL34;"&amp;CHAR(13)&amp;
IF(1&lt;=F197,$J$2&amp;F197&amp;"; //String Length "&amp;CHAR(13)&amp;$J$2&amp;CHAR(39)&amp;MID(E197,1,1)&amp;CHAR(39)&amp;";"&amp;CHAR(13),"") &amp;
IF(2&lt;=F197,$J$2&amp;CHAR(39)&amp;MID(E197,2,1)&amp;CHAR(39)&amp;";"&amp;CHAR(13),"") &amp;
IF(3&lt;=F197,$J$2&amp;CHAR(39)&amp;MID(E197,3,1)&amp;CHAR(39)&amp;";"&amp;CHAR(13),"") &amp;
IF(4&lt;=F197,$J$2&amp;CHAR(39)&amp;MID(E197,4,1)&amp;CHAR(39)&amp;";"&amp;CHAR(13),"") &amp;
IF(5&lt;=F197,$J$2&amp;CHAR(39)&amp;MID(E197,5,1)&amp;CHAR(39)&amp;";"&amp;CHAR(13),"") &amp;
IF(6&lt;=F197,$J$2&amp;CHAR(39)&amp;MID(E197,6,1)&amp;CHAR(39)&amp;";"&amp;CHAR(13),"") &amp;
IF(7&lt;=F197,$J$2&amp;CHAR(39)&amp;MID(E197,7,1)&amp;CHAR(39)&amp;";"&amp;CHAR(13),"") &amp;
IF(8&lt;=F197,$J$2&amp;CHAR(39)&amp;MID(E197,8,1)&amp;CHAR(39)&amp;";"&amp;CHAR(13),"") &amp;
IF(9&lt;=F197,$J$2&amp;CHAR(39)&amp;MID(E197,9,1)&amp;CHAR(39)&amp;";"&amp;CHAR(13),"") &amp;
IF(10&lt;=F197,$J$2&amp;CHAR(39)&amp;MID(E197,10,1)&amp;CHAR(39)&amp;";"&amp;CHAR(13),"") &amp;
IF(11&lt;=F197,$J$2&amp;CHAR(39)&amp;MID(E197,11,1)&amp;CHAR(39)&amp;";"&amp;CHAR(13),"") &amp;
IF(12&lt;=F197,$J$2&amp;CHAR(39)&amp;MID(E197,12,1)&amp;CHAR(39)&amp;";"&amp;CHAR(13),"") &amp;
IF(13&lt;=F197,$J$2&amp;CHAR(39)&amp;MID(E197,13,1)&amp;CHAR(39)&amp;";"&amp;CHAR(13),"") &amp;
IF(14&lt;=F197,$J$2&amp;CHAR(39)&amp;MID(E197,14,1)&amp;CHAR(39)&amp;";"&amp;CHAR(13),"") &amp;
IF(15&lt;=F197,$J$2&amp;CHAR(39)&amp;MID(E197,15,1)&amp;CHAR(39)&amp;";"&amp;CHAR(13),"") &amp;
IF(16&lt;=F197,$J$2&amp;CHAR(39)&amp;MID(E197,16,1)&amp;CHAR(39)&amp;";"&amp;CHAR(13),"") &amp;
IF(17&lt;=F197,$J$2&amp;CHAR(39)&amp;MID(E197,17,1)&amp;CHAR(39)&amp;";"&amp;CHAR(13),"") &amp;
IF(18&lt;=F197,$J$2&amp;CHAR(39)&amp;MID(E197,18,1)&amp;CHAR(39)&amp;";"&amp;CHAR(13),"") &amp;
IF(19&lt;=F197,$J$2&amp;CHAR(39)&amp;MID(E197,19,1)&amp;CHAR(39)&amp;";"&amp;CHAR(13),"") &amp;
IF(20&lt;=F197,$J$2&amp;CHAR(39)&amp;MID(E197,20,1)&amp;CHAR(39)&amp;";"&amp;CHAR(13),"") &amp;
IF(21&lt;=F197,$J$2&amp;CHAR(39)&amp;MID(E197,21,1)&amp;CHAR(39)&amp;";"&amp;CHAR(13),"")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'5';_x000D_</v>
      </c>
    </row>
    <row r="198" spans="1:7" x14ac:dyDescent="0.2">
      <c r="A198" t="s">
        <v>3</v>
      </c>
      <c r="B198" s="22" t="s">
        <v>74</v>
      </c>
      <c r="C198" s="6"/>
      <c r="D198" s="6"/>
      <c r="E198" s="1" t="str">
        <f>SUBSTITUTE(B198,",",".")</f>
        <v>0.00193045413622769</v>
      </c>
      <c r="F198" s="2">
        <f>LEN(E198)</f>
        <v>19</v>
      </c>
      <c r="G198" s="4" t="str">
        <f>$J$2&amp;"ITM_LITERAL;"&amp;CHAR(13)&amp;$J$2&amp;"STRING_REAL34;"&amp;CHAR(13)&amp;
IF(1&lt;=F198,$J$2&amp;F198&amp;"; //String Length "&amp;CHAR(13)&amp;$J$2&amp;CHAR(39)&amp;MID(E198,1,1)&amp;CHAR(39)&amp;";"&amp;CHAR(13),"") &amp;
IF(2&lt;=F198,$J$2&amp;CHAR(39)&amp;MID(E198,2,1)&amp;CHAR(39)&amp;";"&amp;CHAR(13),"") &amp;
IF(3&lt;=F198,$J$2&amp;CHAR(39)&amp;MID(E198,3,1)&amp;CHAR(39)&amp;";"&amp;CHAR(13),"") &amp;
IF(4&lt;=F198,$J$2&amp;CHAR(39)&amp;MID(E198,4,1)&amp;CHAR(39)&amp;";"&amp;CHAR(13),"") &amp;
IF(5&lt;=F198,$J$2&amp;CHAR(39)&amp;MID(E198,5,1)&amp;CHAR(39)&amp;";"&amp;CHAR(13),"") &amp;
IF(6&lt;=F198,$J$2&amp;CHAR(39)&amp;MID(E198,6,1)&amp;CHAR(39)&amp;";"&amp;CHAR(13),"") &amp;
IF(7&lt;=F198,$J$2&amp;CHAR(39)&amp;MID(E198,7,1)&amp;CHAR(39)&amp;";"&amp;CHAR(13),"") &amp;
IF(8&lt;=F198,$J$2&amp;CHAR(39)&amp;MID(E198,8,1)&amp;CHAR(39)&amp;";"&amp;CHAR(13),"") &amp;
IF(9&lt;=F198,$J$2&amp;CHAR(39)&amp;MID(E198,9,1)&amp;CHAR(39)&amp;";"&amp;CHAR(13),"") &amp;
IF(10&lt;=F198,$J$2&amp;CHAR(39)&amp;MID(E198,10,1)&amp;CHAR(39)&amp;";"&amp;CHAR(13),"") &amp;
IF(11&lt;=F198,$J$2&amp;CHAR(39)&amp;MID(E198,11,1)&amp;CHAR(39)&amp;";"&amp;CHAR(13),"") &amp;
IF(12&lt;=F198,$J$2&amp;CHAR(39)&amp;MID(E198,12,1)&amp;CHAR(39)&amp;";"&amp;CHAR(13),"") &amp;
IF(13&lt;=F198,$J$2&amp;CHAR(39)&amp;MID(E198,13,1)&amp;CHAR(39)&amp;";"&amp;CHAR(13),"") &amp;
IF(14&lt;=F198,$J$2&amp;CHAR(39)&amp;MID(E198,14,1)&amp;CHAR(39)&amp;";"&amp;CHAR(13),"") &amp;
IF(15&lt;=F198,$J$2&amp;CHAR(39)&amp;MID(E198,15,1)&amp;CHAR(39)&amp;";"&amp;CHAR(13),"") &amp;
IF(16&lt;=F198,$J$2&amp;CHAR(39)&amp;MID(E198,16,1)&amp;CHAR(39)&amp;";"&amp;CHAR(13),"") &amp;
IF(17&lt;=F198,$J$2&amp;CHAR(39)&amp;MID(E198,17,1)&amp;CHAR(39)&amp;";"&amp;CHAR(13),"") &amp;
IF(18&lt;=F198,$J$2&amp;CHAR(39)&amp;MID(E198,18,1)&amp;CHAR(39)&amp;";"&amp;CHAR(13),"") &amp;
IF(19&lt;=F198,$J$2&amp;CHAR(39)&amp;MID(E198,19,1)&amp;CHAR(39)&amp;";"&amp;CHAR(13),"") &amp;
IF(20&lt;=F198,$J$2&amp;CHAR(39)&amp;MID(E198,20,1)&amp;CHAR(39)&amp;";"&amp;CHAR(13),"") &amp;
IF(21&lt;=F198,$J$2&amp;CHAR(39)&amp;MID(E198,21,1)&amp;CHAR(39)&amp;";"&amp;CHAR(13),"")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'9';_x000D_    *(currentStep++) = '3';_x000D_    *(currentStep++) = '0';_x000D_    *(currentStep++) = '4';_x000D_    *(currentStep++) = '5';_x000D_    *(currentStep++) = '4';_x000D_    *(currentStep++) = '1';_x000D_    *(currentStep++) = '3';_x000D_    *(currentStep++) = '6';_x000D_    *(currentStep++) = '2';_x000D_    *(currentStep++) = '2';_x000D_    *(currentStep++) = '7';_x000D_    *(currentStep++) = '6';_x000D_    *(currentStep++) = '9';_x000D_</v>
      </c>
    </row>
    <row r="199" spans="1:7" x14ac:dyDescent="0.2">
      <c r="A199" t="s">
        <v>6</v>
      </c>
      <c r="B199" s="21" t="s">
        <v>217</v>
      </c>
      <c r="F199" s="7">
        <f>VLOOKUP(B199,[1]SOURCE!$P:$AB,13,0)</f>
        <v>36</v>
      </c>
      <c r="G199" s="8" t="str">
        <f>IF(F199&lt;256,
$J$2&amp;B199&amp;";" &amp; CHAR(13),
$J$2&amp;"("&amp;B199&amp;" &gt;&gt; 8) | 0x80;"&amp;CHAR(13)&amp;
$J$2&amp;" "&amp;B199&amp;"       &amp; 0xff;"&amp;CHAR(13))&amp;
IF(ISBLANK(C199),"",$J$2&amp;C199&amp;";"&amp;CHAR(13))&amp;
IF(ISBLANK(D199),"",$J$2&amp;D199&amp;";"&amp;CHAR(13))</f>
        <v xml:space="preserve">    *(currentStep++) = ITM_XexY;_x000D_</v>
      </c>
    </row>
    <row r="200" spans="1:7" x14ac:dyDescent="0.2">
      <c r="A200" t="s">
        <v>6</v>
      </c>
      <c r="B200" s="21" t="s">
        <v>11</v>
      </c>
      <c r="F200" s="7">
        <f>VLOOKUP(B200,[1]SOURCE!$P:$AB,13,0)</f>
        <v>433</v>
      </c>
      <c r="G200" s="8" t="str">
        <f>IF(F200&lt;256,
$J$2&amp;B200&amp;";" &amp; CHAR(13),
$J$2&amp;"("&amp;B200&amp;" &gt;&gt; 8) | 0x80;"&amp;CHAR(13)&amp;
$J$2&amp;" "&amp;B200&amp;"       &amp; 0xff;"&amp;CHAR(13))&amp;
IF(ISBLANK(C200),"",$J$2&amp;C200&amp;";"&amp;CHAR(13))&amp;
IF(ISBLANK(D200),"",$J$2&amp;D200&amp;";"&amp;CHAR(13))</f>
        <v xml:space="preserve">    *(currentStep++) = (ITM_SIGMAPLUS &gt;&gt; 8) | 0x80;_x000D_    *(currentStep++) =  ITM_SIGMAPLUS       &amp; 0xff;_x000D_</v>
      </c>
    </row>
    <row r="201" spans="1:7" x14ac:dyDescent="0.2">
      <c r="A201" t="s">
        <v>3</v>
      </c>
      <c r="B201" s="22" t="s">
        <v>75</v>
      </c>
      <c r="C201" s="6"/>
      <c r="D201" s="6"/>
      <c r="E201" s="1" t="str">
        <f>SUBSTITUTE(B201,",",".")</f>
        <v>-2.4</v>
      </c>
      <c r="F201" s="2">
        <f>LEN(E201)</f>
        <v>4</v>
      </c>
      <c r="G201" s="4" t="str">
        <f>$J$2&amp;"ITM_LITERAL;"&amp;CHAR(13)&amp;$J$2&amp;"STRING_REAL34;"&amp;CHAR(13)&amp;
IF(1&lt;=F201,$J$2&amp;F201&amp;"; //String Length "&amp;CHAR(13)&amp;$J$2&amp;CHAR(39)&amp;MID(E201,1,1)&amp;CHAR(39)&amp;";"&amp;CHAR(13),"") &amp;
IF(2&lt;=F201,$J$2&amp;CHAR(39)&amp;MID(E201,2,1)&amp;CHAR(39)&amp;";"&amp;CHAR(13),"") &amp;
IF(3&lt;=F201,$J$2&amp;CHAR(39)&amp;MID(E201,3,1)&amp;CHAR(39)&amp;";"&amp;CHAR(13),"") &amp;
IF(4&lt;=F201,$J$2&amp;CHAR(39)&amp;MID(E201,4,1)&amp;CHAR(39)&amp;";"&amp;CHAR(13),"") &amp;
IF(5&lt;=F201,$J$2&amp;CHAR(39)&amp;MID(E201,5,1)&amp;CHAR(39)&amp;";"&amp;CHAR(13),"") &amp;
IF(6&lt;=F201,$J$2&amp;CHAR(39)&amp;MID(E201,6,1)&amp;CHAR(39)&amp;";"&amp;CHAR(13),"") &amp;
IF(7&lt;=F201,$J$2&amp;CHAR(39)&amp;MID(E201,7,1)&amp;CHAR(39)&amp;";"&amp;CHAR(13),"") &amp;
IF(8&lt;=F201,$J$2&amp;CHAR(39)&amp;MID(E201,8,1)&amp;CHAR(39)&amp;";"&amp;CHAR(13),"") &amp;
IF(9&lt;=F201,$J$2&amp;CHAR(39)&amp;MID(E201,9,1)&amp;CHAR(39)&amp;";"&amp;CHAR(13),"") &amp;
IF(10&lt;=F201,$J$2&amp;CHAR(39)&amp;MID(E201,10,1)&amp;CHAR(39)&amp;";"&amp;CHAR(13),"") &amp;
IF(11&lt;=F201,$J$2&amp;CHAR(39)&amp;MID(E201,11,1)&amp;CHAR(39)&amp;";"&amp;CHAR(13),"") &amp;
IF(12&lt;=F201,$J$2&amp;CHAR(39)&amp;MID(E201,12,1)&amp;CHAR(39)&amp;";"&amp;CHAR(13),"") &amp;
IF(13&lt;=F201,$J$2&amp;CHAR(39)&amp;MID(E201,13,1)&amp;CHAR(39)&amp;";"&amp;CHAR(13),"") &amp;
IF(14&lt;=F201,$J$2&amp;CHAR(39)&amp;MID(E201,14,1)&amp;CHAR(39)&amp;";"&amp;CHAR(13),"") &amp;
IF(15&lt;=F201,$J$2&amp;CHAR(39)&amp;MID(E201,15,1)&amp;CHAR(39)&amp;";"&amp;CHAR(13),"") &amp;
IF(16&lt;=F201,$J$2&amp;CHAR(39)&amp;MID(E201,16,1)&amp;CHAR(39)&amp;";"&amp;CHAR(13),"") &amp;
IF(17&lt;=F201,$J$2&amp;CHAR(39)&amp;MID(E201,17,1)&amp;CHAR(39)&amp;";"&amp;CHAR(13),"") &amp;
IF(18&lt;=F201,$J$2&amp;CHAR(39)&amp;MID(E201,18,1)&amp;CHAR(39)&amp;";"&amp;CHAR(13),"") &amp;
IF(19&lt;=F201,$J$2&amp;CHAR(39)&amp;MID(E201,19,1)&amp;CHAR(39)&amp;";"&amp;CHAR(13),"") &amp;
IF(20&lt;=F201,$J$2&amp;CHAR(39)&amp;MID(E201,20,1)&amp;CHAR(39)&amp;";"&amp;CHAR(13),"") &amp;
IF(21&lt;=F201,$J$2&amp;CHAR(39)&amp;MID(E201,21,1)&amp;CHAR(39)&amp;";"&amp;CHAR(13),"")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'4';_x000D_</v>
      </c>
    </row>
    <row r="202" spans="1:7" x14ac:dyDescent="0.2">
      <c r="A202" t="s">
        <v>3</v>
      </c>
      <c r="B202" s="22" t="s">
        <v>76</v>
      </c>
      <c r="C202" s="6"/>
      <c r="D202" s="6"/>
      <c r="E202" s="1" t="str">
        <f>SUBSTITUTE(B202,",",".")</f>
        <v>0.00315111159844441</v>
      </c>
      <c r="F202" s="2">
        <f>LEN(E202)</f>
        <v>19</v>
      </c>
      <c r="G202" s="4" t="str">
        <f>$J$2&amp;"ITM_LITERAL;"&amp;CHAR(13)&amp;$J$2&amp;"STRING_REAL34;"&amp;CHAR(13)&amp;
IF(1&lt;=F202,$J$2&amp;F202&amp;"; //String Length "&amp;CHAR(13)&amp;$J$2&amp;CHAR(39)&amp;MID(E202,1,1)&amp;CHAR(39)&amp;";"&amp;CHAR(13),"") &amp;
IF(2&lt;=F202,$J$2&amp;CHAR(39)&amp;MID(E202,2,1)&amp;CHAR(39)&amp;";"&amp;CHAR(13),"") &amp;
IF(3&lt;=F202,$J$2&amp;CHAR(39)&amp;MID(E202,3,1)&amp;CHAR(39)&amp;";"&amp;CHAR(13),"") &amp;
IF(4&lt;=F202,$J$2&amp;CHAR(39)&amp;MID(E202,4,1)&amp;CHAR(39)&amp;";"&amp;CHAR(13),"") &amp;
IF(5&lt;=F202,$J$2&amp;CHAR(39)&amp;MID(E202,5,1)&amp;CHAR(39)&amp;";"&amp;CHAR(13),"") &amp;
IF(6&lt;=F202,$J$2&amp;CHAR(39)&amp;MID(E202,6,1)&amp;CHAR(39)&amp;";"&amp;CHAR(13),"") &amp;
IF(7&lt;=F202,$J$2&amp;CHAR(39)&amp;MID(E202,7,1)&amp;CHAR(39)&amp;";"&amp;CHAR(13),"") &amp;
IF(8&lt;=F202,$J$2&amp;CHAR(39)&amp;MID(E202,8,1)&amp;CHAR(39)&amp;";"&amp;CHAR(13),"") &amp;
IF(9&lt;=F202,$J$2&amp;CHAR(39)&amp;MID(E202,9,1)&amp;CHAR(39)&amp;";"&amp;CHAR(13),"") &amp;
IF(10&lt;=F202,$J$2&amp;CHAR(39)&amp;MID(E202,10,1)&amp;CHAR(39)&amp;";"&amp;CHAR(13),"") &amp;
IF(11&lt;=F202,$J$2&amp;CHAR(39)&amp;MID(E202,11,1)&amp;CHAR(39)&amp;";"&amp;CHAR(13),"") &amp;
IF(12&lt;=F202,$J$2&amp;CHAR(39)&amp;MID(E202,12,1)&amp;CHAR(39)&amp;";"&amp;CHAR(13),"") &amp;
IF(13&lt;=F202,$J$2&amp;CHAR(39)&amp;MID(E202,13,1)&amp;CHAR(39)&amp;";"&amp;CHAR(13),"") &amp;
IF(14&lt;=F202,$J$2&amp;CHAR(39)&amp;MID(E202,14,1)&amp;CHAR(39)&amp;";"&amp;CHAR(13),"") &amp;
IF(15&lt;=F202,$J$2&amp;CHAR(39)&amp;MID(E202,15,1)&amp;CHAR(39)&amp;";"&amp;CHAR(13),"") &amp;
IF(16&lt;=F202,$J$2&amp;CHAR(39)&amp;MID(E202,16,1)&amp;CHAR(39)&amp;";"&amp;CHAR(13),"") &amp;
IF(17&lt;=F202,$J$2&amp;CHAR(39)&amp;MID(E202,17,1)&amp;CHAR(39)&amp;";"&amp;CHAR(13),"") &amp;
IF(18&lt;=F202,$J$2&amp;CHAR(39)&amp;MID(E202,18,1)&amp;CHAR(39)&amp;";"&amp;CHAR(13),"") &amp;
IF(19&lt;=F202,$J$2&amp;CHAR(39)&amp;MID(E202,19,1)&amp;CHAR(39)&amp;";"&amp;CHAR(13),"") &amp;
IF(20&lt;=F202,$J$2&amp;CHAR(39)&amp;MID(E202,20,1)&amp;CHAR(39)&amp;";"&amp;CHAR(13),"") &amp;
IF(21&lt;=F202,$J$2&amp;CHAR(39)&amp;MID(E202,21,1)&amp;CHAR(39)&amp;";"&amp;CHAR(13),"")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'3';_x000D_    *(currentStep++) = '1';_x000D_    *(currentStep++) = '5';_x000D_    *(currentStep++) = '1';_x000D_    *(currentStep++) = '1';_x000D_    *(currentStep++) = '1';_x000D_    *(currentStep++) = '1';_x000D_    *(currentStep++) = '5';_x000D_    *(currentStep++) = '9';_x000D_    *(currentStep++) = '8';_x000D_    *(currentStep++) = '4';_x000D_    *(currentStep++) = '4';_x000D_    *(currentStep++) = '4';_x000D_    *(currentStep++) = '4';_x000D_    *(currentStep++) = '1';_x000D_</v>
      </c>
    </row>
    <row r="203" spans="1:7" x14ac:dyDescent="0.2">
      <c r="A203" t="s">
        <v>6</v>
      </c>
      <c r="B203" s="21" t="s">
        <v>217</v>
      </c>
      <c r="F203" s="7">
        <f>VLOOKUP(B203,[1]SOURCE!$P:$AB,13,0)</f>
        <v>36</v>
      </c>
      <c r="G203" s="8" t="str">
        <f>IF(F203&lt;256,
$J$2&amp;B203&amp;";" &amp; CHAR(13),
$J$2&amp;"("&amp;B203&amp;" &gt;&gt; 8) | 0x80;"&amp;CHAR(13)&amp;
$J$2&amp;" "&amp;B203&amp;"       &amp; 0xff;"&amp;CHAR(13))&amp;
IF(ISBLANK(C203),"",$J$2&amp;C203&amp;";"&amp;CHAR(13))&amp;
IF(ISBLANK(D203),"",$J$2&amp;D203&amp;";"&amp;CHAR(13))</f>
        <v xml:space="preserve">    *(currentStep++) = ITM_XexY;_x000D_</v>
      </c>
    </row>
    <row r="204" spans="1:7" x14ac:dyDescent="0.2">
      <c r="A204" t="s">
        <v>6</v>
      </c>
      <c r="B204" s="21" t="s">
        <v>11</v>
      </c>
      <c r="F204" s="7">
        <f>VLOOKUP(B204,[1]SOURCE!$P:$AB,13,0)</f>
        <v>433</v>
      </c>
      <c r="G204" s="8" t="str">
        <f>IF(F204&lt;256,
$J$2&amp;B204&amp;";" &amp; CHAR(13),
$J$2&amp;"("&amp;B204&amp;" &gt;&gt; 8) | 0x80;"&amp;CHAR(13)&amp;
$J$2&amp;" "&amp;B204&amp;"       &amp; 0xff;"&amp;CHAR(13))&amp;
IF(ISBLANK(C204),"",$J$2&amp;C204&amp;";"&amp;CHAR(13))&amp;
IF(ISBLANK(D204),"",$J$2&amp;D204&amp;";"&amp;CHAR(13))</f>
        <v xml:space="preserve">    *(currentStep++) = (ITM_SIGMAPLUS &gt;&gt; 8) | 0x80;_x000D_    *(currentStep++) =  ITM_SIGMAPLUS       &amp; 0xff;_x000D_</v>
      </c>
    </row>
    <row r="205" spans="1:7" x14ac:dyDescent="0.2">
      <c r="A205" t="s">
        <v>3</v>
      </c>
      <c r="B205" s="22" t="s">
        <v>77</v>
      </c>
      <c r="C205" s="6"/>
      <c r="D205" s="6"/>
      <c r="E205" s="1" t="str">
        <f>SUBSTITUTE(B205,",",".")</f>
        <v>-2.3</v>
      </c>
      <c r="F205" s="2">
        <f>LEN(E205)</f>
        <v>4</v>
      </c>
      <c r="G205" s="4" t="str">
        <f>$J$2&amp;"ITM_LITERAL;"&amp;CHAR(13)&amp;$J$2&amp;"STRING_REAL34;"&amp;CHAR(13)&amp;
IF(1&lt;=F205,$J$2&amp;F205&amp;"; //String Length "&amp;CHAR(13)&amp;$J$2&amp;CHAR(39)&amp;MID(E205,1,1)&amp;CHAR(39)&amp;";"&amp;CHAR(13),"") &amp;
IF(2&lt;=F205,$J$2&amp;CHAR(39)&amp;MID(E205,2,1)&amp;CHAR(39)&amp;";"&amp;CHAR(13),"") &amp;
IF(3&lt;=F205,$J$2&amp;CHAR(39)&amp;MID(E205,3,1)&amp;CHAR(39)&amp;";"&amp;CHAR(13),"") &amp;
IF(4&lt;=F205,$J$2&amp;CHAR(39)&amp;MID(E205,4,1)&amp;CHAR(39)&amp;";"&amp;CHAR(13),"") &amp;
IF(5&lt;=F205,$J$2&amp;CHAR(39)&amp;MID(E205,5,1)&amp;CHAR(39)&amp;";"&amp;CHAR(13),"") &amp;
IF(6&lt;=F205,$J$2&amp;CHAR(39)&amp;MID(E205,6,1)&amp;CHAR(39)&amp;";"&amp;CHAR(13),"") &amp;
IF(7&lt;=F205,$J$2&amp;CHAR(39)&amp;MID(E205,7,1)&amp;CHAR(39)&amp;";"&amp;CHAR(13),"") &amp;
IF(8&lt;=F205,$J$2&amp;CHAR(39)&amp;MID(E205,8,1)&amp;CHAR(39)&amp;";"&amp;CHAR(13),"") &amp;
IF(9&lt;=F205,$J$2&amp;CHAR(39)&amp;MID(E205,9,1)&amp;CHAR(39)&amp;";"&amp;CHAR(13),"") &amp;
IF(10&lt;=F205,$J$2&amp;CHAR(39)&amp;MID(E205,10,1)&amp;CHAR(39)&amp;";"&amp;CHAR(13),"") &amp;
IF(11&lt;=F205,$J$2&amp;CHAR(39)&amp;MID(E205,11,1)&amp;CHAR(39)&amp;";"&amp;CHAR(13),"") &amp;
IF(12&lt;=F205,$J$2&amp;CHAR(39)&amp;MID(E205,12,1)&amp;CHAR(39)&amp;";"&amp;CHAR(13),"") &amp;
IF(13&lt;=F205,$J$2&amp;CHAR(39)&amp;MID(E205,13,1)&amp;CHAR(39)&amp;";"&amp;CHAR(13),"") &amp;
IF(14&lt;=F205,$J$2&amp;CHAR(39)&amp;MID(E205,14,1)&amp;CHAR(39)&amp;";"&amp;CHAR(13),"") &amp;
IF(15&lt;=F205,$J$2&amp;CHAR(39)&amp;MID(E205,15,1)&amp;CHAR(39)&amp;";"&amp;CHAR(13),"") &amp;
IF(16&lt;=F205,$J$2&amp;CHAR(39)&amp;MID(E205,16,1)&amp;CHAR(39)&amp;";"&amp;CHAR(13),"") &amp;
IF(17&lt;=F205,$J$2&amp;CHAR(39)&amp;MID(E205,17,1)&amp;CHAR(39)&amp;";"&amp;CHAR(13),"") &amp;
IF(18&lt;=F205,$J$2&amp;CHAR(39)&amp;MID(E205,18,1)&amp;CHAR(39)&amp;";"&amp;CHAR(13),"") &amp;
IF(19&lt;=F205,$J$2&amp;CHAR(39)&amp;MID(E205,19,1)&amp;CHAR(39)&amp;";"&amp;CHAR(13),"") &amp;
IF(20&lt;=F205,$J$2&amp;CHAR(39)&amp;MID(E205,20,1)&amp;CHAR(39)&amp;";"&amp;CHAR(13),"") &amp;
IF(21&lt;=F205,$J$2&amp;CHAR(39)&amp;MID(E205,21,1)&amp;CHAR(39)&amp;";"&amp;CHAR(13),"")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'3';_x000D_</v>
      </c>
    </row>
    <row r="206" spans="1:7" x14ac:dyDescent="0.2">
      <c r="A206" t="s">
        <v>3</v>
      </c>
      <c r="B206" s="22" t="s">
        <v>78</v>
      </c>
      <c r="C206" s="6"/>
      <c r="D206" s="6"/>
      <c r="E206" s="1" t="str">
        <f>SUBSTITUTE(B206,",",".")</f>
        <v>0.00504176025969093</v>
      </c>
      <c r="F206" s="2">
        <f>LEN(E206)</f>
        <v>19</v>
      </c>
      <c r="G206" s="4" t="str">
        <f>$J$2&amp;"ITM_LITERAL;"&amp;CHAR(13)&amp;$J$2&amp;"STRING_REAL34;"&amp;CHAR(13)&amp;
IF(1&lt;=F206,$J$2&amp;F206&amp;"; //String Length "&amp;CHAR(13)&amp;$J$2&amp;CHAR(39)&amp;MID(E206,1,1)&amp;CHAR(39)&amp;";"&amp;CHAR(13),"") &amp;
IF(2&lt;=F206,$J$2&amp;CHAR(39)&amp;MID(E206,2,1)&amp;CHAR(39)&amp;";"&amp;CHAR(13),"") &amp;
IF(3&lt;=F206,$J$2&amp;CHAR(39)&amp;MID(E206,3,1)&amp;CHAR(39)&amp;";"&amp;CHAR(13),"") &amp;
IF(4&lt;=F206,$J$2&amp;CHAR(39)&amp;MID(E206,4,1)&amp;CHAR(39)&amp;";"&amp;CHAR(13),"") &amp;
IF(5&lt;=F206,$J$2&amp;CHAR(39)&amp;MID(E206,5,1)&amp;CHAR(39)&amp;";"&amp;CHAR(13),"") &amp;
IF(6&lt;=F206,$J$2&amp;CHAR(39)&amp;MID(E206,6,1)&amp;CHAR(39)&amp;";"&amp;CHAR(13),"") &amp;
IF(7&lt;=F206,$J$2&amp;CHAR(39)&amp;MID(E206,7,1)&amp;CHAR(39)&amp;";"&amp;CHAR(13),"") &amp;
IF(8&lt;=F206,$J$2&amp;CHAR(39)&amp;MID(E206,8,1)&amp;CHAR(39)&amp;";"&amp;CHAR(13),"") &amp;
IF(9&lt;=F206,$J$2&amp;CHAR(39)&amp;MID(E206,9,1)&amp;CHAR(39)&amp;";"&amp;CHAR(13),"") &amp;
IF(10&lt;=F206,$J$2&amp;CHAR(39)&amp;MID(E206,10,1)&amp;CHAR(39)&amp;";"&amp;CHAR(13),"") &amp;
IF(11&lt;=F206,$J$2&amp;CHAR(39)&amp;MID(E206,11,1)&amp;CHAR(39)&amp;";"&amp;CHAR(13),"") &amp;
IF(12&lt;=F206,$J$2&amp;CHAR(39)&amp;MID(E206,12,1)&amp;CHAR(39)&amp;";"&amp;CHAR(13),"") &amp;
IF(13&lt;=F206,$J$2&amp;CHAR(39)&amp;MID(E206,13,1)&amp;CHAR(39)&amp;";"&amp;CHAR(13),"") &amp;
IF(14&lt;=F206,$J$2&amp;CHAR(39)&amp;MID(E206,14,1)&amp;CHAR(39)&amp;";"&amp;CHAR(13),"") &amp;
IF(15&lt;=F206,$J$2&amp;CHAR(39)&amp;MID(E206,15,1)&amp;CHAR(39)&amp;";"&amp;CHAR(13),"") &amp;
IF(16&lt;=F206,$J$2&amp;CHAR(39)&amp;MID(E206,16,1)&amp;CHAR(39)&amp;";"&amp;CHAR(13),"") &amp;
IF(17&lt;=F206,$J$2&amp;CHAR(39)&amp;MID(E206,17,1)&amp;CHAR(39)&amp;";"&amp;CHAR(13),"") &amp;
IF(18&lt;=F206,$J$2&amp;CHAR(39)&amp;MID(E206,18,1)&amp;CHAR(39)&amp;";"&amp;CHAR(13),"") &amp;
IF(19&lt;=F206,$J$2&amp;CHAR(39)&amp;MID(E206,19,1)&amp;CHAR(39)&amp;";"&amp;CHAR(13),"") &amp;
IF(20&lt;=F206,$J$2&amp;CHAR(39)&amp;MID(E206,20,1)&amp;CHAR(39)&amp;";"&amp;CHAR(13),"") &amp;
IF(21&lt;=F206,$J$2&amp;CHAR(39)&amp;MID(E206,21,1)&amp;CHAR(39)&amp;";"&amp;CHAR(13),"")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'5';_x000D_    *(currentStep++) = '0';_x000D_    *(currentStep++) = '4';_x000D_    *(currentStep++) = '1';_x000D_    *(currentStep++) = '7';_x000D_    *(currentStep++) = '6';_x000D_    *(currentStep++) = '0';_x000D_    *(currentStep++) = '2';_x000D_    *(currentStep++) = '5';_x000D_    *(currentStep++) = '9';_x000D_    *(currentStep++) = '6';_x000D_    *(currentStep++) = '9';_x000D_    *(currentStep++) = '0';_x000D_    *(currentStep++) = '9';_x000D_    *(currentStep++) = '3';_x000D_</v>
      </c>
    </row>
    <row r="207" spans="1:7" x14ac:dyDescent="0.2">
      <c r="A207" t="s">
        <v>6</v>
      </c>
      <c r="B207" s="21" t="s">
        <v>217</v>
      </c>
      <c r="F207" s="7">
        <f>VLOOKUP(B207,[1]SOURCE!$P:$AB,13,0)</f>
        <v>36</v>
      </c>
      <c r="G207" s="8" t="str">
        <f>IF(F207&lt;256,
$J$2&amp;B207&amp;";" &amp; CHAR(13),
$J$2&amp;"("&amp;B207&amp;" &gt;&gt; 8) | 0x80;"&amp;CHAR(13)&amp;
$J$2&amp;" "&amp;B207&amp;"       &amp; 0xff;"&amp;CHAR(13))&amp;
IF(ISBLANK(C207),"",$J$2&amp;C207&amp;";"&amp;CHAR(13))&amp;
IF(ISBLANK(D207),"",$J$2&amp;D207&amp;";"&amp;CHAR(13))</f>
        <v xml:space="preserve">    *(currentStep++) = ITM_XexY;_x000D_</v>
      </c>
    </row>
    <row r="208" spans="1:7" x14ac:dyDescent="0.2">
      <c r="A208" t="s">
        <v>6</v>
      </c>
      <c r="B208" s="21" t="s">
        <v>11</v>
      </c>
      <c r="F208" s="7">
        <f>VLOOKUP(B208,[1]SOURCE!$P:$AB,13,0)</f>
        <v>433</v>
      </c>
      <c r="G208" s="8" t="str">
        <f>IF(F208&lt;256,
$J$2&amp;B208&amp;";" &amp; CHAR(13),
$J$2&amp;"("&amp;B208&amp;" &gt;&gt; 8) | 0x80;"&amp;CHAR(13)&amp;
$J$2&amp;" "&amp;B208&amp;"       &amp; 0xff;"&amp;CHAR(13))&amp;
IF(ISBLANK(C208),"",$J$2&amp;C208&amp;";"&amp;CHAR(13))&amp;
IF(ISBLANK(D208),"",$J$2&amp;D208&amp;";"&amp;CHAR(13))</f>
        <v xml:space="preserve">    *(currentStep++) = (ITM_SIGMAPLUS &gt;&gt; 8) | 0x80;_x000D_    *(currentStep++) =  ITM_SIGMAPLUS       &amp; 0xff;_x000D_</v>
      </c>
    </row>
    <row r="209" spans="1:7" x14ac:dyDescent="0.2">
      <c r="A209" t="s">
        <v>3</v>
      </c>
      <c r="B209" s="22" t="s">
        <v>79</v>
      </c>
      <c r="C209" s="6"/>
      <c r="D209" s="6"/>
      <c r="E209" s="1" t="str">
        <f>SUBSTITUTE(B209,",",".")</f>
        <v>-2.2</v>
      </c>
      <c r="F209" s="2">
        <f>LEN(E209)</f>
        <v>4</v>
      </c>
      <c r="G209" s="4" t="str">
        <f>$J$2&amp;"ITM_LITERAL;"&amp;CHAR(13)&amp;$J$2&amp;"STRING_REAL34;"&amp;CHAR(13)&amp;
IF(1&lt;=F209,$J$2&amp;F209&amp;"; //String Length "&amp;CHAR(13)&amp;$J$2&amp;CHAR(39)&amp;MID(E209,1,1)&amp;CHAR(39)&amp;";"&amp;CHAR(13),"") &amp;
IF(2&lt;=F209,$J$2&amp;CHAR(39)&amp;MID(E209,2,1)&amp;CHAR(39)&amp;";"&amp;CHAR(13),"") &amp;
IF(3&lt;=F209,$J$2&amp;CHAR(39)&amp;MID(E209,3,1)&amp;CHAR(39)&amp;";"&amp;CHAR(13),"") &amp;
IF(4&lt;=F209,$J$2&amp;CHAR(39)&amp;MID(E209,4,1)&amp;CHAR(39)&amp;";"&amp;CHAR(13),"") &amp;
IF(5&lt;=F209,$J$2&amp;CHAR(39)&amp;MID(E209,5,1)&amp;CHAR(39)&amp;";"&amp;CHAR(13),"") &amp;
IF(6&lt;=F209,$J$2&amp;CHAR(39)&amp;MID(E209,6,1)&amp;CHAR(39)&amp;";"&amp;CHAR(13),"") &amp;
IF(7&lt;=F209,$J$2&amp;CHAR(39)&amp;MID(E209,7,1)&amp;CHAR(39)&amp;";"&amp;CHAR(13),"") &amp;
IF(8&lt;=F209,$J$2&amp;CHAR(39)&amp;MID(E209,8,1)&amp;CHAR(39)&amp;";"&amp;CHAR(13),"") &amp;
IF(9&lt;=F209,$J$2&amp;CHAR(39)&amp;MID(E209,9,1)&amp;CHAR(39)&amp;";"&amp;CHAR(13),"") &amp;
IF(10&lt;=F209,$J$2&amp;CHAR(39)&amp;MID(E209,10,1)&amp;CHAR(39)&amp;";"&amp;CHAR(13),"") &amp;
IF(11&lt;=F209,$J$2&amp;CHAR(39)&amp;MID(E209,11,1)&amp;CHAR(39)&amp;";"&amp;CHAR(13),"") &amp;
IF(12&lt;=F209,$J$2&amp;CHAR(39)&amp;MID(E209,12,1)&amp;CHAR(39)&amp;";"&amp;CHAR(13),"") &amp;
IF(13&lt;=F209,$J$2&amp;CHAR(39)&amp;MID(E209,13,1)&amp;CHAR(39)&amp;";"&amp;CHAR(13),"") &amp;
IF(14&lt;=F209,$J$2&amp;CHAR(39)&amp;MID(E209,14,1)&amp;CHAR(39)&amp;";"&amp;CHAR(13),"") &amp;
IF(15&lt;=F209,$J$2&amp;CHAR(39)&amp;MID(E209,15,1)&amp;CHAR(39)&amp;";"&amp;CHAR(13),"") &amp;
IF(16&lt;=F209,$J$2&amp;CHAR(39)&amp;MID(E209,16,1)&amp;CHAR(39)&amp;";"&amp;CHAR(13),"") &amp;
IF(17&lt;=F209,$J$2&amp;CHAR(39)&amp;MID(E209,17,1)&amp;CHAR(39)&amp;";"&amp;CHAR(13),"") &amp;
IF(18&lt;=F209,$J$2&amp;CHAR(39)&amp;MID(E209,18,1)&amp;CHAR(39)&amp;";"&amp;CHAR(13),"") &amp;
IF(19&lt;=F209,$J$2&amp;CHAR(39)&amp;MID(E209,19,1)&amp;CHAR(39)&amp;";"&amp;CHAR(13),"") &amp;
IF(20&lt;=F209,$J$2&amp;CHAR(39)&amp;MID(E209,20,1)&amp;CHAR(39)&amp;";"&amp;CHAR(13),"") &amp;
IF(21&lt;=F209,$J$2&amp;CHAR(39)&amp;MID(E209,21,1)&amp;CHAR(39)&amp;";"&amp;CHAR(13),"")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'2';_x000D_</v>
      </c>
    </row>
    <row r="210" spans="1:7" x14ac:dyDescent="0.2">
      <c r="A210" t="s">
        <v>3</v>
      </c>
      <c r="B210" s="22" t="s">
        <v>80</v>
      </c>
      <c r="C210" s="6"/>
      <c r="D210" s="6"/>
      <c r="E210" s="1" t="str">
        <f>SUBSTITUTE(B210,",",".")</f>
        <v>0.00790705405159337</v>
      </c>
      <c r="F210" s="2">
        <f>LEN(E210)</f>
        <v>19</v>
      </c>
      <c r="G210" s="4" t="str">
        <f>$J$2&amp;"ITM_LITERAL;"&amp;CHAR(13)&amp;$J$2&amp;"STRING_REAL34;"&amp;CHAR(13)&amp;
IF(1&lt;=F210,$J$2&amp;F210&amp;"; //String Length "&amp;CHAR(13)&amp;$J$2&amp;CHAR(39)&amp;MID(E210,1,1)&amp;CHAR(39)&amp;";"&amp;CHAR(13),"") &amp;
IF(2&lt;=F210,$J$2&amp;CHAR(39)&amp;MID(E210,2,1)&amp;CHAR(39)&amp;";"&amp;CHAR(13),"") &amp;
IF(3&lt;=F210,$J$2&amp;CHAR(39)&amp;MID(E210,3,1)&amp;CHAR(39)&amp;";"&amp;CHAR(13),"") &amp;
IF(4&lt;=F210,$J$2&amp;CHAR(39)&amp;MID(E210,4,1)&amp;CHAR(39)&amp;";"&amp;CHAR(13),"") &amp;
IF(5&lt;=F210,$J$2&amp;CHAR(39)&amp;MID(E210,5,1)&amp;CHAR(39)&amp;";"&amp;CHAR(13),"") &amp;
IF(6&lt;=F210,$J$2&amp;CHAR(39)&amp;MID(E210,6,1)&amp;CHAR(39)&amp;";"&amp;CHAR(13),"") &amp;
IF(7&lt;=F210,$J$2&amp;CHAR(39)&amp;MID(E210,7,1)&amp;CHAR(39)&amp;";"&amp;CHAR(13),"") &amp;
IF(8&lt;=F210,$J$2&amp;CHAR(39)&amp;MID(E210,8,1)&amp;CHAR(39)&amp;";"&amp;CHAR(13),"") &amp;
IF(9&lt;=F210,$J$2&amp;CHAR(39)&amp;MID(E210,9,1)&amp;CHAR(39)&amp;";"&amp;CHAR(13),"") &amp;
IF(10&lt;=F210,$J$2&amp;CHAR(39)&amp;MID(E210,10,1)&amp;CHAR(39)&amp;";"&amp;CHAR(13),"") &amp;
IF(11&lt;=F210,$J$2&amp;CHAR(39)&amp;MID(E210,11,1)&amp;CHAR(39)&amp;";"&amp;CHAR(13),"") &amp;
IF(12&lt;=F210,$J$2&amp;CHAR(39)&amp;MID(E210,12,1)&amp;CHAR(39)&amp;";"&amp;CHAR(13),"") &amp;
IF(13&lt;=F210,$J$2&amp;CHAR(39)&amp;MID(E210,13,1)&amp;CHAR(39)&amp;";"&amp;CHAR(13),"") &amp;
IF(14&lt;=F210,$J$2&amp;CHAR(39)&amp;MID(E210,14,1)&amp;CHAR(39)&amp;";"&amp;CHAR(13),"") &amp;
IF(15&lt;=F210,$J$2&amp;CHAR(39)&amp;MID(E210,15,1)&amp;CHAR(39)&amp;";"&amp;CHAR(13),"") &amp;
IF(16&lt;=F210,$J$2&amp;CHAR(39)&amp;MID(E210,16,1)&amp;CHAR(39)&amp;";"&amp;CHAR(13),"") &amp;
IF(17&lt;=F210,$J$2&amp;CHAR(39)&amp;MID(E210,17,1)&amp;CHAR(39)&amp;";"&amp;CHAR(13),"") &amp;
IF(18&lt;=F210,$J$2&amp;CHAR(39)&amp;MID(E210,18,1)&amp;CHAR(39)&amp;";"&amp;CHAR(13),"") &amp;
IF(19&lt;=F210,$J$2&amp;CHAR(39)&amp;MID(E210,19,1)&amp;CHAR(39)&amp;";"&amp;CHAR(13),"") &amp;
IF(20&lt;=F210,$J$2&amp;CHAR(39)&amp;MID(E210,20,1)&amp;CHAR(39)&amp;";"&amp;CHAR(13),"") &amp;
IF(21&lt;=F210,$J$2&amp;CHAR(39)&amp;MID(E210,21,1)&amp;CHAR(39)&amp;";"&amp;CHAR(13),"")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'7';_x000D_    *(currentStep++) = '9';_x000D_    *(currentStep++) = '0';_x000D_    *(currentStep++) = '7';_x000D_    *(currentStep++) = '0';_x000D_    *(currentStep++) = '5';_x000D_    *(currentStep++) = '4';_x000D_    *(currentStep++) = '0';_x000D_    *(currentStep++) = '5';_x000D_    *(currentStep++) = '1';_x000D_    *(currentStep++) = '5';_x000D_    *(currentStep++) = '9';_x000D_    *(currentStep++) = '3';_x000D_    *(currentStep++) = '3';_x000D_    *(currentStep++) = '7';_x000D_</v>
      </c>
    </row>
    <row r="211" spans="1:7" x14ac:dyDescent="0.2">
      <c r="A211" t="s">
        <v>6</v>
      </c>
      <c r="B211" s="21" t="s">
        <v>217</v>
      </c>
      <c r="F211" s="7">
        <f>VLOOKUP(B211,[1]SOURCE!$P:$AB,13,0)</f>
        <v>36</v>
      </c>
      <c r="G211" s="8" t="str">
        <f>IF(F211&lt;256,
$J$2&amp;B211&amp;";" &amp; CHAR(13),
$J$2&amp;"("&amp;B211&amp;" &gt;&gt; 8) | 0x80;"&amp;CHAR(13)&amp;
$J$2&amp;" "&amp;B211&amp;"       &amp; 0xff;"&amp;CHAR(13))&amp;
IF(ISBLANK(C211),"",$J$2&amp;C211&amp;";"&amp;CHAR(13))&amp;
IF(ISBLANK(D211),"",$J$2&amp;D211&amp;";"&amp;CHAR(13))</f>
        <v xml:space="preserve">    *(currentStep++) = ITM_XexY;_x000D_</v>
      </c>
    </row>
    <row r="212" spans="1:7" x14ac:dyDescent="0.2">
      <c r="A212" t="s">
        <v>6</v>
      </c>
      <c r="B212" s="21" t="s">
        <v>11</v>
      </c>
      <c r="F212" s="7">
        <f>VLOOKUP(B212,[1]SOURCE!$P:$AB,13,0)</f>
        <v>433</v>
      </c>
      <c r="G212" s="8" t="str">
        <f>IF(F212&lt;256,
$J$2&amp;B212&amp;";" &amp; CHAR(13),
$J$2&amp;"("&amp;B212&amp;" &gt;&gt; 8) | 0x80;"&amp;CHAR(13)&amp;
$J$2&amp;" "&amp;B212&amp;"       &amp; 0xff;"&amp;CHAR(13))&amp;
IF(ISBLANK(C212),"",$J$2&amp;C212&amp;";"&amp;CHAR(13))&amp;
IF(ISBLANK(D212),"",$J$2&amp;D212&amp;";"&amp;CHAR(13))</f>
        <v xml:space="preserve">    *(currentStep++) = (ITM_SIGMAPLUS &gt;&gt; 8) | 0x80;_x000D_    *(currentStep++) =  ITM_SIGMAPLUS       &amp; 0xff;_x000D_</v>
      </c>
    </row>
    <row r="213" spans="1:7" x14ac:dyDescent="0.2">
      <c r="A213" t="s">
        <v>3</v>
      </c>
      <c r="B213" s="22" t="s">
        <v>81</v>
      </c>
      <c r="C213" s="6"/>
      <c r="D213" s="6"/>
      <c r="E213" s="1" t="str">
        <f>SUBSTITUTE(B213,",",".")</f>
        <v>-2.1</v>
      </c>
      <c r="F213" s="2">
        <f>LEN(E213)</f>
        <v>4</v>
      </c>
      <c r="G213" s="4" t="str">
        <f>$J$2&amp;"ITM_LITERAL;"&amp;CHAR(13)&amp;$J$2&amp;"STRING_REAL34;"&amp;CHAR(13)&amp;
IF(1&lt;=F213,$J$2&amp;F213&amp;"; //String Length "&amp;CHAR(13)&amp;$J$2&amp;CHAR(39)&amp;MID(E213,1,1)&amp;CHAR(39)&amp;";"&amp;CHAR(13),"") &amp;
IF(2&lt;=F213,$J$2&amp;CHAR(39)&amp;MID(E213,2,1)&amp;CHAR(39)&amp;";"&amp;CHAR(13),"") &amp;
IF(3&lt;=F213,$J$2&amp;CHAR(39)&amp;MID(E213,3,1)&amp;CHAR(39)&amp;";"&amp;CHAR(13),"") &amp;
IF(4&lt;=F213,$J$2&amp;CHAR(39)&amp;MID(E213,4,1)&amp;CHAR(39)&amp;";"&amp;CHAR(13),"") &amp;
IF(5&lt;=F213,$J$2&amp;CHAR(39)&amp;MID(E213,5,1)&amp;CHAR(39)&amp;";"&amp;CHAR(13),"") &amp;
IF(6&lt;=F213,$J$2&amp;CHAR(39)&amp;MID(E213,6,1)&amp;CHAR(39)&amp;";"&amp;CHAR(13),"") &amp;
IF(7&lt;=F213,$J$2&amp;CHAR(39)&amp;MID(E213,7,1)&amp;CHAR(39)&amp;";"&amp;CHAR(13),"") &amp;
IF(8&lt;=F213,$J$2&amp;CHAR(39)&amp;MID(E213,8,1)&amp;CHAR(39)&amp;";"&amp;CHAR(13),"") &amp;
IF(9&lt;=F213,$J$2&amp;CHAR(39)&amp;MID(E213,9,1)&amp;CHAR(39)&amp;";"&amp;CHAR(13),"") &amp;
IF(10&lt;=F213,$J$2&amp;CHAR(39)&amp;MID(E213,10,1)&amp;CHAR(39)&amp;";"&amp;CHAR(13),"") &amp;
IF(11&lt;=F213,$J$2&amp;CHAR(39)&amp;MID(E213,11,1)&amp;CHAR(39)&amp;";"&amp;CHAR(13),"") &amp;
IF(12&lt;=F213,$J$2&amp;CHAR(39)&amp;MID(E213,12,1)&amp;CHAR(39)&amp;";"&amp;CHAR(13),"") &amp;
IF(13&lt;=F213,$J$2&amp;CHAR(39)&amp;MID(E213,13,1)&amp;CHAR(39)&amp;";"&amp;CHAR(13),"") &amp;
IF(14&lt;=F213,$J$2&amp;CHAR(39)&amp;MID(E213,14,1)&amp;CHAR(39)&amp;";"&amp;CHAR(13),"") &amp;
IF(15&lt;=F213,$J$2&amp;CHAR(39)&amp;MID(E213,15,1)&amp;CHAR(39)&amp;";"&amp;CHAR(13),"") &amp;
IF(16&lt;=F213,$J$2&amp;CHAR(39)&amp;MID(E213,16,1)&amp;CHAR(39)&amp;";"&amp;CHAR(13),"") &amp;
IF(17&lt;=F213,$J$2&amp;CHAR(39)&amp;MID(E213,17,1)&amp;CHAR(39)&amp;";"&amp;CHAR(13),"") &amp;
IF(18&lt;=F213,$J$2&amp;CHAR(39)&amp;MID(E213,18,1)&amp;CHAR(39)&amp;";"&amp;CHAR(13),"") &amp;
IF(19&lt;=F213,$J$2&amp;CHAR(39)&amp;MID(E213,19,1)&amp;CHAR(39)&amp;";"&amp;CHAR(13),"") &amp;
IF(20&lt;=F213,$J$2&amp;CHAR(39)&amp;MID(E213,20,1)&amp;CHAR(39)&amp;";"&amp;CHAR(13),"") &amp;
IF(21&lt;=F213,$J$2&amp;CHAR(39)&amp;MID(E213,21,1)&amp;CHAR(39)&amp;";"&amp;CHAR(13),"")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'1';_x000D_</v>
      </c>
    </row>
    <row r="214" spans="1:7" x14ac:dyDescent="0.2">
      <c r="A214" t="s">
        <v>3</v>
      </c>
      <c r="B214" s="22" t="s">
        <v>82</v>
      </c>
      <c r="C214" s="6"/>
      <c r="D214" s="6"/>
      <c r="E214" s="1" t="str">
        <f>SUBSTITUTE(B214,",",".")</f>
        <v>0.0121551783299148</v>
      </c>
      <c r="F214" s="2">
        <f>LEN(E214)</f>
        <v>18</v>
      </c>
      <c r="G214" s="4" t="str">
        <f>$J$2&amp;"ITM_LITERAL;"&amp;CHAR(13)&amp;$J$2&amp;"STRING_REAL34;"&amp;CHAR(13)&amp;
IF(1&lt;=F214,$J$2&amp;F214&amp;"; //String Length "&amp;CHAR(13)&amp;$J$2&amp;CHAR(39)&amp;MID(E214,1,1)&amp;CHAR(39)&amp;";"&amp;CHAR(13),"") &amp;
IF(2&lt;=F214,$J$2&amp;CHAR(39)&amp;MID(E214,2,1)&amp;CHAR(39)&amp;";"&amp;CHAR(13),"") &amp;
IF(3&lt;=F214,$J$2&amp;CHAR(39)&amp;MID(E214,3,1)&amp;CHAR(39)&amp;";"&amp;CHAR(13),"") &amp;
IF(4&lt;=F214,$J$2&amp;CHAR(39)&amp;MID(E214,4,1)&amp;CHAR(39)&amp;";"&amp;CHAR(13),"") &amp;
IF(5&lt;=F214,$J$2&amp;CHAR(39)&amp;MID(E214,5,1)&amp;CHAR(39)&amp;";"&amp;CHAR(13),"") &amp;
IF(6&lt;=F214,$J$2&amp;CHAR(39)&amp;MID(E214,6,1)&amp;CHAR(39)&amp;";"&amp;CHAR(13),"") &amp;
IF(7&lt;=F214,$J$2&amp;CHAR(39)&amp;MID(E214,7,1)&amp;CHAR(39)&amp;";"&amp;CHAR(13),"") &amp;
IF(8&lt;=F214,$J$2&amp;CHAR(39)&amp;MID(E214,8,1)&amp;CHAR(39)&amp;";"&amp;CHAR(13),"") &amp;
IF(9&lt;=F214,$J$2&amp;CHAR(39)&amp;MID(E214,9,1)&amp;CHAR(39)&amp;";"&amp;CHAR(13),"") &amp;
IF(10&lt;=F214,$J$2&amp;CHAR(39)&amp;MID(E214,10,1)&amp;CHAR(39)&amp;";"&amp;CHAR(13),"") &amp;
IF(11&lt;=F214,$J$2&amp;CHAR(39)&amp;MID(E214,11,1)&amp;CHAR(39)&amp;";"&amp;CHAR(13),"") &amp;
IF(12&lt;=F214,$J$2&amp;CHAR(39)&amp;MID(E214,12,1)&amp;CHAR(39)&amp;";"&amp;CHAR(13),"") &amp;
IF(13&lt;=F214,$J$2&amp;CHAR(39)&amp;MID(E214,13,1)&amp;CHAR(39)&amp;";"&amp;CHAR(13),"") &amp;
IF(14&lt;=F214,$J$2&amp;CHAR(39)&amp;MID(E214,14,1)&amp;CHAR(39)&amp;";"&amp;CHAR(13),"") &amp;
IF(15&lt;=F214,$J$2&amp;CHAR(39)&amp;MID(E214,15,1)&amp;CHAR(39)&amp;";"&amp;CHAR(13),"") &amp;
IF(16&lt;=F214,$J$2&amp;CHAR(39)&amp;MID(E214,16,1)&amp;CHAR(39)&amp;";"&amp;CHAR(13),"") &amp;
IF(17&lt;=F214,$J$2&amp;CHAR(39)&amp;MID(E214,17,1)&amp;CHAR(39)&amp;";"&amp;CHAR(13),"") &amp;
IF(18&lt;=F214,$J$2&amp;CHAR(39)&amp;MID(E214,18,1)&amp;CHAR(39)&amp;";"&amp;CHAR(13),"") &amp;
IF(19&lt;=F214,$J$2&amp;CHAR(39)&amp;MID(E214,19,1)&amp;CHAR(39)&amp;";"&amp;CHAR(13),"") &amp;
IF(20&lt;=F214,$J$2&amp;CHAR(39)&amp;MID(E214,20,1)&amp;CHAR(39)&amp;";"&amp;CHAR(13),"") &amp;
IF(21&lt;=F214,$J$2&amp;CHAR(39)&amp;MID(E214,21,1)&amp;CHAR(39)&amp;";"&amp;CHAR(13),"")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'1';_x000D_    *(currentStep++) = '2';_x000D_    *(currentStep++) = '1';_x000D_    *(currentStep++) = '5';_x000D_    *(currentStep++) = '5';_x000D_    *(currentStep++) = '1';_x000D_    *(currentStep++) = '7';_x000D_    *(currentStep++) = '8';_x000D_    *(currentStep++) = '3';_x000D_    *(currentStep++) = '2';_x000D_    *(currentStep++) = '9';_x000D_    *(currentStep++) = '9';_x000D_    *(currentStep++) = '1';_x000D_    *(currentStep++) = '4';_x000D_    *(currentStep++) = '8';_x000D_</v>
      </c>
    </row>
    <row r="215" spans="1:7" x14ac:dyDescent="0.2">
      <c r="A215" t="s">
        <v>6</v>
      </c>
      <c r="B215" s="21" t="s">
        <v>217</v>
      </c>
      <c r="F215" s="7">
        <f>VLOOKUP(B215,[1]SOURCE!$P:$AB,13,0)</f>
        <v>36</v>
      </c>
      <c r="G215" s="8" t="str">
        <f>IF(F215&lt;256,
$J$2&amp;B215&amp;";" &amp; CHAR(13),
$J$2&amp;"("&amp;B215&amp;" &gt;&gt; 8) | 0x80;"&amp;CHAR(13)&amp;
$J$2&amp;" "&amp;B215&amp;"       &amp; 0xff;"&amp;CHAR(13))&amp;
IF(ISBLANK(C215),"",$J$2&amp;C215&amp;";"&amp;CHAR(13))&amp;
IF(ISBLANK(D215),"",$J$2&amp;D215&amp;";"&amp;CHAR(13))</f>
        <v xml:space="preserve">    *(currentStep++) = ITM_XexY;_x000D_</v>
      </c>
    </row>
    <row r="216" spans="1:7" x14ac:dyDescent="0.2">
      <c r="A216" t="s">
        <v>6</v>
      </c>
      <c r="B216" s="21" t="s">
        <v>11</v>
      </c>
      <c r="F216" s="7">
        <f>VLOOKUP(B216,[1]SOURCE!$P:$AB,13,0)</f>
        <v>433</v>
      </c>
      <c r="G216" s="8" t="str">
        <f>IF(F216&lt;256,
$J$2&amp;B216&amp;";" &amp; CHAR(13),
$J$2&amp;"("&amp;B216&amp;" &gt;&gt; 8) | 0x80;"&amp;CHAR(13)&amp;
$J$2&amp;" "&amp;B216&amp;"       &amp; 0xff;"&amp;CHAR(13))&amp;
IF(ISBLANK(C216),"",$J$2&amp;C216&amp;";"&amp;CHAR(13))&amp;
IF(ISBLANK(D216),"",$J$2&amp;D216&amp;";"&amp;CHAR(13))</f>
        <v xml:space="preserve">    *(currentStep++) = (ITM_SIGMAPLUS &gt;&gt; 8) | 0x80;_x000D_    *(currentStep++) =  ITM_SIGMAPLUS       &amp; 0xff;_x000D_</v>
      </c>
    </row>
    <row r="217" spans="1:7" x14ac:dyDescent="0.2">
      <c r="A217" t="s">
        <v>3</v>
      </c>
      <c r="B217" s="22" t="s">
        <v>83</v>
      </c>
      <c r="C217" s="6"/>
      <c r="D217" s="6"/>
      <c r="E217" s="1" t="str">
        <f>SUBSTITUTE(B217,",",".")</f>
        <v>-2.0</v>
      </c>
      <c r="F217" s="2">
        <f>LEN(E217)</f>
        <v>4</v>
      </c>
      <c r="G217" s="4" t="str">
        <f>$J$2&amp;"ITM_LITERAL;"&amp;CHAR(13)&amp;$J$2&amp;"STRING_REAL34;"&amp;CHAR(13)&amp;
IF(1&lt;=F217,$J$2&amp;F217&amp;"; //String Length "&amp;CHAR(13)&amp;$J$2&amp;CHAR(39)&amp;MID(E217,1,1)&amp;CHAR(39)&amp;";"&amp;CHAR(13),"") &amp;
IF(2&lt;=F217,$J$2&amp;CHAR(39)&amp;MID(E217,2,1)&amp;CHAR(39)&amp;";"&amp;CHAR(13),"") &amp;
IF(3&lt;=F217,$J$2&amp;CHAR(39)&amp;MID(E217,3,1)&amp;CHAR(39)&amp;";"&amp;CHAR(13),"") &amp;
IF(4&lt;=F217,$J$2&amp;CHAR(39)&amp;MID(E217,4,1)&amp;CHAR(39)&amp;";"&amp;CHAR(13),"") &amp;
IF(5&lt;=F217,$J$2&amp;CHAR(39)&amp;MID(E217,5,1)&amp;CHAR(39)&amp;";"&amp;CHAR(13),"") &amp;
IF(6&lt;=F217,$J$2&amp;CHAR(39)&amp;MID(E217,6,1)&amp;CHAR(39)&amp;";"&amp;CHAR(13),"") &amp;
IF(7&lt;=F217,$J$2&amp;CHAR(39)&amp;MID(E217,7,1)&amp;CHAR(39)&amp;";"&amp;CHAR(13),"") &amp;
IF(8&lt;=F217,$J$2&amp;CHAR(39)&amp;MID(E217,8,1)&amp;CHAR(39)&amp;";"&amp;CHAR(13),"") &amp;
IF(9&lt;=F217,$J$2&amp;CHAR(39)&amp;MID(E217,9,1)&amp;CHAR(39)&amp;";"&amp;CHAR(13),"") &amp;
IF(10&lt;=F217,$J$2&amp;CHAR(39)&amp;MID(E217,10,1)&amp;CHAR(39)&amp;";"&amp;CHAR(13),"") &amp;
IF(11&lt;=F217,$J$2&amp;CHAR(39)&amp;MID(E217,11,1)&amp;CHAR(39)&amp;";"&amp;CHAR(13),"") &amp;
IF(12&lt;=F217,$J$2&amp;CHAR(39)&amp;MID(E217,12,1)&amp;CHAR(39)&amp;";"&amp;CHAR(13),"") &amp;
IF(13&lt;=F217,$J$2&amp;CHAR(39)&amp;MID(E217,13,1)&amp;CHAR(39)&amp;";"&amp;CHAR(13),"") &amp;
IF(14&lt;=F217,$J$2&amp;CHAR(39)&amp;MID(E217,14,1)&amp;CHAR(39)&amp;";"&amp;CHAR(13),"") &amp;
IF(15&lt;=F217,$J$2&amp;CHAR(39)&amp;MID(E217,15,1)&amp;CHAR(39)&amp;";"&amp;CHAR(13),"") &amp;
IF(16&lt;=F217,$J$2&amp;CHAR(39)&amp;MID(E217,16,1)&amp;CHAR(39)&amp;";"&amp;CHAR(13),"") &amp;
IF(17&lt;=F217,$J$2&amp;CHAR(39)&amp;MID(E217,17,1)&amp;CHAR(39)&amp;";"&amp;CHAR(13),"") &amp;
IF(18&lt;=F217,$J$2&amp;CHAR(39)&amp;MID(E217,18,1)&amp;CHAR(39)&amp;";"&amp;CHAR(13),"") &amp;
IF(19&lt;=F217,$J$2&amp;CHAR(39)&amp;MID(E217,19,1)&amp;CHAR(39)&amp;";"&amp;CHAR(13),"") &amp;
IF(20&lt;=F217,$J$2&amp;CHAR(39)&amp;MID(E217,20,1)&amp;CHAR(39)&amp;";"&amp;CHAR(13),"") &amp;
IF(21&lt;=F217,$J$2&amp;CHAR(39)&amp;MID(E217,21,1)&amp;CHAR(39)&amp;";"&amp;CHAR(13),"")</f>
        <v xml:space="preserve">    *(currentStep++) = ITM_LITERAL;_x000D_    *(currentStep++) = STRING_REAL34;_x000D_    *(currentStep++) = 4; //String Length _x000D_    *(currentStep++) = '-';_x000D_    *(currentStep++) = '2';_x000D_    *(currentStep++) = '.';_x000D_    *(currentStep++) = '0';_x000D_</v>
      </c>
    </row>
    <row r="218" spans="1:7" x14ac:dyDescent="0.2">
      <c r="A218" t="s">
        <v>3</v>
      </c>
      <c r="B218" s="22" t="s">
        <v>84</v>
      </c>
      <c r="C218" s="6"/>
      <c r="D218" s="6"/>
      <c r="E218" s="1" t="str">
        <f>SUBSTITUTE(B218,",",".")</f>
        <v>0.0183156388887341</v>
      </c>
      <c r="F218" s="2">
        <f>LEN(E218)</f>
        <v>18</v>
      </c>
      <c r="G218" s="4" t="str">
        <f>$J$2&amp;"ITM_LITERAL;"&amp;CHAR(13)&amp;$J$2&amp;"STRING_REAL34;"&amp;CHAR(13)&amp;
IF(1&lt;=F218,$J$2&amp;F218&amp;"; //String Length "&amp;CHAR(13)&amp;$J$2&amp;CHAR(39)&amp;MID(E218,1,1)&amp;CHAR(39)&amp;";"&amp;CHAR(13),"") &amp;
IF(2&lt;=F218,$J$2&amp;CHAR(39)&amp;MID(E218,2,1)&amp;CHAR(39)&amp;";"&amp;CHAR(13),"") &amp;
IF(3&lt;=F218,$J$2&amp;CHAR(39)&amp;MID(E218,3,1)&amp;CHAR(39)&amp;";"&amp;CHAR(13),"") &amp;
IF(4&lt;=F218,$J$2&amp;CHAR(39)&amp;MID(E218,4,1)&amp;CHAR(39)&amp;";"&amp;CHAR(13),"") &amp;
IF(5&lt;=F218,$J$2&amp;CHAR(39)&amp;MID(E218,5,1)&amp;CHAR(39)&amp;";"&amp;CHAR(13),"") &amp;
IF(6&lt;=F218,$J$2&amp;CHAR(39)&amp;MID(E218,6,1)&amp;CHAR(39)&amp;";"&amp;CHAR(13),"") &amp;
IF(7&lt;=F218,$J$2&amp;CHAR(39)&amp;MID(E218,7,1)&amp;CHAR(39)&amp;";"&amp;CHAR(13),"") &amp;
IF(8&lt;=F218,$J$2&amp;CHAR(39)&amp;MID(E218,8,1)&amp;CHAR(39)&amp;";"&amp;CHAR(13),"") &amp;
IF(9&lt;=F218,$J$2&amp;CHAR(39)&amp;MID(E218,9,1)&amp;CHAR(39)&amp;";"&amp;CHAR(13),"") &amp;
IF(10&lt;=F218,$J$2&amp;CHAR(39)&amp;MID(E218,10,1)&amp;CHAR(39)&amp;";"&amp;CHAR(13),"") &amp;
IF(11&lt;=F218,$J$2&amp;CHAR(39)&amp;MID(E218,11,1)&amp;CHAR(39)&amp;";"&amp;CHAR(13),"") &amp;
IF(12&lt;=F218,$J$2&amp;CHAR(39)&amp;MID(E218,12,1)&amp;CHAR(39)&amp;";"&amp;CHAR(13),"") &amp;
IF(13&lt;=F218,$J$2&amp;CHAR(39)&amp;MID(E218,13,1)&amp;CHAR(39)&amp;";"&amp;CHAR(13),"") &amp;
IF(14&lt;=F218,$J$2&amp;CHAR(39)&amp;MID(E218,14,1)&amp;CHAR(39)&amp;";"&amp;CHAR(13),"") &amp;
IF(15&lt;=F218,$J$2&amp;CHAR(39)&amp;MID(E218,15,1)&amp;CHAR(39)&amp;";"&amp;CHAR(13),"") &amp;
IF(16&lt;=F218,$J$2&amp;CHAR(39)&amp;MID(E218,16,1)&amp;CHAR(39)&amp;";"&amp;CHAR(13),"") &amp;
IF(17&lt;=F218,$J$2&amp;CHAR(39)&amp;MID(E218,17,1)&amp;CHAR(39)&amp;";"&amp;CHAR(13),"") &amp;
IF(18&lt;=F218,$J$2&amp;CHAR(39)&amp;MID(E218,18,1)&amp;CHAR(39)&amp;";"&amp;CHAR(13),"") &amp;
IF(19&lt;=F218,$J$2&amp;CHAR(39)&amp;MID(E218,19,1)&amp;CHAR(39)&amp;";"&amp;CHAR(13),"") &amp;
IF(20&lt;=F218,$J$2&amp;CHAR(39)&amp;MID(E218,20,1)&amp;CHAR(39)&amp;";"&amp;CHAR(13),"") &amp;
IF(21&lt;=F218,$J$2&amp;CHAR(39)&amp;MID(E218,21,1)&amp;CHAR(39)&amp;";"&amp;CHAR(13),"")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'1';_x000D_    *(currentStep++) = '8';_x000D_    *(currentStep++) = '3';_x000D_    *(currentStep++) = '1';_x000D_    *(currentStep++) = '5';_x000D_    *(currentStep++) = '6';_x000D_    *(currentStep++) = '3';_x000D_    *(currentStep++) = '8';_x000D_    *(currentStep++) = '8';_x000D_    *(currentStep++) = '8';_x000D_    *(currentStep++) = '8';_x000D_    *(currentStep++) = '7';_x000D_    *(currentStep++) = '3';_x000D_    *(currentStep++) = '4';_x000D_    *(currentStep++) = '1';_x000D_</v>
      </c>
    </row>
    <row r="219" spans="1:7" x14ac:dyDescent="0.2">
      <c r="A219" t="s">
        <v>6</v>
      </c>
      <c r="B219" s="21" t="s">
        <v>217</v>
      </c>
      <c r="F219" s="7">
        <f>VLOOKUP(B219,[1]SOURCE!$P:$AB,13,0)</f>
        <v>36</v>
      </c>
      <c r="G219" s="8" t="str">
        <f>IF(F219&lt;256,
$J$2&amp;B219&amp;";" &amp; CHAR(13),
$J$2&amp;"("&amp;B219&amp;" &gt;&gt; 8) | 0x80;"&amp;CHAR(13)&amp;
$J$2&amp;" "&amp;B219&amp;"       &amp; 0xff;"&amp;CHAR(13))&amp;
IF(ISBLANK(C219),"",$J$2&amp;C219&amp;";"&amp;CHAR(13))&amp;
IF(ISBLANK(D219),"",$J$2&amp;D219&amp;";"&amp;CHAR(13))</f>
        <v xml:space="preserve">    *(currentStep++) = ITM_XexY;_x000D_</v>
      </c>
    </row>
    <row r="220" spans="1:7" x14ac:dyDescent="0.2">
      <c r="A220" t="s">
        <v>6</v>
      </c>
      <c r="B220" s="21" t="s">
        <v>11</v>
      </c>
      <c r="F220" s="7">
        <f>VLOOKUP(B220,[1]SOURCE!$P:$AB,13,0)</f>
        <v>433</v>
      </c>
      <c r="G220" s="8" t="str">
        <f>IF(F220&lt;256,
$J$2&amp;B220&amp;";" &amp; CHAR(13),
$J$2&amp;"("&amp;B220&amp;" &gt;&gt; 8) | 0x80;"&amp;CHAR(13)&amp;
$J$2&amp;" "&amp;B220&amp;"       &amp; 0xff;"&amp;CHAR(13))&amp;
IF(ISBLANK(C220),"",$J$2&amp;C220&amp;";"&amp;CHAR(13))&amp;
IF(ISBLANK(D220),"",$J$2&amp;D220&amp;";"&amp;CHAR(13))</f>
        <v xml:space="preserve">    *(currentStep++) = (ITM_SIGMAPLUS &gt;&gt; 8) | 0x80;_x000D_    *(currentStep++) =  ITM_SIGMAPLUS       &amp; 0xff;_x000D_</v>
      </c>
    </row>
    <row r="221" spans="1:7" x14ac:dyDescent="0.2">
      <c r="A221" t="s">
        <v>3</v>
      </c>
      <c r="B221" s="22" t="s">
        <v>85</v>
      </c>
      <c r="C221" s="6"/>
      <c r="D221" s="6"/>
      <c r="E221" s="1" t="str">
        <f>SUBSTITUTE(B221,",",".")</f>
        <v>-1.9</v>
      </c>
      <c r="F221" s="2">
        <f>LEN(E221)</f>
        <v>4</v>
      </c>
      <c r="G221" s="4" t="str">
        <f>$J$2&amp;"ITM_LITERAL;"&amp;CHAR(13)&amp;$J$2&amp;"STRING_REAL34;"&amp;CHAR(13)&amp;
IF(1&lt;=F221,$J$2&amp;F221&amp;"; //String Length "&amp;CHAR(13)&amp;$J$2&amp;CHAR(39)&amp;MID(E221,1,1)&amp;CHAR(39)&amp;";"&amp;CHAR(13),"") &amp;
IF(2&lt;=F221,$J$2&amp;CHAR(39)&amp;MID(E221,2,1)&amp;CHAR(39)&amp;";"&amp;CHAR(13),"") &amp;
IF(3&lt;=F221,$J$2&amp;CHAR(39)&amp;MID(E221,3,1)&amp;CHAR(39)&amp;";"&amp;CHAR(13),"") &amp;
IF(4&lt;=F221,$J$2&amp;CHAR(39)&amp;MID(E221,4,1)&amp;CHAR(39)&amp;";"&amp;CHAR(13),"") &amp;
IF(5&lt;=F221,$J$2&amp;CHAR(39)&amp;MID(E221,5,1)&amp;CHAR(39)&amp;";"&amp;CHAR(13),"") &amp;
IF(6&lt;=F221,$J$2&amp;CHAR(39)&amp;MID(E221,6,1)&amp;CHAR(39)&amp;";"&amp;CHAR(13),"") &amp;
IF(7&lt;=F221,$J$2&amp;CHAR(39)&amp;MID(E221,7,1)&amp;CHAR(39)&amp;";"&amp;CHAR(13),"") &amp;
IF(8&lt;=F221,$J$2&amp;CHAR(39)&amp;MID(E221,8,1)&amp;CHAR(39)&amp;";"&amp;CHAR(13),"") &amp;
IF(9&lt;=F221,$J$2&amp;CHAR(39)&amp;MID(E221,9,1)&amp;CHAR(39)&amp;";"&amp;CHAR(13),"") &amp;
IF(10&lt;=F221,$J$2&amp;CHAR(39)&amp;MID(E221,10,1)&amp;CHAR(39)&amp;";"&amp;CHAR(13),"") &amp;
IF(11&lt;=F221,$J$2&amp;CHAR(39)&amp;MID(E221,11,1)&amp;CHAR(39)&amp;";"&amp;CHAR(13),"") &amp;
IF(12&lt;=F221,$J$2&amp;CHAR(39)&amp;MID(E221,12,1)&amp;CHAR(39)&amp;";"&amp;CHAR(13),"") &amp;
IF(13&lt;=F221,$J$2&amp;CHAR(39)&amp;MID(E221,13,1)&amp;CHAR(39)&amp;";"&amp;CHAR(13),"") &amp;
IF(14&lt;=F221,$J$2&amp;CHAR(39)&amp;MID(E221,14,1)&amp;CHAR(39)&amp;";"&amp;CHAR(13),"") &amp;
IF(15&lt;=F221,$J$2&amp;CHAR(39)&amp;MID(E221,15,1)&amp;CHAR(39)&amp;";"&amp;CHAR(13),"") &amp;
IF(16&lt;=F221,$J$2&amp;CHAR(39)&amp;MID(E221,16,1)&amp;CHAR(39)&amp;";"&amp;CHAR(13),"") &amp;
IF(17&lt;=F221,$J$2&amp;CHAR(39)&amp;MID(E221,17,1)&amp;CHAR(39)&amp;";"&amp;CHAR(13),"") &amp;
IF(18&lt;=F221,$J$2&amp;CHAR(39)&amp;MID(E221,18,1)&amp;CHAR(39)&amp;";"&amp;CHAR(13),"") &amp;
IF(19&lt;=F221,$J$2&amp;CHAR(39)&amp;MID(E221,19,1)&amp;CHAR(39)&amp;";"&amp;CHAR(13),"") &amp;
IF(20&lt;=F221,$J$2&amp;CHAR(39)&amp;MID(E221,20,1)&amp;CHAR(39)&amp;";"&amp;CHAR(13),"") &amp;
IF(21&lt;=F221,$J$2&amp;CHAR(39)&amp;MID(E221,21,1)&amp;CHAR(39)&amp;";"&amp;CHAR(13),"")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'9';_x000D_</v>
      </c>
    </row>
    <row r="222" spans="1:7" x14ac:dyDescent="0.2">
      <c r="A222" t="s">
        <v>3</v>
      </c>
      <c r="B222" s="22" t="s">
        <v>86</v>
      </c>
      <c r="C222" s="6"/>
      <c r="D222" s="6"/>
      <c r="E222" s="1" t="str">
        <f>SUBSTITUTE(B222,",",".")</f>
        <v>0.0270518468663502</v>
      </c>
      <c r="F222" s="2">
        <f>LEN(E222)</f>
        <v>18</v>
      </c>
      <c r="G222" s="4" t="str">
        <f>$J$2&amp;"ITM_LITERAL;"&amp;CHAR(13)&amp;$J$2&amp;"STRING_REAL34;"&amp;CHAR(13)&amp;
IF(1&lt;=F222,$J$2&amp;F222&amp;"; //String Length "&amp;CHAR(13)&amp;$J$2&amp;CHAR(39)&amp;MID(E222,1,1)&amp;CHAR(39)&amp;";"&amp;CHAR(13),"") &amp;
IF(2&lt;=F222,$J$2&amp;CHAR(39)&amp;MID(E222,2,1)&amp;CHAR(39)&amp;";"&amp;CHAR(13),"") &amp;
IF(3&lt;=F222,$J$2&amp;CHAR(39)&amp;MID(E222,3,1)&amp;CHAR(39)&amp;";"&amp;CHAR(13),"") &amp;
IF(4&lt;=F222,$J$2&amp;CHAR(39)&amp;MID(E222,4,1)&amp;CHAR(39)&amp;";"&amp;CHAR(13),"") &amp;
IF(5&lt;=F222,$J$2&amp;CHAR(39)&amp;MID(E222,5,1)&amp;CHAR(39)&amp;";"&amp;CHAR(13),"") &amp;
IF(6&lt;=F222,$J$2&amp;CHAR(39)&amp;MID(E222,6,1)&amp;CHAR(39)&amp;";"&amp;CHAR(13),"") &amp;
IF(7&lt;=F222,$J$2&amp;CHAR(39)&amp;MID(E222,7,1)&amp;CHAR(39)&amp;";"&amp;CHAR(13),"") &amp;
IF(8&lt;=F222,$J$2&amp;CHAR(39)&amp;MID(E222,8,1)&amp;CHAR(39)&amp;";"&amp;CHAR(13),"") &amp;
IF(9&lt;=F222,$J$2&amp;CHAR(39)&amp;MID(E222,9,1)&amp;CHAR(39)&amp;";"&amp;CHAR(13),"") &amp;
IF(10&lt;=F222,$J$2&amp;CHAR(39)&amp;MID(E222,10,1)&amp;CHAR(39)&amp;";"&amp;CHAR(13),"") &amp;
IF(11&lt;=F222,$J$2&amp;CHAR(39)&amp;MID(E222,11,1)&amp;CHAR(39)&amp;";"&amp;CHAR(13),"") &amp;
IF(12&lt;=F222,$J$2&amp;CHAR(39)&amp;MID(E222,12,1)&amp;CHAR(39)&amp;";"&amp;CHAR(13),"") &amp;
IF(13&lt;=F222,$J$2&amp;CHAR(39)&amp;MID(E222,13,1)&amp;CHAR(39)&amp;";"&amp;CHAR(13),"") &amp;
IF(14&lt;=F222,$J$2&amp;CHAR(39)&amp;MID(E222,14,1)&amp;CHAR(39)&amp;";"&amp;CHAR(13),"") &amp;
IF(15&lt;=F222,$J$2&amp;CHAR(39)&amp;MID(E222,15,1)&amp;CHAR(39)&amp;";"&amp;CHAR(13),"") &amp;
IF(16&lt;=F222,$J$2&amp;CHAR(39)&amp;MID(E222,16,1)&amp;CHAR(39)&amp;";"&amp;CHAR(13),"") &amp;
IF(17&lt;=F222,$J$2&amp;CHAR(39)&amp;MID(E222,17,1)&amp;CHAR(39)&amp;";"&amp;CHAR(13),"") &amp;
IF(18&lt;=F222,$J$2&amp;CHAR(39)&amp;MID(E222,18,1)&amp;CHAR(39)&amp;";"&amp;CHAR(13),"") &amp;
IF(19&lt;=F222,$J$2&amp;CHAR(39)&amp;MID(E222,19,1)&amp;CHAR(39)&amp;";"&amp;CHAR(13),"") &amp;
IF(20&lt;=F222,$J$2&amp;CHAR(39)&amp;MID(E222,20,1)&amp;CHAR(39)&amp;";"&amp;CHAR(13),"") &amp;
IF(21&lt;=F222,$J$2&amp;CHAR(39)&amp;MID(E222,21,1)&amp;CHAR(39)&amp;";"&amp;CHAR(13),"")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'2';_x000D_    *(currentStep++) = '7';_x000D_    *(currentStep++) = '0';_x000D_    *(currentStep++) = '5';_x000D_    *(currentStep++) = '1';_x000D_    *(currentStep++) = '8';_x000D_    *(currentStep++) = '4';_x000D_    *(currentStep++) = '6';_x000D_    *(currentStep++) = '8';_x000D_    *(currentStep++) = '6';_x000D_    *(currentStep++) = '6';_x000D_    *(currentStep++) = '3';_x000D_    *(currentStep++) = '5';_x000D_    *(currentStep++) = '0';_x000D_    *(currentStep++) = '2';_x000D_</v>
      </c>
    </row>
    <row r="223" spans="1:7" x14ac:dyDescent="0.2">
      <c r="A223" t="s">
        <v>6</v>
      </c>
      <c r="B223" s="21" t="s">
        <v>217</v>
      </c>
      <c r="F223" s="7">
        <f>VLOOKUP(B223,[1]SOURCE!$P:$AB,13,0)</f>
        <v>36</v>
      </c>
      <c r="G223" s="8" t="str">
        <f>IF(F223&lt;256,
$J$2&amp;B223&amp;";" &amp; CHAR(13),
$J$2&amp;"("&amp;B223&amp;" &gt;&gt; 8) | 0x80;"&amp;CHAR(13)&amp;
$J$2&amp;" "&amp;B223&amp;"       &amp; 0xff;"&amp;CHAR(13))&amp;
IF(ISBLANK(C223),"",$J$2&amp;C223&amp;";"&amp;CHAR(13))&amp;
IF(ISBLANK(D223),"",$J$2&amp;D223&amp;";"&amp;CHAR(13))</f>
        <v xml:space="preserve">    *(currentStep++) = ITM_XexY;_x000D_</v>
      </c>
    </row>
    <row r="224" spans="1:7" x14ac:dyDescent="0.2">
      <c r="A224" t="s">
        <v>6</v>
      </c>
      <c r="B224" s="21" t="s">
        <v>11</v>
      </c>
      <c r="F224" s="7">
        <f>VLOOKUP(B224,[1]SOURCE!$P:$AB,13,0)</f>
        <v>433</v>
      </c>
      <c r="G224" s="8" t="str">
        <f>IF(F224&lt;256,
$J$2&amp;B224&amp;";" &amp; CHAR(13),
$J$2&amp;"("&amp;B224&amp;" &gt;&gt; 8) | 0x80;"&amp;CHAR(13)&amp;
$J$2&amp;" "&amp;B224&amp;"       &amp; 0xff;"&amp;CHAR(13))&amp;
IF(ISBLANK(C224),"",$J$2&amp;C224&amp;";"&amp;CHAR(13))&amp;
IF(ISBLANK(D224),"",$J$2&amp;D224&amp;";"&amp;CHAR(13))</f>
        <v xml:space="preserve">    *(currentStep++) = (ITM_SIGMAPLUS &gt;&gt; 8) | 0x80;_x000D_    *(currentStep++) =  ITM_SIGMAPLUS       &amp; 0xff;_x000D_</v>
      </c>
    </row>
    <row r="225" spans="1:7" x14ac:dyDescent="0.2">
      <c r="A225" t="s">
        <v>3</v>
      </c>
      <c r="B225" s="22" t="s">
        <v>87</v>
      </c>
      <c r="C225" s="6"/>
      <c r="D225" s="6"/>
      <c r="E225" s="1" t="str">
        <f>SUBSTITUTE(B225,",",".")</f>
        <v>-1.8</v>
      </c>
      <c r="F225" s="2">
        <f>LEN(E225)</f>
        <v>4</v>
      </c>
      <c r="G225" s="4" t="str">
        <f>$J$2&amp;"ITM_LITERAL;"&amp;CHAR(13)&amp;$J$2&amp;"STRING_REAL34;"&amp;CHAR(13)&amp;
IF(1&lt;=F225,$J$2&amp;F225&amp;"; //String Length "&amp;CHAR(13)&amp;$J$2&amp;CHAR(39)&amp;MID(E225,1,1)&amp;CHAR(39)&amp;";"&amp;CHAR(13),"") &amp;
IF(2&lt;=F225,$J$2&amp;CHAR(39)&amp;MID(E225,2,1)&amp;CHAR(39)&amp;";"&amp;CHAR(13),"") &amp;
IF(3&lt;=F225,$J$2&amp;CHAR(39)&amp;MID(E225,3,1)&amp;CHAR(39)&amp;";"&amp;CHAR(13),"") &amp;
IF(4&lt;=F225,$J$2&amp;CHAR(39)&amp;MID(E225,4,1)&amp;CHAR(39)&amp;";"&amp;CHAR(13),"") &amp;
IF(5&lt;=F225,$J$2&amp;CHAR(39)&amp;MID(E225,5,1)&amp;CHAR(39)&amp;";"&amp;CHAR(13),"") &amp;
IF(6&lt;=F225,$J$2&amp;CHAR(39)&amp;MID(E225,6,1)&amp;CHAR(39)&amp;";"&amp;CHAR(13),"") &amp;
IF(7&lt;=F225,$J$2&amp;CHAR(39)&amp;MID(E225,7,1)&amp;CHAR(39)&amp;";"&amp;CHAR(13),"") &amp;
IF(8&lt;=F225,$J$2&amp;CHAR(39)&amp;MID(E225,8,1)&amp;CHAR(39)&amp;";"&amp;CHAR(13),"") &amp;
IF(9&lt;=F225,$J$2&amp;CHAR(39)&amp;MID(E225,9,1)&amp;CHAR(39)&amp;";"&amp;CHAR(13),"") &amp;
IF(10&lt;=F225,$J$2&amp;CHAR(39)&amp;MID(E225,10,1)&amp;CHAR(39)&amp;";"&amp;CHAR(13),"") &amp;
IF(11&lt;=F225,$J$2&amp;CHAR(39)&amp;MID(E225,11,1)&amp;CHAR(39)&amp;";"&amp;CHAR(13),"") &amp;
IF(12&lt;=F225,$J$2&amp;CHAR(39)&amp;MID(E225,12,1)&amp;CHAR(39)&amp;";"&amp;CHAR(13),"") &amp;
IF(13&lt;=F225,$J$2&amp;CHAR(39)&amp;MID(E225,13,1)&amp;CHAR(39)&amp;";"&amp;CHAR(13),"") &amp;
IF(14&lt;=F225,$J$2&amp;CHAR(39)&amp;MID(E225,14,1)&amp;CHAR(39)&amp;";"&amp;CHAR(13),"") &amp;
IF(15&lt;=F225,$J$2&amp;CHAR(39)&amp;MID(E225,15,1)&amp;CHAR(39)&amp;";"&amp;CHAR(13),"") &amp;
IF(16&lt;=F225,$J$2&amp;CHAR(39)&amp;MID(E225,16,1)&amp;CHAR(39)&amp;";"&amp;CHAR(13),"") &amp;
IF(17&lt;=F225,$J$2&amp;CHAR(39)&amp;MID(E225,17,1)&amp;CHAR(39)&amp;";"&amp;CHAR(13),"") &amp;
IF(18&lt;=F225,$J$2&amp;CHAR(39)&amp;MID(E225,18,1)&amp;CHAR(39)&amp;";"&amp;CHAR(13),"") &amp;
IF(19&lt;=F225,$J$2&amp;CHAR(39)&amp;MID(E225,19,1)&amp;CHAR(39)&amp;";"&amp;CHAR(13),"") &amp;
IF(20&lt;=F225,$J$2&amp;CHAR(39)&amp;MID(E225,20,1)&amp;CHAR(39)&amp;";"&amp;CHAR(13),"") &amp;
IF(21&lt;=F225,$J$2&amp;CHAR(39)&amp;MID(E225,21,1)&amp;CHAR(39)&amp;";"&amp;CHAR(13),"")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'8';_x000D_</v>
      </c>
    </row>
    <row r="226" spans="1:7" x14ac:dyDescent="0.2">
      <c r="A226" t="s">
        <v>3</v>
      </c>
      <c r="B226" s="22" t="s">
        <v>88</v>
      </c>
      <c r="C226" s="6"/>
      <c r="D226" s="6"/>
      <c r="E226" s="1" t="str">
        <f>SUBSTITUTE(B226,",",".")</f>
        <v>0.0391638950989869</v>
      </c>
      <c r="F226" s="2">
        <f>LEN(E226)</f>
        <v>18</v>
      </c>
      <c r="G226" s="4" t="str">
        <f>$J$2&amp;"ITM_LITERAL;"&amp;CHAR(13)&amp;$J$2&amp;"STRING_REAL34;"&amp;CHAR(13)&amp;
IF(1&lt;=F226,$J$2&amp;F226&amp;"; //String Length "&amp;CHAR(13)&amp;$J$2&amp;CHAR(39)&amp;MID(E226,1,1)&amp;CHAR(39)&amp;";"&amp;CHAR(13),"") &amp;
IF(2&lt;=F226,$J$2&amp;CHAR(39)&amp;MID(E226,2,1)&amp;CHAR(39)&amp;";"&amp;CHAR(13),"") &amp;
IF(3&lt;=F226,$J$2&amp;CHAR(39)&amp;MID(E226,3,1)&amp;CHAR(39)&amp;";"&amp;CHAR(13),"") &amp;
IF(4&lt;=F226,$J$2&amp;CHAR(39)&amp;MID(E226,4,1)&amp;CHAR(39)&amp;";"&amp;CHAR(13),"") &amp;
IF(5&lt;=F226,$J$2&amp;CHAR(39)&amp;MID(E226,5,1)&amp;CHAR(39)&amp;";"&amp;CHAR(13),"") &amp;
IF(6&lt;=F226,$J$2&amp;CHAR(39)&amp;MID(E226,6,1)&amp;CHAR(39)&amp;";"&amp;CHAR(13),"") &amp;
IF(7&lt;=F226,$J$2&amp;CHAR(39)&amp;MID(E226,7,1)&amp;CHAR(39)&amp;";"&amp;CHAR(13),"") &amp;
IF(8&lt;=F226,$J$2&amp;CHAR(39)&amp;MID(E226,8,1)&amp;CHAR(39)&amp;";"&amp;CHAR(13),"") &amp;
IF(9&lt;=F226,$J$2&amp;CHAR(39)&amp;MID(E226,9,1)&amp;CHAR(39)&amp;";"&amp;CHAR(13),"") &amp;
IF(10&lt;=F226,$J$2&amp;CHAR(39)&amp;MID(E226,10,1)&amp;CHAR(39)&amp;";"&amp;CHAR(13),"") &amp;
IF(11&lt;=F226,$J$2&amp;CHAR(39)&amp;MID(E226,11,1)&amp;CHAR(39)&amp;";"&amp;CHAR(13),"") &amp;
IF(12&lt;=F226,$J$2&amp;CHAR(39)&amp;MID(E226,12,1)&amp;CHAR(39)&amp;";"&amp;CHAR(13),"") &amp;
IF(13&lt;=F226,$J$2&amp;CHAR(39)&amp;MID(E226,13,1)&amp;CHAR(39)&amp;";"&amp;CHAR(13),"") &amp;
IF(14&lt;=F226,$J$2&amp;CHAR(39)&amp;MID(E226,14,1)&amp;CHAR(39)&amp;";"&amp;CHAR(13),"") &amp;
IF(15&lt;=F226,$J$2&amp;CHAR(39)&amp;MID(E226,15,1)&amp;CHAR(39)&amp;";"&amp;CHAR(13),"") &amp;
IF(16&lt;=F226,$J$2&amp;CHAR(39)&amp;MID(E226,16,1)&amp;CHAR(39)&amp;";"&amp;CHAR(13),"") &amp;
IF(17&lt;=F226,$J$2&amp;CHAR(39)&amp;MID(E226,17,1)&amp;CHAR(39)&amp;";"&amp;CHAR(13),"") &amp;
IF(18&lt;=F226,$J$2&amp;CHAR(39)&amp;MID(E226,18,1)&amp;CHAR(39)&amp;";"&amp;CHAR(13),"") &amp;
IF(19&lt;=F226,$J$2&amp;CHAR(39)&amp;MID(E226,19,1)&amp;CHAR(39)&amp;";"&amp;CHAR(13),"") &amp;
IF(20&lt;=F226,$J$2&amp;CHAR(39)&amp;MID(E226,20,1)&amp;CHAR(39)&amp;";"&amp;CHAR(13),"") &amp;
IF(21&lt;=F226,$J$2&amp;CHAR(39)&amp;MID(E226,21,1)&amp;CHAR(39)&amp;";"&amp;CHAR(13),"")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'3';_x000D_    *(currentStep++) = '9';_x000D_    *(currentStep++) = '1';_x000D_    *(currentStep++) = '6';_x000D_    *(currentStep++) = '3';_x000D_    *(currentStep++) = '8';_x000D_    *(currentStep++) = '9';_x000D_    *(currentStep++) = '5';_x000D_    *(currentStep++) = '0';_x000D_    *(currentStep++) = '9';_x000D_    *(currentStep++) = '8';_x000D_    *(currentStep++) = '9';_x000D_    *(currentStep++) = '8';_x000D_    *(currentStep++) = '6';_x000D_    *(currentStep++) = '9';_x000D_</v>
      </c>
    </row>
    <row r="227" spans="1:7" x14ac:dyDescent="0.2">
      <c r="A227" t="s">
        <v>6</v>
      </c>
      <c r="B227" s="21" t="s">
        <v>217</v>
      </c>
      <c r="F227" s="7">
        <f>VLOOKUP(B227,[1]SOURCE!$P:$AB,13,0)</f>
        <v>36</v>
      </c>
      <c r="G227" s="8" t="str">
        <f>IF(F227&lt;256,
$J$2&amp;B227&amp;";" &amp; CHAR(13),
$J$2&amp;"("&amp;B227&amp;" &gt;&gt; 8) | 0x80;"&amp;CHAR(13)&amp;
$J$2&amp;" "&amp;B227&amp;"       &amp; 0xff;"&amp;CHAR(13))&amp;
IF(ISBLANK(C227),"",$J$2&amp;C227&amp;";"&amp;CHAR(13))&amp;
IF(ISBLANK(D227),"",$J$2&amp;D227&amp;";"&amp;CHAR(13))</f>
        <v xml:space="preserve">    *(currentStep++) = ITM_XexY;_x000D_</v>
      </c>
    </row>
    <row r="228" spans="1:7" x14ac:dyDescent="0.2">
      <c r="A228" t="s">
        <v>6</v>
      </c>
      <c r="B228" s="21" t="s">
        <v>11</v>
      </c>
      <c r="F228" s="7">
        <f>VLOOKUP(B228,[1]SOURCE!$P:$AB,13,0)</f>
        <v>433</v>
      </c>
      <c r="G228" s="8" t="str">
        <f>IF(F228&lt;256,
$J$2&amp;B228&amp;";" &amp; CHAR(13),
$J$2&amp;"("&amp;B228&amp;" &gt;&gt; 8) | 0x80;"&amp;CHAR(13)&amp;
$J$2&amp;" "&amp;B228&amp;"       &amp; 0xff;"&amp;CHAR(13))&amp;
IF(ISBLANK(C228),"",$J$2&amp;C228&amp;";"&amp;CHAR(13))&amp;
IF(ISBLANK(D228),"",$J$2&amp;D228&amp;";"&amp;CHAR(13))</f>
        <v xml:space="preserve">    *(currentStep++) = (ITM_SIGMAPLUS &gt;&gt; 8) | 0x80;_x000D_    *(currentStep++) =  ITM_SIGMAPLUS       &amp; 0xff;_x000D_</v>
      </c>
    </row>
    <row r="229" spans="1:7" x14ac:dyDescent="0.2">
      <c r="A229" t="s">
        <v>3</v>
      </c>
      <c r="B229" s="22" t="s">
        <v>89</v>
      </c>
      <c r="C229" s="6"/>
      <c r="D229" s="6"/>
      <c r="E229" s="1" t="str">
        <f>SUBSTITUTE(B229,",",".")</f>
        <v>-1.7</v>
      </c>
      <c r="F229" s="2">
        <f>LEN(E229)</f>
        <v>4</v>
      </c>
      <c r="G229" s="4" t="str">
        <f>$J$2&amp;"ITM_LITERAL;"&amp;CHAR(13)&amp;$J$2&amp;"STRING_REAL34;"&amp;CHAR(13)&amp;
IF(1&lt;=F229,$J$2&amp;F229&amp;"; //String Length "&amp;CHAR(13)&amp;$J$2&amp;CHAR(39)&amp;MID(E229,1,1)&amp;CHAR(39)&amp;";"&amp;CHAR(13),"") &amp;
IF(2&lt;=F229,$J$2&amp;CHAR(39)&amp;MID(E229,2,1)&amp;CHAR(39)&amp;";"&amp;CHAR(13),"") &amp;
IF(3&lt;=F229,$J$2&amp;CHAR(39)&amp;MID(E229,3,1)&amp;CHAR(39)&amp;";"&amp;CHAR(13),"") &amp;
IF(4&lt;=F229,$J$2&amp;CHAR(39)&amp;MID(E229,4,1)&amp;CHAR(39)&amp;";"&amp;CHAR(13),"") &amp;
IF(5&lt;=F229,$J$2&amp;CHAR(39)&amp;MID(E229,5,1)&amp;CHAR(39)&amp;";"&amp;CHAR(13),"") &amp;
IF(6&lt;=F229,$J$2&amp;CHAR(39)&amp;MID(E229,6,1)&amp;CHAR(39)&amp;";"&amp;CHAR(13),"") &amp;
IF(7&lt;=F229,$J$2&amp;CHAR(39)&amp;MID(E229,7,1)&amp;CHAR(39)&amp;";"&amp;CHAR(13),"") &amp;
IF(8&lt;=F229,$J$2&amp;CHAR(39)&amp;MID(E229,8,1)&amp;CHAR(39)&amp;";"&amp;CHAR(13),"") &amp;
IF(9&lt;=F229,$J$2&amp;CHAR(39)&amp;MID(E229,9,1)&amp;CHAR(39)&amp;";"&amp;CHAR(13),"") &amp;
IF(10&lt;=F229,$J$2&amp;CHAR(39)&amp;MID(E229,10,1)&amp;CHAR(39)&amp;";"&amp;CHAR(13),"") &amp;
IF(11&lt;=F229,$J$2&amp;CHAR(39)&amp;MID(E229,11,1)&amp;CHAR(39)&amp;";"&amp;CHAR(13),"") &amp;
IF(12&lt;=F229,$J$2&amp;CHAR(39)&amp;MID(E229,12,1)&amp;CHAR(39)&amp;";"&amp;CHAR(13),"") &amp;
IF(13&lt;=F229,$J$2&amp;CHAR(39)&amp;MID(E229,13,1)&amp;CHAR(39)&amp;";"&amp;CHAR(13),"") &amp;
IF(14&lt;=F229,$J$2&amp;CHAR(39)&amp;MID(E229,14,1)&amp;CHAR(39)&amp;";"&amp;CHAR(13),"") &amp;
IF(15&lt;=F229,$J$2&amp;CHAR(39)&amp;MID(E229,15,1)&amp;CHAR(39)&amp;";"&amp;CHAR(13),"") &amp;
IF(16&lt;=F229,$J$2&amp;CHAR(39)&amp;MID(E229,16,1)&amp;CHAR(39)&amp;";"&amp;CHAR(13),"") &amp;
IF(17&lt;=F229,$J$2&amp;CHAR(39)&amp;MID(E229,17,1)&amp;CHAR(39)&amp;";"&amp;CHAR(13),"") &amp;
IF(18&lt;=F229,$J$2&amp;CHAR(39)&amp;MID(E229,18,1)&amp;CHAR(39)&amp;";"&amp;CHAR(13),"") &amp;
IF(19&lt;=F229,$J$2&amp;CHAR(39)&amp;MID(E229,19,1)&amp;CHAR(39)&amp;";"&amp;CHAR(13),"") &amp;
IF(20&lt;=F229,$J$2&amp;CHAR(39)&amp;MID(E229,20,1)&amp;CHAR(39)&amp;";"&amp;CHAR(13),"") &amp;
IF(21&lt;=F229,$J$2&amp;CHAR(39)&amp;MID(E229,21,1)&amp;CHAR(39)&amp;";"&amp;CHAR(13),"")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'7';_x000D_</v>
      </c>
    </row>
    <row r="230" spans="1:7" x14ac:dyDescent="0.2">
      <c r="A230" t="s">
        <v>3</v>
      </c>
      <c r="B230" s="22" t="s">
        <v>90</v>
      </c>
      <c r="C230" s="6"/>
      <c r="D230" s="6"/>
      <c r="E230" s="1" t="str">
        <f>SUBSTITUTE(B230,",",".")</f>
        <v>0.0555762126114828</v>
      </c>
      <c r="F230" s="2">
        <f>LEN(E230)</f>
        <v>18</v>
      </c>
      <c r="G230" s="4" t="str">
        <f>$J$2&amp;"ITM_LITERAL;"&amp;CHAR(13)&amp;$J$2&amp;"STRING_REAL34;"&amp;CHAR(13)&amp;
IF(1&lt;=F230,$J$2&amp;F230&amp;"; //String Length "&amp;CHAR(13)&amp;$J$2&amp;CHAR(39)&amp;MID(E230,1,1)&amp;CHAR(39)&amp;";"&amp;CHAR(13),"") &amp;
IF(2&lt;=F230,$J$2&amp;CHAR(39)&amp;MID(E230,2,1)&amp;CHAR(39)&amp;";"&amp;CHAR(13),"") &amp;
IF(3&lt;=F230,$J$2&amp;CHAR(39)&amp;MID(E230,3,1)&amp;CHAR(39)&amp;";"&amp;CHAR(13),"") &amp;
IF(4&lt;=F230,$J$2&amp;CHAR(39)&amp;MID(E230,4,1)&amp;CHAR(39)&amp;";"&amp;CHAR(13),"") &amp;
IF(5&lt;=F230,$J$2&amp;CHAR(39)&amp;MID(E230,5,1)&amp;CHAR(39)&amp;";"&amp;CHAR(13),"") &amp;
IF(6&lt;=F230,$J$2&amp;CHAR(39)&amp;MID(E230,6,1)&amp;CHAR(39)&amp;";"&amp;CHAR(13),"") &amp;
IF(7&lt;=F230,$J$2&amp;CHAR(39)&amp;MID(E230,7,1)&amp;CHAR(39)&amp;";"&amp;CHAR(13),"") &amp;
IF(8&lt;=F230,$J$2&amp;CHAR(39)&amp;MID(E230,8,1)&amp;CHAR(39)&amp;";"&amp;CHAR(13),"") &amp;
IF(9&lt;=F230,$J$2&amp;CHAR(39)&amp;MID(E230,9,1)&amp;CHAR(39)&amp;";"&amp;CHAR(13),"") &amp;
IF(10&lt;=F230,$J$2&amp;CHAR(39)&amp;MID(E230,10,1)&amp;CHAR(39)&amp;";"&amp;CHAR(13),"") &amp;
IF(11&lt;=F230,$J$2&amp;CHAR(39)&amp;MID(E230,11,1)&amp;CHAR(39)&amp;";"&amp;CHAR(13),"") &amp;
IF(12&lt;=F230,$J$2&amp;CHAR(39)&amp;MID(E230,12,1)&amp;CHAR(39)&amp;";"&amp;CHAR(13),"") &amp;
IF(13&lt;=F230,$J$2&amp;CHAR(39)&amp;MID(E230,13,1)&amp;CHAR(39)&amp;";"&amp;CHAR(13),"") &amp;
IF(14&lt;=F230,$J$2&amp;CHAR(39)&amp;MID(E230,14,1)&amp;CHAR(39)&amp;";"&amp;CHAR(13),"") &amp;
IF(15&lt;=F230,$J$2&amp;CHAR(39)&amp;MID(E230,15,1)&amp;CHAR(39)&amp;";"&amp;CHAR(13),"") &amp;
IF(16&lt;=F230,$J$2&amp;CHAR(39)&amp;MID(E230,16,1)&amp;CHAR(39)&amp;";"&amp;CHAR(13),"") &amp;
IF(17&lt;=F230,$J$2&amp;CHAR(39)&amp;MID(E230,17,1)&amp;CHAR(39)&amp;";"&amp;CHAR(13),"") &amp;
IF(18&lt;=F230,$J$2&amp;CHAR(39)&amp;MID(E230,18,1)&amp;CHAR(39)&amp;";"&amp;CHAR(13),"") &amp;
IF(19&lt;=F230,$J$2&amp;CHAR(39)&amp;MID(E230,19,1)&amp;CHAR(39)&amp;";"&amp;CHAR(13),"") &amp;
IF(20&lt;=F230,$J$2&amp;CHAR(39)&amp;MID(E230,20,1)&amp;CHAR(39)&amp;";"&amp;CHAR(13),"") &amp;
IF(21&lt;=F230,$J$2&amp;CHAR(39)&amp;MID(E230,21,1)&amp;CHAR(39)&amp;";"&amp;CHAR(13),"")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'5';_x000D_    *(currentStep++) = '5';_x000D_    *(currentStep++) = '5';_x000D_    *(currentStep++) = '7';_x000D_    *(currentStep++) = '6';_x000D_    *(currentStep++) = '2';_x000D_    *(currentStep++) = '1';_x000D_    *(currentStep++) = '2';_x000D_    *(currentStep++) = '6';_x000D_    *(currentStep++) = '1';_x000D_    *(currentStep++) = '1';_x000D_    *(currentStep++) = '4';_x000D_    *(currentStep++) = '8';_x000D_    *(currentStep++) = '2';_x000D_    *(currentStep++) = '8';_x000D_</v>
      </c>
    </row>
    <row r="231" spans="1:7" x14ac:dyDescent="0.2">
      <c r="A231" t="s">
        <v>6</v>
      </c>
      <c r="B231" s="21" t="s">
        <v>217</v>
      </c>
      <c r="F231" s="7">
        <f>VLOOKUP(B231,[1]SOURCE!$P:$AB,13,0)</f>
        <v>36</v>
      </c>
      <c r="G231" s="8" t="str">
        <f>IF(F231&lt;256,
$J$2&amp;B231&amp;";" &amp; CHAR(13),
$J$2&amp;"("&amp;B231&amp;" &gt;&gt; 8) | 0x80;"&amp;CHAR(13)&amp;
$J$2&amp;" "&amp;B231&amp;"       &amp; 0xff;"&amp;CHAR(13))&amp;
IF(ISBLANK(C231),"",$J$2&amp;C231&amp;";"&amp;CHAR(13))&amp;
IF(ISBLANK(D231),"",$J$2&amp;D231&amp;";"&amp;CHAR(13))</f>
        <v xml:space="preserve">    *(currentStep++) = ITM_XexY;_x000D_</v>
      </c>
    </row>
    <row r="232" spans="1:7" x14ac:dyDescent="0.2">
      <c r="A232" t="s">
        <v>6</v>
      </c>
      <c r="B232" s="21" t="s">
        <v>11</v>
      </c>
      <c r="F232" s="7">
        <f>VLOOKUP(B232,[1]SOURCE!$P:$AB,13,0)</f>
        <v>433</v>
      </c>
      <c r="G232" s="8" t="str">
        <f>IF(F232&lt;256,
$J$2&amp;B232&amp;";" &amp; CHAR(13),
$J$2&amp;"("&amp;B232&amp;" &gt;&gt; 8) | 0x80;"&amp;CHAR(13)&amp;
$J$2&amp;" "&amp;B232&amp;"       &amp; 0xff;"&amp;CHAR(13))&amp;
IF(ISBLANK(C232),"",$J$2&amp;C232&amp;";"&amp;CHAR(13))&amp;
IF(ISBLANK(D232),"",$J$2&amp;D232&amp;";"&amp;CHAR(13))</f>
        <v xml:space="preserve">    *(currentStep++) = (ITM_SIGMAPLUS &gt;&gt; 8) | 0x80;_x000D_    *(currentStep++) =  ITM_SIGMAPLUS       &amp; 0xff;_x000D_</v>
      </c>
    </row>
    <row r="233" spans="1:7" x14ac:dyDescent="0.2">
      <c r="A233" t="s">
        <v>3</v>
      </c>
      <c r="B233" s="22" t="s">
        <v>91</v>
      </c>
      <c r="C233" s="6"/>
      <c r="D233" s="6"/>
      <c r="E233" s="1" t="str">
        <f>SUBSTITUTE(B233,",",".")</f>
        <v>-1.6</v>
      </c>
      <c r="F233" s="2">
        <f>LEN(E233)</f>
        <v>4</v>
      </c>
      <c r="G233" s="4" t="str">
        <f>$J$2&amp;"ITM_LITERAL;"&amp;CHAR(13)&amp;$J$2&amp;"STRING_REAL34;"&amp;CHAR(13)&amp;
IF(1&lt;=F233,$J$2&amp;F233&amp;"; //String Length "&amp;CHAR(13)&amp;$J$2&amp;CHAR(39)&amp;MID(E233,1,1)&amp;CHAR(39)&amp;";"&amp;CHAR(13),"") &amp;
IF(2&lt;=F233,$J$2&amp;CHAR(39)&amp;MID(E233,2,1)&amp;CHAR(39)&amp;";"&amp;CHAR(13),"") &amp;
IF(3&lt;=F233,$J$2&amp;CHAR(39)&amp;MID(E233,3,1)&amp;CHAR(39)&amp;";"&amp;CHAR(13),"") &amp;
IF(4&lt;=F233,$J$2&amp;CHAR(39)&amp;MID(E233,4,1)&amp;CHAR(39)&amp;";"&amp;CHAR(13),"") &amp;
IF(5&lt;=F233,$J$2&amp;CHAR(39)&amp;MID(E233,5,1)&amp;CHAR(39)&amp;";"&amp;CHAR(13),"") &amp;
IF(6&lt;=F233,$J$2&amp;CHAR(39)&amp;MID(E233,6,1)&amp;CHAR(39)&amp;";"&amp;CHAR(13),"") &amp;
IF(7&lt;=F233,$J$2&amp;CHAR(39)&amp;MID(E233,7,1)&amp;CHAR(39)&amp;";"&amp;CHAR(13),"") &amp;
IF(8&lt;=F233,$J$2&amp;CHAR(39)&amp;MID(E233,8,1)&amp;CHAR(39)&amp;";"&amp;CHAR(13),"") &amp;
IF(9&lt;=F233,$J$2&amp;CHAR(39)&amp;MID(E233,9,1)&amp;CHAR(39)&amp;";"&amp;CHAR(13),"") &amp;
IF(10&lt;=F233,$J$2&amp;CHAR(39)&amp;MID(E233,10,1)&amp;CHAR(39)&amp;";"&amp;CHAR(13),"") &amp;
IF(11&lt;=F233,$J$2&amp;CHAR(39)&amp;MID(E233,11,1)&amp;CHAR(39)&amp;";"&amp;CHAR(13),"") &amp;
IF(12&lt;=F233,$J$2&amp;CHAR(39)&amp;MID(E233,12,1)&amp;CHAR(39)&amp;";"&amp;CHAR(13),"") &amp;
IF(13&lt;=F233,$J$2&amp;CHAR(39)&amp;MID(E233,13,1)&amp;CHAR(39)&amp;";"&amp;CHAR(13),"") &amp;
IF(14&lt;=F233,$J$2&amp;CHAR(39)&amp;MID(E233,14,1)&amp;CHAR(39)&amp;";"&amp;CHAR(13),"") &amp;
IF(15&lt;=F233,$J$2&amp;CHAR(39)&amp;MID(E233,15,1)&amp;CHAR(39)&amp;";"&amp;CHAR(13),"") &amp;
IF(16&lt;=F233,$J$2&amp;CHAR(39)&amp;MID(E233,16,1)&amp;CHAR(39)&amp;";"&amp;CHAR(13),"") &amp;
IF(17&lt;=F233,$J$2&amp;CHAR(39)&amp;MID(E233,17,1)&amp;CHAR(39)&amp;";"&amp;CHAR(13),"") &amp;
IF(18&lt;=F233,$J$2&amp;CHAR(39)&amp;MID(E233,18,1)&amp;CHAR(39)&amp;";"&amp;CHAR(13),"") &amp;
IF(19&lt;=F233,$J$2&amp;CHAR(39)&amp;MID(E233,19,1)&amp;CHAR(39)&amp;";"&amp;CHAR(13),"") &amp;
IF(20&lt;=F233,$J$2&amp;CHAR(39)&amp;MID(E233,20,1)&amp;CHAR(39)&amp;";"&amp;CHAR(13),"") &amp;
IF(21&lt;=F233,$J$2&amp;CHAR(39)&amp;MID(E233,21,1)&amp;CHAR(39)&amp;";"&amp;CHAR(13),"")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'6';_x000D_</v>
      </c>
    </row>
    <row r="234" spans="1:7" x14ac:dyDescent="0.2">
      <c r="A234" t="s">
        <v>3</v>
      </c>
      <c r="B234" s="22" t="s">
        <v>92</v>
      </c>
      <c r="C234" s="6"/>
      <c r="D234" s="6"/>
      <c r="E234" s="1" t="str">
        <f>SUBSTITUTE(B234,",",".")</f>
        <v>0.0773047404432994</v>
      </c>
      <c r="F234" s="2">
        <f>LEN(E234)</f>
        <v>18</v>
      </c>
      <c r="G234" s="4" t="str">
        <f>$J$2&amp;"ITM_LITERAL;"&amp;CHAR(13)&amp;$J$2&amp;"STRING_REAL34;"&amp;CHAR(13)&amp;
IF(1&lt;=F234,$J$2&amp;F234&amp;"; //String Length "&amp;CHAR(13)&amp;$J$2&amp;CHAR(39)&amp;MID(E234,1,1)&amp;CHAR(39)&amp;";"&amp;CHAR(13),"") &amp;
IF(2&lt;=F234,$J$2&amp;CHAR(39)&amp;MID(E234,2,1)&amp;CHAR(39)&amp;";"&amp;CHAR(13),"") &amp;
IF(3&lt;=F234,$J$2&amp;CHAR(39)&amp;MID(E234,3,1)&amp;CHAR(39)&amp;";"&amp;CHAR(13),"") &amp;
IF(4&lt;=F234,$J$2&amp;CHAR(39)&amp;MID(E234,4,1)&amp;CHAR(39)&amp;";"&amp;CHAR(13),"") &amp;
IF(5&lt;=F234,$J$2&amp;CHAR(39)&amp;MID(E234,5,1)&amp;CHAR(39)&amp;";"&amp;CHAR(13),"") &amp;
IF(6&lt;=F234,$J$2&amp;CHAR(39)&amp;MID(E234,6,1)&amp;CHAR(39)&amp;";"&amp;CHAR(13),"") &amp;
IF(7&lt;=F234,$J$2&amp;CHAR(39)&amp;MID(E234,7,1)&amp;CHAR(39)&amp;";"&amp;CHAR(13),"") &amp;
IF(8&lt;=F234,$J$2&amp;CHAR(39)&amp;MID(E234,8,1)&amp;CHAR(39)&amp;";"&amp;CHAR(13),"") &amp;
IF(9&lt;=F234,$J$2&amp;CHAR(39)&amp;MID(E234,9,1)&amp;CHAR(39)&amp;";"&amp;CHAR(13),"") &amp;
IF(10&lt;=F234,$J$2&amp;CHAR(39)&amp;MID(E234,10,1)&amp;CHAR(39)&amp;";"&amp;CHAR(13),"") &amp;
IF(11&lt;=F234,$J$2&amp;CHAR(39)&amp;MID(E234,11,1)&amp;CHAR(39)&amp;";"&amp;CHAR(13),"") &amp;
IF(12&lt;=F234,$J$2&amp;CHAR(39)&amp;MID(E234,12,1)&amp;CHAR(39)&amp;";"&amp;CHAR(13),"") &amp;
IF(13&lt;=F234,$J$2&amp;CHAR(39)&amp;MID(E234,13,1)&amp;CHAR(39)&amp;";"&amp;CHAR(13),"") &amp;
IF(14&lt;=F234,$J$2&amp;CHAR(39)&amp;MID(E234,14,1)&amp;CHAR(39)&amp;";"&amp;CHAR(13),"") &amp;
IF(15&lt;=F234,$J$2&amp;CHAR(39)&amp;MID(E234,15,1)&amp;CHAR(39)&amp;";"&amp;CHAR(13),"") &amp;
IF(16&lt;=F234,$J$2&amp;CHAR(39)&amp;MID(E234,16,1)&amp;CHAR(39)&amp;";"&amp;CHAR(13),"") &amp;
IF(17&lt;=F234,$J$2&amp;CHAR(39)&amp;MID(E234,17,1)&amp;CHAR(39)&amp;";"&amp;CHAR(13),"") &amp;
IF(18&lt;=F234,$J$2&amp;CHAR(39)&amp;MID(E234,18,1)&amp;CHAR(39)&amp;";"&amp;CHAR(13),"") &amp;
IF(19&lt;=F234,$J$2&amp;CHAR(39)&amp;MID(E234,19,1)&amp;CHAR(39)&amp;";"&amp;CHAR(13),"") &amp;
IF(20&lt;=F234,$J$2&amp;CHAR(39)&amp;MID(E234,20,1)&amp;CHAR(39)&amp;";"&amp;CHAR(13),"") &amp;
IF(21&lt;=F234,$J$2&amp;CHAR(39)&amp;MID(E234,21,1)&amp;CHAR(39)&amp;";"&amp;CHAR(13),"")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'7';_x000D_    *(currentStep++) = '7';_x000D_    *(currentStep++) = '3';_x000D_    *(currentStep++) = '0';_x000D_    *(currentStep++) = '4';_x000D_    *(currentStep++) = '7';_x000D_    *(currentStep++) = '4';_x000D_    *(currentStep++) = '0';_x000D_    *(currentStep++) = '4';_x000D_    *(currentStep++) = '4';_x000D_    *(currentStep++) = '3';_x000D_    *(currentStep++) = '2';_x000D_    *(currentStep++) = '9';_x000D_    *(currentStep++) = '9';_x000D_    *(currentStep++) = '4';_x000D_</v>
      </c>
    </row>
    <row r="235" spans="1:7" x14ac:dyDescent="0.2">
      <c r="A235" t="s">
        <v>6</v>
      </c>
      <c r="B235" s="21" t="s">
        <v>217</v>
      </c>
      <c r="F235" s="7">
        <f>VLOOKUP(B235,[1]SOURCE!$P:$AB,13,0)</f>
        <v>36</v>
      </c>
      <c r="G235" s="8" t="str">
        <f>IF(F235&lt;256,
$J$2&amp;B235&amp;";" &amp; CHAR(13),
$J$2&amp;"("&amp;B235&amp;" &gt;&gt; 8) | 0x80;"&amp;CHAR(13)&amp;
$J$2&amp;" "&amp;B235&amp;"       &amp; 0xff;"&amp;CHAR(13))&amp;
IF(ISBLANK(C235),"",$J$2&amp;C235&amp;";"&amp;CHAR(13))&amp;
IF(ISBLANK(D235),"",$J$2&amp;D235&amp;";"&amp;CHAR(13))</f>
        <v xml:space="preserve">    *(currentStep++) = ITM_XexY;_x000D_</v>
      </c>
    </row>
    <row r="236" spans="1:7" x14ac:dyDescent="0.2">
      <c r="A236" t="s">
        <v>6</v>
      </c>
      <c r="B236" s="21" t="s">
        <v>11</v>
      </c>
      <c r="F236" s="7">
        <f>VLOOKUP(B236,[1]SOURCE!$P:$AB,13,0)</f>
        <v>433</v>
      </c>
      <c r="G236" s="8" t="str">
        <f>IF(F236&lt;256,
$J$2&amp;B236&amp;";" &amp; CHAR(13),
$J$2&amp;"("&amp;B236&amp;" &gt;&gt; 8) | 0x80;"&amp;CHAR(13)&amp;
$J$2&amp;" "&amp;B236&amp;"       &amp; 0xff;"&amp;CHAR(13))&amp;
IF(ISBLANK(C236),"",$J$2&amp;C236&amp;";"&amp;CHAR(13))&amp;
IF(ISBLANK(D236),"",$J$2&amp;D236&amp;";"&amp;CHAR(13))</f>
        <v xml:space="preserve">    *(currentStep++) = (ITM_SIGMAPLUS &gt;&gt; 8) | 0x80;_x000D_    *(currentStep++) =  ITM_SIGMAPLUS       &amp; 0xff;_x000D_</v>
      </c>
    </row>
    <row r="237" spans="1:7" x14ac:dyDescent="0.2">
      <c r="A237" t="s">
        <v>3</v>
      </c>
      <c r="B237" s="22" t="s">
        <v>93</v>
      </c>
      <c r="C237" s="6"/>
      <c r="D237" s="6"/>
      <c r="E237" s="1" t="str">
        <f>SUBSTITUTE(B237,",",".")</f>
        <v>-1.5</v>
      </c>
      <c r="F237" s="2">
        <f>LEN(E237)</f>
        <v>4</v>
      </c>
      <c r="G237" s="4" t="str">
        <f>$J$2&amp;"ITM_LITERAL;"&amp;CHAR(13)&amp;$J$2&amp;"STRING_REAL34;"&amp;CHAR(13)&amp;
IF(1&lt;=F237,$J$2&amp;F237&amp;"; //String Length "&amp;CHAR(13)&amp;$J$2&amp;CHAR(39)&amp;MID(E237,1,1)&amp;CHAR(39)&amp;";"&amp;CHAR(13),"") &amp;
IF(2&lt;=F237,$J$2&amp;CHAR(39)&amp;MID(E237,2,1)&amp;CHAR(39)&amp;";"&amp;CHAR(13),"") &amp;
IF(3&lt;=F237,$J$2&amp;CHAR(39)&amp;MID(E237,3,1)&amp;CHAR(39)&amp;";"&amp;CHAR(13),"") &amp;
IF(4&lt;=F237,$J$2&amp;CHAR(39)&amp;MID(E237,4,1)&amp;CHAR(39)&amp;";"&amp;CHAR(13),"") &amp;
IF(5&lt;=F237,$J$2&amp;CHAR(39)&amp;MID(E237,5,1)&amp;CHAR(39)&amp;";"&amp;CHAR(13),"") &amp;
IF(6&lt;=F237,$J$2&amp;CHAR(39)&amp;MID(E237,6,1)&amp;CHAR(39)&amp;";"&amp;CHAR(13),"") &amp;
IF(7&lt;=F237,$J$2&amp;CHAR(39)&amp;MID(E237,7,1)&amp;CHAR(39)&amp;";"&amp;CHAR(13),"") &amp;
IF(8&lt;=F237,$J$2&amp;CHAR(39)&amp;MID(E237,8,1)&amp;CHAR(39)&amp;";"&amp;CHAR(13),"") &amp;
IF(9&lt;=F237,$J$2&amp;CHAR(39)&amp;MID(E237,9,1)&amp;CHAR(39)&amp;";"&amp;CHAR(13),"") &amp;
IF(10&lt;=F237,$J$2&amp;CHAR(39)&amp;MID(E237,10,1)&amp;CHAR(39)&amp;";"&amp;CHAR(13),"") &amp;
IF(11&lt;=F237,$J$2&amp;CHAR(39)&amp;MID(E237,11,1)&amp;CHAR(39)&amp;";"&amp;CHAR(13),"") &amp;
IF(12&lt;=F237,$J$2&amp;CHAR(39)&amp;MID(E237,12,1)&amp;CHAR(39)&amp;";"&amp;CHAR(13),"") &amp;
IF(13&lt;=F237,$J$2&amp;CHAR(39)&amp;MID(E237,13,1)&amp;CHAR(39)&amp;";"&amp;CHAR(13),"") &amp;
IF(14&lt;=F237,$J$2&amp;CHAR(39)&amp;MID(E237,14,1)&amp;CHAR(39)&amp;";"&amp;CHAR(13),"") &amp;
IF(15&lt;=F237,$J$2&amp;CHAR(39)&amp;MID(E237,15,1)&amp;CHAR(39)&amp;";"&amp;CHAR(13),"") &amp;
IF(16&lt;=F237,$J$2&amp;CHAR(39)&amp;MID(E237,16,1)&amp;CHAR(39)&amp;";"&amp;CHAR(13),"") &amp;
IF(17&lt;=F237,$J$2&amp;CHAR(39)&amp;MID(E237,17,1)&amp;CHAR(39)&amp;";"&amp;CHAR(13),"") &amp;
IF(18&lt;=F237,$J$2&amp;CHAR(39)&amp;MID(E237,18,1)&amp;CHAR(39)&amp;";"&amp;CHAR(13),"") &amp;
IF(19&lt;=F237,$J$2&amp;CHAR(39)&amp;MID(E237,19,1)&amp;CHAR(39)&amp;";"&amp;CHAR(13),"") &amp;
IF(20&lt;=F237,$J$2&amp;CHAR(39)&amp;MID(E237,20,1)&amp;CHAR(39)&amp;";"&amp;CHAR(13),"") &amp;
IF(21&lt;=F237,$J$2&amp;CHAR(39)&amp;MID(E237,21,1)&amp;CHAR(39)&amp;";"&amp;CHAR(13),"")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'5';_x000D_</v>
      </c>
    </row>
    <row r="238" spans="1:7" x14ac:dyDescent="0.2">
      <c r="A238" t="s">
        <v>3</v>
      </c>
      <c r="B238" s="22" t="s">
        <v>94</v>
      </c>
      <c r="C238" s="6"/>
      <c r="D238" s="6"/>
      <c r="E238" s="1" t="str">
        <f>SUBSTITUTE(B238,",",".")</f>
        <v>0.105399224561864</v>
      </c>
      <c r="F238" s="2">
        <f>LEN(E238)</f>
        <v>17</v>
      </c>
      <c r="G238" s="4" t="str">
        <f>$J$2&amp;"ITM_LITERAL;"&amp;CHAR(13)&amp;$J$2&amp;"STRING_REAL34;"&amp;CHAR(13)&amp;
IF(1&lt;=F238,$J$2&amp;F238&amp;"; //String Length "&amp;CHAR(13)&amp;$J$2&amp;CHAR(39)&amp;MID(E238,1,1)&amp;CHAR(39)&amp;";"&amp;CHAR(13),"") &amp;
IF(2&lt;=F238,$J$2&amp;CHAR(39)&amp;MID(E238,2,1)&amp;CHAR(39)&amp;";"&amp;CHAR(13),"") &amp;
IF(3&lt;=F238,$J$2&amp;CHAR(39)&amp;MID(E238,3,1)&amp;CHAR(39)&amp;";"&amp;CHAR(13),"") &amp;
IF(4&lt;=F238,$J$2&amp;CHAR(39)&amp;MID(E238,4,1)&amp;CHAR(39)&amp;";"&amp;CHAR(13),"") &amp;
IF(5&lt;=F238,$J$2&amp;CHAR(39)&amp;MID(E238,5,1)&amp;CHAR(39)&amp;";"&amp;CHAR(13),"") &amp;
IF(6&lt;=F238,$J$2&amp;CHAR(39)&amp;MID(E238,6,1)&amp;CHAR(39)&amp;";"&amp;CHAR(13),"") &amp;
IF(7&lt;=F238,$J$2&amp;CHAR(39)&amp;MID(E238,7,1)&amp;CHAR(39)&amp;";"&amp;CHAR(13),"") &amp;
IF(8&lt;=F238,$J$2&amp;CHAR(39)&amp;MID(E238,8,1)&amp;CHAR(39)&amp;";"&amp;CHAR(13),"") &amp;
IF(9&lt;=F238,$J$2&amp;CHAR(39)&amp;MID(E238,9,1)&amp;CHAR(39)&amp;";"&amp;CHAR(13),"") &amp;
IF(10&lt;=F238,$J$2&amp;CHAR(39)&amp;MID(E238,10,1)&amp;CHAR(39)&amp;";"&amp;CHAR(13),"") &amp;
IF(11&lt;=F238,$J$2&amp;CHAR(39)&amp;MID(E238,11,1)&amp;CHAR(39)&amp;";"&amp;CHAR(13),"") &amp;
IF(12&lt;=F238,$J$2&amp;CHAR(39)&amp;MID(E238,12,1)&amp;CHAR(39)&amp;";"&amp;CHAR(13),"") &amp;
IF(13&lt;=F238,$J$2&amp;CHAR(39)&amp;MID(E238,13,1)&amp;CHAR(39)&amp;";"&amp;CHAR(13),"") &amp;
IF(14&lt;=F238,$J$2&amp;CHAR(39)&amp;MID(E238,14,1)&amp;CHAR(39)&amp;";"&amp;CHAR(13),"") &amp;
IF(15&lt;=F238,$J$2&amp;CHAR(39)&amp;MID(E238,15,1)&amp;CHAR(39)&amp;";"&amp;CHAR(13),"") &amp;
IF(16&lt;=F238,$J$2&amp;CHAR(39)&amp;MID(E238,16,1)&amp;CHAR(39)&amp;";"&amp;CHAR(13),"") &amp;
IF(17&lt;=F238,$J$2&amp;CHAR(39)&amp;MID(E238,17,1)&amp;CHAR(39)&amp;";"&amp;CHAR(13),"") &amp;
IF(18&lt;=F238,$J$2&amp;CHAR(39)&amp;MID(E238,18,1)&amp;CHAR(39)&amp;";"&amp;CHAR(13),"") &amp;
IF(19&lt;=F238,$J$2&amp;CHAR(39)&amp;MID(E238,19,1)&amp;CHAR(39)&amp;";"&amp;CHAR(13),"") &amp;
IF(20&lt;=F238,$J$2&amp;CHAR(39)&amp;MID(E238,20,1)&amp;CHAR(39)&amp;";"&amp;CHAR(13),"") &amp;
IF(21&lt;=F238,$J$2&amp;CHAR(39)&amp;MID(E238,21,1)&amp;CHAR(39)&amp;";"&amp;CHAR(13),"")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'0';_x000D_    *(currentStep++) = '5';_x000D_    *(currentStep++) = '3';_x000D_    *(currentStep++) = '9';_x000D_    *(currentStep++) = '9';_x000D_    *(currentStep++) = '2';_x000D_    *(currentStep++) = '2';_x000D_    *(currentStep++) = '4';_x000D_    *(currentStep++) = '5';_x000D_    *(currentStep++) = '6';_x000D_    *(currentStep++) = '1';_x000D_    *(currentStep++) = '8';_x000D_    *(currentStep++) = '6';_x000D_    *(currentStep++) = '4';_x000D_</v>
      </c>
    </row>
    <row r="239" spans="1:7" x14ac:dyDescent="0.2">
      <c r="A239" t="s">
        <v>6</v>
      </c>
      <c r="B239" s="21" t="s">
        <v>217</v>
      </c>
      <c r="F239" s="7">
        <f>VLOOKUP(B239,[1]SOURCE!$P:$AB,13,0)</f>
        <v>36</v>
      </c>
      <c r="G239" s="8" t="str">
        <f>IF(F239&lt;256,
$J$2&amp;B239&amp;";" &amp; CHAR(13),
$J$2&amp;"("&amp;B239&amp;" &gt;&gt; 8) | 0x80;"&amp;CHAR(13)&amp;
$J$2&amp;" "&amp;B239&amp;"       &amp; 0xff;"&amp;CHAR(13))&amp;
IF(ISBLANK(C239),"",$J$2&amp;C239&amp;";"&amp;CHAR(13))&amp;
IF(ISBLANK(D239),"",$J$2&amp;D239&amp;";"&amp;CHAR(13))</f>
        <v xml:space="preserve">    *(currentStep++) = ITM_XexY;_x000D_</v>
      </c>
    </row>
    <row r="240" spans="1:7" x14ac:dyDescent="0.2">
      <c r="A240" t="s">
        <v>6</v>
      </c>
      <c r="B240" s="21" t="s">
        <v>11</v>
      </c>
      <c r="F240" s="7">
        <f>VLOOKUP(B240,[1]SOURCE!$P:$AB,13,0)</f>
        <v>433</v>
      </c>
      <c r="G240" s="8" t="str">
        <f>IF(F240&lt;256,
$J$2&amp;B240&amp;";" &amp; CHAR(13),
$J$2&amp;"("&amp;B240&amp;" &gt;&gt; 8) | 0x80;"&amp;CHAR(13)&amp;
$J$2&amp;" "&amp;B240&amp;"       &amp; 0xff;"&amp;CHAR(13))&amp;
IF(ISBLANK(C240),"",$J$2&amp;C240&amp;";"&amp;CHAR(13))&amp;
IF(ISBLANK(D240),"",$J$2&amp;D240&amp;";"&amp;CHAR(13))</f>
        <v xml:space="preserve">    *(currentStep++) = (ITM_SIGMAPLUS &gt;&gt; 8) | 0x80;_x000D_    *(currentStep++) =  ITM_SIGMAPLUS       &amp; 0xff;_x000D_</v>
      </c>
    </row>
    <row r="241" spans="1:7" x14ac:dyDescent="0.2">
      <c r="A241" t="s">
        <v>3</v>
      </c>
      <c r="B241" s="22" t="s">
        <v>95</v>
      </c>
      <c r="C241" s="6"/>
      <c r="D241" s="6"/>
      <c r="E241" s="1" t="str">
        <f>SUBSTITUTE(B241,",",".")</f>
        <v>-1.4</v>
      </c>
      <c r="F241" s="2">
        <f>LEN(E241)</f>
        <v>4</v>
      </c>
      <c r="G241" s="4" t="str">
        <f>$J$2&amp;"ITM_LITERAL;"&amp;CHAR(13)&amp;$J$2&amp;"STRING_REAL34;"&amp;CHAR(13)&amp;
IF(1&lt;=F241,$J$2&amp;F241&amp;"; //String Length "&amp;CHAR(13)&amp;$J$2&amp;CHAR(39)&amp;MID(E241,1,1)&amp;CHAR(39)&amp;";"&amp;CHAR(13),"") &amp;
IF(2&lt;=F241,$J$2&amp;CHAR(39)&amp;MID(E241,2,1)&amp;CHAR(39)&amp;";"&amp;CHAR(13),"") &amp;
IF(3&lt;=F241,$J$2&amp;CHAR(39)&amp;MID(E241,3,1)&amp;CHAR(39)&amp;";"&amp;CHAR(13),"") &amp;
IF(4&lt;=F241,$J$2&amp;CHAR(39)&amp;MID(E241,4,1)&amp;CHAR(39)&amp;";"&amp;CHAR(13),"") &amp;
IF(5&lt;=F241,$J$2&amp;CHAR(39)&amp;MID(E241,5,1)&amp;CHAR(39)&amp;";"&amp;CHAR(13),"") &amp;
IF(6&lt;=F241,$J$2&amp;CHAR(39)&amp;MID(E241,6,1)&amp;CHAR(39)&amp;";"&amp;CHAR(13),"") &amp;
IF(7&lt;=F241,$J$2&amp;CHAR(39)&amp;MID(E241,7,1)&amp;CHAR(39)&amp;";"&amp;CHAR(13),"") &amp;
IF(8&lt;=F241,$J$2&amp;CHAR(39)&amp;MID(E241,8,1)&amp;CHAR(39)&amp;";"&amp;CHAR(13),"") &amp;
IF(9&lt;=F241,$J$2&amp;CHAR(39)&amp;MID(E241,9,1)&amp;CHAR(39)&amp;";"&amp;CHAR(13),"") &amp;
IF(10&lt;=F241,$J$2&amp;CHAR(39)&amp;MID(E241,10,1)&amp;CHAR(39)&amp;";"&amp;CHAR(13),"") &amp;
IF(11&lt;=F241,$J$2&amp;CHAR(39)&amp;MID(E241,11,1)&amp;CHAR(39)&amp;";"&amp;CHAR(13),"") &amp;
IF(12&lt;=F241,$J$2&amp;CHAR(39)&amp;MID(E241,12,1)&amp;CHAR(39)&amp;";"&amp;CHAR(13),"") &amp;
IF(13&lt;=F241,$J$2&amp;CHAR(39)&amp;MID(E241,13,1)&amp;CHAR(39)&amp;";"&amp;CHAR(13),"") &amp;
IF(14&lt;=F241,$J$2&amp;CHAR(39)&amp;MID(E241,14,1)&amp;CHAR(39)&amp;";"&amp;CHAR(13),"") &amp;
IF(15&lt;=F241,$J$2&amp;CHAR(39)&amp;MID(E241,15,1)&amp;CHAR(39)&amp;";"&amp;CHAR(13),"") &amp;
IF(16&lt;=F241,$J$2&amp;CHAR(39)&amp;MID(E241,16,1)&amp;CHAR(39)&amp;";"&amp;CHAR(13),"") &amp;
IF(17&lt;=F241,$J$2&amp;CHAR(39)&amp;MID(E241,17,1)&amp;CHAR(39)&amp;";"&amp;CHAR(13),"") &amp;
IF(18&lt;=F241,$J$2&amp;CHAR(39)&amp;MID(E241,18,1)&amp;CHAR(39)&amp;";"&amp;CHAR(13),"") &amp;
IF(19&lt;=F241,$J$2&amp;CHAR(39)&amp;MID(E241,19,1)&amp;CHAR(39)&amp;";"&amp;CHAR(13),"") &amp;
IF(20&lt;=F241,$J$2&amp;CHAR(39)&amp;MID(E241,20,1)&amp;CHAR(39)&amp;";"&amp;CHAR(13),"") &amp;
IF(21&lt;=F241,$J$2&amp;CHAR(39)&amp;MID(E241,21,1)&amp;CHAR(39)&amp;";"&amp;CHAR(13),"")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'4';_x000D_</v>
      </c>
    </row>
    <row r="242" spans="1:7" x14ac:dyDescent="0.2">
      <c r="A242" t="s">
        <v>3</v>
      </c>
      <c r="B242" s="22" t="s">
        <v>96</v>
      </c>
      <c r="C242" s="6"/>
      <c r="D242" s="6"/>
      <c r="E242" s="1" t="str">
        <f>SUBSTITUTE(B242,",",".")</f>
        <v>0.140858420921045</v>
      </c>
      <c r="F242" s="2">
        <f>LEN(E242)</f>
        <v>17</v>
      </c>
      <c r="G242" s="4" t="str">
        <f>$J$2&amp;"ITM_LITERAL;"&amp;CHAR(13)&amp;$J$2&amp;"STRING_REAL34;"&amp;CHAR(13)&amp;
IF(1&lt;=F242,$J$2&amp;F242&amp;"; //String Length "&amp;CHAR(13)&amp;$J$2&amp;CHAR(39)&amp;MID(E242,1,1)&amp;CHAR(39)&amp;";"&amp;CHAR(13),"") &amp;
IF(2&lt;=F242,$J$2&amp;CHAR(39)&amp;MID(E242,2,1)&amp;CHAR(39)&amp;";"&amp;CHAR(13),"") &amp;
IF(3&lt;=F242,$J$2&amp;CHAR(39)&amp;MID(E242,3,1)&amp;CHAR(39)&amp;";"&amp;CHAR(13),"") &amp;
IF(4&lt;=F242,$J$2&amp;CHAR(39)&amp;MID(E242,4,1)&amp;CHAR(39)&amp;";"&amp;CHAR(13),"") &amp;
IF(5&lt;=F242,$J$2&amp;CHAR(39)&amp;MID(E242,5,1)&amp;CHAR(39)&amp;";"&amp;CHAR(13),"") &amp;
IF(6&lt;=F242,$J$2&amp;CHAR(39)&amp;MID(E242,6,1)&amp;CHAR(39)&amp;";"&amp;CHAR(13),"") &amp;
IF(7&lt;=F242,$J$2&amp;CHAR(39)&amp;MID(E242,7,1)&amp;CHAR(39)&amp;";"&amp;CHAR(13),"") &amp;
IF(8&lt;=F242,$J$2&amp;CHAR(39)&amp;MID(E242,8,1)&amp;CHAR(39)&amp;";"&amp;CHAR(13),"") &amp;
IF(9&lt;=F242,$J$2&amp;CHAR(39)&amp;MID(E242,9,1)&amp;CHAR(39)&amp;";"&amp;CHAR(13),"") &amp;
IF(10&lt;=F242,$J$2&amp;CHAR(39)&amp;MID(E242,10,1)&amp;CHAR(39)&amp;";"&amp;CHAR(13),"") &amp;
IF(11&lt;=F242,$J$2&amp;CHAR(39)&amp;MID(E242,11,1)&amp;CHAR(39)&amp;";"&amp;CHAR(13),"") &amp;
IF(12&lt;=F242,$J$2&amp;CHAR(39)&amp;MID(E242,12,1)&amp;CHAR(39)&amp;";"&amp;CHAR(13),"") &amp;
IF(13&lt;=F242,$J$2&amp;CHAR(39)&amp;MID(E242,13,1)&amp;CHAR(39)&amp;";"&amp;CHAR(13),"") &amp;
IF(14&lt;=F242,$J$2&amp;CHAR(39)&amp;MID(E242,14,1)&amp;CHAR(39)&amp;";"&amp;CHAR(13),"") &amp;
IF(15&lt;=F242,$J$2&amp;CHAR(39)&amp;MID(E242,15,1)&amp;CHAR(39)&amp;";"&amp;CHAR(13),"") &amp;
IF(16&lt;=F242,$J$2&amp;CHAR(39)&amp;MID(E242,16,1)&amp;CHAR(39)&amp;";"&amp;CHAR(13),"") &amp;
IF(17&lt;=F242,$J$2&amp;CHAR(39)&amp;MID(E242,17,1)&amp;CHAR(39)&amp;";"&amp;CHAR(13),"") &amp;
IF(18&lt;=F242,$J$2&amp;CHAR(39)&amp;MID(E242,18,1)&amp;CHAR(39)&amp;";"&amp;CHAR(13),"") &amp;
IF(19&lt;=F242,$J$2&amp;CHAR(39)&amp;MID(E242,19,1)&amp;CHAR(39)&amp;";"&amp;CHAR(13),"") &amp;
IF(20&lt;=F242,$J$2&amp;CHAR(39)&amp;MID(E242,20,1)&amp;CHAR(39)&amp;";"&amp;CHAR(13),"") &amp;
IF(21&lt;=F242,$J$2&amp;CHAR(39)&amp;MID(E242,21,1)&amp;CHAR(39)&amp;";"&amp;CHAR(13),"")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'4';_x000D_    *(currentStep++) = '0';_x000D_    *(currentStep++) = '8';_x000D_    *(currentStep++) = '5';_x000D_    *(currentStep++) = '8';_x000D_    *(currentStep++) = '4';_x000D_    *(currentStep++) = '2';_x000D_    *(currentStep++) = '0';_x000D_    *(currentStep++) = '9';_x000D_    *(currentStep++) = '2';_x000D_    *(currentStep++) = '1';_x000D_    *(currentStep++) = '0';_x000D_    *(currentStep++) = '4';_x000D_    *(currentStep++) = '5';_x000D_</v>
      </c>
    </row>
    <row r="243" spans="1:7" x14ac:dyDescent="0.2">
      <c r="A243" t="s">
        <v>6</v>
      </c>
      <c r="B243" s="21" t="s">
        <v>217</v>
      </c>
      <c r="F243" s="7">
        <f>VLOOKUP(B243,[1]SOURCE!$P:$AB,13,0)</f>
        <v>36</v>
      </c>
      <c r="G243" s="8" t="str">
        <f>IF(F243&lt;256,
$J$2&amp;B243&amp;";" &amp; CHAR(13),
$J$2&amp;"("&amp;B243&amp;" &gt;&gt; 8) | 0x80;"&amp;CHAR(13)&amp;
$J$2&amp;" "&amp;B243&amp;"       &amp; 0xff;"&amp;CHAR(13))&amp;
IF(ISBLANK(C243),"",$J$2&amp;C243&amp;";"&amp;CHAR(13))&amp;
IF(ISBLANK(D243),"",$J$2&amp;D243&amp;";"&amp;CHAR(13))</f>
        <v xml:space="preserve">    *(currentStep++) = ITM_XexY;_x000D_</v>
      </c>
    </row>
    <row r="244" spans="1:7" x14ac:dyDescent="0.2">
      <c r="A244" t="s">
        <v>6</v>
      </c>
      <c r="B244" s="21" t="s">
        <v>11</v>
      </c>
      <c r="F244" s="7">
        <f>VLOOKUP(B244,[1]SOURCE!$P:$AB,13,0)</f>
        <v>433</v>
      </c>
      <c r="G244" s="8" t="str">
        <f>IF(F244&lt;256,
$J$2&amp;B244&amp;";" &amp; CHAR(13),
$J$2&amp;"("&amp;B244&amp;" &gt;&gt; 8) | 0x80;"&amp;CHAR(13)&amp;
$J$2&amp;" "&amp;B244&amp;"       &amp; 0xff;"&amp;CHAR(13))&amp;
IF(ISBLANK(C244),"",$J$2&amp;C244&amp;";"&amp;CHAR(13))&amp;
IF(ISBLANK(D244),"",$J$2&amp;D244&amp;";"&amp;CHAR(13))</f>
        <v xml:space="preserve">    *(currentStep++) = (ITM_SIGMAPLUS &gt;&gt; 8) | 0x80;_x000D_    *(currentStep++) =  ITM_SIGMAPLUS       &amp; 0xff;_x000D_</v>
      </c>
    </row>
    <row r="245" spans="1:7" x14ac:dyDescent="0.2">
      <c r="A245" t="s">
        <v>3</v>
      </c>
      <c r="B245" s="22" t="s">
        <v>97</v>
      </c>
      <c r="C245" s="6"/>
      <c r="D245" s="6"/>
      <c r="E245" s="1" t="str">
        <f>SUBSTITUTE(B245,",",".")</f>
        <v>-1.3</v>
      </c>
      <c r="F245" s="2">
        <f>LEN(E245)</f>
        <v>4</v>
      </c>
      <c r="G245" s="4" t="str">
        <f>$J$2&amp;"ITM_LITERAL;"&amp;CHAR(13)&amp;$J$2&amp;"STRING_REAL34;"&amp;CHAR(13)&amp;
IF(1&lt;=F245,$J$2&amp;F245&amp;"; //String Length "&amp;CHAR(13)&amp;$J$2&amp;CHAR(39)&amp;MID(E245,1,1)&amp;CHAR(39)&amp;";"&amp;CHAR(13),"") &amp;
IF(2&lt;=F245,$J$2&amp;CHAR(39)&amp;MID(E245,2,1)&amp;CHAR(39)&amp;";"&amp;CHAR(13),"") &amp;
IF(3&lt;=F245,$J$2&amp;CHAR(39)&amp;MID(E245,3,1)&amp;CHAR(39)&amp;";"&amp;CHAR(13),"") &amp;
IF(4&lt;=F245,$J$2&amp;CHAR(39)&amp;MID(E245,4,1)&amp;CHAR(39)&amp;";"&amp;CHAR(13),"") &amp;
IF(5&lt;=F245,$J$2&amp;CHAR(39)&amp;MID(E245,5,1)&amp;CHAR(39)&amp;";"&amp;CHAR(13),"") &amp;
IF(6&lt;=F245,$J$2&amp;CHAR(39)&amp;MID(E245,6,1)&amp;CHAR(39)&amp;";"&amp;CHAR(13),"") &amp;
IF(7&lt;=F245,$J$2&amp;CHAR(39)&amp;MID(E245,7,1)&amp;CHAR(39)&amp;";"&amp;CHAR(13),"") &amp;
IF(8&lt;=F245,$J$2&amp;CHAR(39)&amp;MID(E245,8,1)&amp;CHAR(39)&amp;";"&amp;CHAR(13),"") &amp;
IF(9&lt;=F245,$J$2&amp;CHAR(39)&amp;MID(E245,9,1)&amp;CHAR(39)&amp;";"&amp;CHAR(13),"") &amp;
IF(10&lt;=F245,$J$2&amp;CHAR(39)&amp;MID(E245,10,1)&amp;CHAR(39)&amp;";"&amp;CHAR(13),"") &amp;
IF(11&lt;=F245,$J$2&amp;CHAR(39)&amp;MID(E245,11,1)&amp;CHAR(39)&amp;";"&amp;CHAR(13),"") &amp;
IF(12&lt;=F245,$J$2&amp;CHAR(39)&amp;MID(E245,12,1)&amp;CHAR(39)&amp;";"&amp;CHAR(13),"") &amp;
IF(13&lt;=F245,$J$2&amp;CHAR(39)&amp;MID(E245,13,1)&amp;CHAR(39)&amp;";"&amp;CHAR(13),"") &amp;
IF(14&lt;=F245,$J$2&amp;CHAR(39)&amp;MID(E245,14,1)&amp;CHAR(39)&amp;";"&amp;CHAR(13),"") &amp;
IF(15&lt;=F245,$J$2&amp;CHAR(39)&amp;MID(E245,15,1)&amp;CHAR(39)&amp;";"&amp;CHAR(13),"") &amp;
IF(16&lt;=F245,$J$2&amp;CHAR(39)&amp;MID(E245,16,1)&amp;CHAR(39)&amp;";"&amp;CHAR(13),"") &amp;
IF(17&lt;=F245,$J$2&amp;CHAR(39)&amp;MID(E245,17,1)&amp;CHAR(39)&amp;";"&amp;CHAR(13),"") &amp;
IF(18&lt;=F245,$J$2&amp;CHAR(39)&amp;MID(E245,18,1)&amp;CHAR(39)&amp;";"&amp;CHAR(13),"") &amp;
IF(19&lt;=F245,$J$2&amp;CHAR(39)&amp;MID(E245,19,1)&amp;CHAR(39)&amp;";"&amp;CHAR(13),"") &amp;
IF(20&lt;=F245,$J$2&amp;CHAR(39)&amp;MID(E245,20,1)&amp;CHAR(39)&amp;";"&amp;CHAR(13),"") &amp;
IF(21&lt;=F245,$J$2&amp;CHAR(39)&amp;MID(E245,21,1)&amp;CHAR(39)&amp;";"&amp;CHAR(13),"")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'3';_x000D_</v>
      </c>
    </row>
    <row r="246" spans="1:7" x14ac:dyDescent="0.2">
      <c r="A246" t="s">
        <v>3</v>
      </c>
      <c r="B246" s="22" t="s">
        <v>98</v>
      </c>
      <c r="C246" s="6"/>
      <c r="D246" s="6"/>
      <c r="E246" s="1" t="str">
        <f>SUBSTITUTE(B246,",",".")</f>
        <v>0.184519523992989</v>
      </c>
      <c r="F246" s="2">
        <f>LEN(E246)</f>
        <v>17</v>
      </c>
      <c r="G246" s="4" t="str">
        <f>$J$2&amp;"ITM_LITERAL;"&amp;CHAR(13)&amp;$J$2&amp;"STRING_REAL34;"&amp;CHAR(13)&amp;
IF(1&lt;=F246,$J$2&amp;F246&amp;"; //String Length "&amp;CHAR(13)&amp;$J$2&amp;CHAR(39)&amp;MID(E246,1,1)&amp;CHAR(39)&amp;";"&amp;CHAR(13),"") &amp;
IF(2&lt;=F246,$J$2&amp;CHAR(39)&amp;MID(E246,2,1)&amp;CHAR(39)&amp;";"&amp;CHAR(13),"") &amp;
IF(3&lt;=F246,$J$2&amp;CHAR(39)&amp;MID(E246,3,1)&amp;CHAR(39)&amp;";"&amp;CHAR(13),"") &amp;
IF(4&lt;=F246,$J$2&amp;CHAR(39)&amp;MID(E246,4,1)&amp;CHAR(39)&amp;";"&amp;CHAR(13),"") &amp;
IF(5&lt;=F246,$J$2&amp;CHAR(39)&amp;MID(E246,5,1)&amp;CHAR(39)&amp;";"&amp;CHAR(13),"") &amp;
IF(6&lt;=F246,$J$2&amp;CHAR(39)&amp;MID(E246,6,1)&amp;CHAR(39)&amp;";"&amp;CHAR(13),"") &amp;
IF(7&lt;=F246,$J$2&amp;CHAR(39)&amp;MID(E246,7,1)&amp;CHAR(39)&amp;";"&amp;CHAR(13),"") &amp;
IF(8&lt;=F246,$J$2&amp;CHAR(39)&amp;MID(E246,8,1)&amp;CHAR(39)&amp;";"&amp;CHAR(13),"") &amp;
IF(9&lt;=F246,$J$2&amp;CHAR(39)&amp;MID(E246,9,1)&amp;CHAR(39)&amp;";"&amp;CHAR(13),"") &amp;
IF(10&lt;=F246,$J$2&amp;CHAR(39)&amp;MID(E246,10,1)&amp;CHAR(39)&amp;";"&amp;CHAR(13),"") &amp;
IF(11&lt;=F246,$J$2&amp;CHAR(39)&amp;MID(E246,11,1)&amp;CHAR(39)&amp;";"&amp;CHAR(13),"") &amp;
IF(12&lt;=F246,$J$2&amp;CHAR(39)&amp;MID(E246,12,1)&amp;CHAR(39)&amp;";"&amp;CHAR(13),"") &amp;
IF(13&lt;=F246,$J$2&amp;CHAR(39)&amp;MID(E246,13,1)&amp;CHAR(39)&amp;";"&amp;CHAR(13),"") &amp;
IF(14&lt;=F246,$J$2&amp;CHAR(39)&amp;MID(E246,14,1)&amp;CHAR(39)&amp;";"&amp;CHAR(13),"") &amp;
IF(15&lt;=F246,$J$2&amp;CHAR(39)&amp;MID(E246,15,1)&amp;CHAR(39)&amp;";"&amp;CHAR(13),"") &amp;
IF(16&lt;=F246,$J$2&amp;CHAR(39)&amp;MID(E246,16,1)&amp;CHAR(39)&amp;";"&amp;CHAR(13),"") &amp;
IF(17&lt;=F246,$J$2&amp;CHAR(39)&amp;MID(E246,17,1)&amp;CHAR(39)&amp;";"&amp;CHAR(13),"") &amp;
IF(18&lt;=F246,$J$2&amp;CHAR(39)&amp;MID(E246,18,1)&amp;CHAR(39)&amp;";"&amp;CHAR(13),"") &amp;
IF(19&lt;=F246,$J$2&amp;CHAR(39)&amp;MID(E246,19,1)&amp;CHAR(39)&amp;";"&amp;CHAR(13),"") &amp;
IF(20&lt;=F246,$J$2&amp;CHAR(39)&amp;MID(E246,20,1)&amp;CHAR(39)&amp;";"&amp;CHAR(13),"") &amp;
IF(21&lt;=F246,$J$2&amp;CHAR(39)&amp;MID(E246,21,1)&amp;CHAR(39)&amp;";"&amp;CHAR(13),"")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'8';_x000D_    *(currentStep++) = '4';_x000D_    *(currentStep++) = '5';_x000D_    *(currentStep++) = '1';_x000D_    *(currentStep++) = '9';_x000D_    *(currentStep++) = '5';_x000D_    *(currentStep++) = '2';_x000D_    *(currentStep++) = '3';_x000D_    *(currentStep++) = '9';_x000D_    *(currentStep++) = '9';_x000D_    *(currentStep++) = '2';_x000D_    *(currentStep++) = '9';_x000D_    *(currentStep++) = '8';_x000D_    *(currentStep++) = '9';_x000D_</v>
      </c>
    </row>
    <row r="247" spans="1:7" x14ac:dyDescent="0.2">
      <c r="A247" t="s">
        <v>6</v>
      </c>
      <c r="B247" s="21" t="s">
        <v>217</v>
      </c>
      <c r="F247" s="7">
        <f>VLOOKUP(B247,[1]SOURCE!$P:$AB,13,0)</f>
        <v>36</v>
      </c>
      <c r="G247" s="8" t="str">
        <f>IF(F247&lt;256,
$J$2&amp;B247&amp;";" &amp; CHAR(13),
$J$2&amp;"("&amp;B247&amp;" &gt;&gt; 8) | 0x80;"&amp;CHAR(13)&amp;
$J$2&amp;" "&amp;B247&amp;"       &amp; 0xff;"&amp;CHAR(13))&amp;
IF(ISBLANK(C247),"",$J$2&amp;C247&amp;";"&amp;CHAR(13))&amp;
IF(ISBLANK(D247),"",$J$2&amp;D247&amp;";"&amp;CHAR(13))</f>
        <v xml:space="preserve">    *(currentStep++) = ITM_XexY;_x000D_</v>
      </c>
    </row>
    <row r="248" spans="1:7" x14ac:dyDescent="0.2">
      <c r="A248" t="s">
        <v>6</v>
      </c>
      <c r="B248" s="21" t="s">
        <v>11</v>
      </c>
      <c r="F248" s="7">
        <f>VLOOKUP(B248,[1]SOURCE!$P:$AB,13,0)</f>
        <v>433</v>
      </c>
      <c r="G248" s="8" t="str">
        <f>IF(F248&lt;256,
$J$2&amp;B248&amp;";" &amp; CHAR(13),
$J$2&amp;"("&amp;B248&amp;" &gt;&gt; 8) | 0x80;"&amp;CHAR(13)&amp;
$J$2&amp;" "&amp;B248&amp;"       &amp; 0xff;"&amp;CHAR(13))&amp;
IF(ISBLANK(C248),"",$J$2&amp;C248&amp;";"&amp;CHAR(13))&amp;
IF(ISBLANK(D248),"",$J$2&amp;D248&amp;";"&amp;CHAR(13))</f>
        <v xml:space="preserve">    *(currentStep++) = (ITM_SIGMAPLUS &gt;&gt; 8) | 0x80;_x000D_    *(currentStep++) =  ITM_SIGMAPLUS       &amp; 0xff;_x000D_</v>
      </c>
    </row>
    <row r="249" spans="1:7" x14ac:dyDescent="0.2">
      <c r="A249" t="s">
        <v>3</v>
      </c>
      <c r="B249" s="22" t="s">
        <v>99</v>
      </c>
      <c r="C249" s="6"/>
      <c r="D249" s="6"/>
      <c r="E249" s="1" t="str">
        <f>SUBSTITUTE(B249,",",".")</f>
        <v>-1.2</v>
      </c>
      <c r="F249" s="2">
        <f>LEN(E249)</f>
        <v>4</v>
      </c>
      <c r="G249" s="4" t="str">
        <f>$J$2&amp;"ITM_LITERAL;"&amp;CHAR(13)&amp;$J$2&amp;"STRING_REAL34;"&amp;CHAR(13)&amp;
IF(1&lt;=F249,$J$2&amp;F249&amp;"; //String Length "&amp;CHAR(13)&amp;$J$2&amp;CHAR(39)&amp;MID(E249,1,1)&amp;CHAR(39)&amp;";"&amp;CHAR(13),"") &amp;
IF(2&lt;=F249,$J$2&amp;CHAR(39)&amp;MID(E249,2,1)&amp;CHAR(39)&amp;";"&amp;CHAR(13),"") &amp;
IF(3&lt;=F249,$J$2&amp;CHAR(39)&amp;MID(E249,3,1)&amp;CHAR(39)&amp;";"&amp;CHAR(13),"") &amp;
IF(4&lt;=F249,$J$2&amp;CHAR(39)&amp;MID(E249,4,1)&amp;CHAR(39)&amp;";"&amp;CHAR(13),"") &amp;
IF(5&lt;=F249,$J$2&amp;CHAR(39)&amp;MID(E249,5,1)&amp;CHAR(39)&amp;";"&amp;CHAR(13),"") &amp;
IF(6&lt;=F249,$J$2&amp;CHAR(39)&amp;MID(E249,6,1)&amp;CHAR(39)&amp;";"&amp;CHAR(13),"") &amp;
IF(7&lt;=F249,$J$2&amp;CHAR(39)&amp;MID(E249,7,1)&amp;CHAR(39)&amp;";"&amp;CHAR(13),"") &amp;
IF(8&lt;=F249,$J$2&amp;CHAR(39)&amp;MID(E249,8,1)&amp;CHAR(39)&amp;";"&amp;CHAR(13),"") &amp;
IF(9&lt;=F249,$J$2&amp;CHAR(39)&amp;MID(E249,9,1)&amp;CHAR(39)&amp;";"&amp;CHAR(13),"") &amp;
IF(10&lt;=F249,$J$2&amp;CHAR(39)&amp;MID(E249,10,1)&amp;CHAR(39)&amp;";"&amp;CHAR(13),"") &amp;
IF(11&lt;=F249,$J$2&amp;CHAR(39)&amp;MID(E249,11,1)&amp;CHAR(39)&amp;";"&amp;CHAR(13),"") &amp;
IF(12&lt;=F249,$J$2&amp;CHAR(39)&amp;MID(E249,12,1)&amp;CHAR(39)&amp;";"&amp;CHAR(13),"") &amp;
IF(13&lt;=F249,$J$2&amp;CHAR(39)&amp;MID(E249,13,1)&amp;CHAR(39)&amp;";"&amp;CHAR(13),"") &amp;
IF(14&lt;=F249,$J$2&amp;CHAR(39)&amp;MID(E249,14,1)&amp;CHAR(39)&amp;";"&amp;CHAR(13),"") &amp;
IF(15&lt;=F249,$J$2&amp;CHAR(39)&amp;MID(E249,15,1)&amp;CHAR(39)&amp;";"&amp;CHAR(13),"") &amp;
IF(16&lt;=F249,$J$2&amp;CHAR(39)&amp;MID(E249,16,1)&amp;CHAR(39)&amp;";"&amp;CHAR(13),"") &amp;
IF(17&lt;=F249,$J$2&amp;CHAR(39)&amp;MID(E249,17,1)&amp;CHAR(39)&amp;";"&amp;CHAR(13),"") &amp;
IF(18&lt;=F249,$J$2&amp;CHAR(39)&amp;MID(E249,18,1)&amp;CHAR(39)&amp;";"&amp;CHAR(13),"") &amp;
IF(19&lt;=F249,$J$2&amp;CHAR(39)&amp;MID(E249,19,1)&amp;CHAR(39)&amp;";"&amp;CHAR(13),"") &amp;
IF(20&lt;=F249,$J$2&amp;CHAR(39)&amp;MID(E249,20,1)&amp;CHAR(39)&amp;";"&amp;CHAR(13),"") &amp;
IF(21&lt;=F249,$J$2&amp;CHAR(39)&amp;MID(E249,21,1)&amp;CHAR(39)&amp;";"&amp;CHAR(13),"")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'2';_x000D_</v>
      </c>
    </row>
    <row r="250" spans="1:7" x14ac:dyDescent="0.2">
      <c r="A250" t="s">
        <v>3</v>
      </c>
      <c r="B250" s="22" t="s">
        <v>100</v>
      </c>
      <c r="C250" s="6"/>
      <c r="D250" s="6"/>
      <c r="E250" s="1" t="str">
        <f>SUBSTITUTE(B250,",",".")</f>
        <v>0.236927758682121</v>
      </c>
      <c r="F250" s="2">
        <f>LEN(E250)</f>
        <v>17</v>
      </c>
      <c r="G250" s="4" t="str">
        <f>$J$2&amp;"ITM_LITERAL;"&amp;CHAR(13)&amp;$J$2&amp;"STRING_REAL34;"&amp;CHAR(13)&amp;
IF(1&lt;=F250,$J$2&amp;F250&amp;"; //String Length "&amp;CHAR(13)&amp;$J$2&amp;CHAR(39)&amp;MID(E250,1,1)&amp;CHAR(39)&amp;";"&amp;CHAR(13),"") &amp;
IF(2&lt;=F250,$J$2&amp;CHAR(39)&amp;MID(E250,2,1)&amp;CHAR(39)&amp;";"&amp;CHAR(13),"") &amp;
IF(3&lt;=F250,$J$2&amp;CHAR(39)&amp;MID(E250,3,1)&amp;CHAR(39)&amp;";"&amp;CHAR(13),"") &amp;
IF(4&lt;=F250,$J$2&amp;CHAR(39)&amp;MID(E250,4,1)&amp;CHAR(39)&amp;";"&amp;CHAR(13),"") &amp;
IF(5&lt;=F250,$J$2&amp;CHAR(39)&amp;MID(E250,5,1)&amp;CHAR(39)&amp;";"&amp;CHAR(13),"") &amp;
IF(6&lt;=F250,$J$2&amp;CHAR(39)&amp;MID(E250,6,1)&amp;CHAR(39)&amp;";"&amp;CHAR(13),"") &amp;
IF(7&lt;=F250,$J$2&amp;CHAR(39)&amp;MID(E250,7,1)&amp;CHAR(39)&amp;";"&amp;CHAR(13),"") &amp;
IF(8&lt;=F250,$J$2&amp;CHAR(39)&amp;MID(E250,8,1)&amp;CHAR(39)&amp;";"&amp;CHAR(13),"") &amp;
IF(9&lt;=F250,$J$2&amp;CHAR(39)&amp;MID(E250,9,1)&amp;CHAR(39)&amp;";"&amp;CHAR(13),"") &amp;
IF(10&lt;=F250,$J$2&amp;CHAR(39)&amp;MID(E250,10,1)&amp;CHAR(39)&amp;";"&amp;CHAR(13),"") &amp;
IF(11&lt;=F250,$J$2&amp;CHAR(39)&amp;MID(E250,11,1)&amp;CHAR(39)&amp;";"&amp;CHAR(13),"") &amp;
IF(12&lt;=F250,$J$2&amp;CHAR(39)&amp;MID(E250,12,1)&amp;CHAR(39)&amp;";"&amp;CHAR(13),"") &amp;
IF(13&lt;=F250,$J$2&amp;CHAR(39)&amp;MID(E250,13,1)&amp;CHAR(39)&amp;";"&amp;CHAR(13),"") &amp;
IF(14&lt;=F250,$J$2&amp;CHAR(39)&amp;MID(E250,14,1)&amp;CHAR(39)&amp;";"&amp;CHAR(13),"") &amp;
IF(15&lt;=F250,$J$2&amp;CHAR(39)&amp;MID(E250,15,1)&amp;CHAR(39)&amp;";"&amp;CHAR(13),"") &amp;
IF(16&lt;=F250,$J$2&amp;CHAR(39)&amp;MID(E250,16,1)&amp;CHAR(39)&amp;";"&amp;CHAR(13),"") &amp;
IF(17&lt;=F250,$J$2&amp;CHAR(39)&amp;MID(E250,17,1)&amp;CHAR(39)&amp;";"&amp;CHAR(13),"") &amp;
IF(18&lt;=F250,$J$2&amp;CHAR(39)&amp;MID(E250,18,1)&amp;CHAR(39)&amp;";"&amp;CHAR(13),"") &amp;
IF(19&lt;=F250,$J$2&amp;CHAR(39)&amp;MID(E250,19,1)&amp;CHAR(39)&amp;";"&amp;CHAR(13),"") &amp;
IF(20&lt;=F250,$J$2&amp;CHAR(39)&amp;MID(E250,20,1)&amp;CHAR(39)&amp;";"&amp;CHAR(13),"") &amp;
IF(21&lt;=F250,$J$2&amp;CHAR(39)&amp;MID(E250,21,1)&amp;CHAR(39)&amp;";"&amp;CHAR(13),"")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'3';_x000D_    *(currentStep++) = '6';_x000D_    *(currentStep++) = '9';_x000D_    *(currentStep++) = '2';_x000D_    *(currentStep++) = '7';_x000D_    *(currentStep++) = '7';_x000D_    *(currentStep++) = '5';_x000D_    *(currentStep++) = '8';_x000D_    *(currentStep++) = '6';_x000D_    *(currentStep++) = '8';_x000D_    *(currentStep++) = '2';_x000D_    *(currentStep++) = '1';_x000D_    *(currentStep++) = '2';_x000D_    *(currentStep++) = '1';_x000D_</v>
      </c>
    </row>
    <row r="251" spans="1:7" x14ac:dyDescent="0.2">
      <c r="A251" t="s">
        <v>6</v>
      </c>
      <c r="B251" s="21" t="s">
        <v>217</v>
      </c>
      <c r="F251" s="7">
        <f>VLOOKUP(B251,[1]SOURCE!$P:$AB,13,0)</f>
        <v>36</v>
      </c>
      <c r="G251" s="8" t="str">
        <f>IF(F251&lt;256,
$J$2&amp;B251&amp;";" &amp; CHAR(13),
$J$2&amp;"("&amp;B251&amp;" &gt;&gt; 8) | 0x80;"&amp;CHAR(13)&amp;
$J$2&amp;" "&amp;B251&amp;"       &amp; 0xff;"&amp;CHAR(13))&amp;
IF(ISBLANK(C251),"",$J$2&amp;C251&amp;";"&amp;CHAR(13))&amp;
IF(ISBLANK(D251),"",$J$2&amp;D251&amp;";"&amp;CHAR(13))</f>
        <v xml:space="preserve">    *(currentStep++) = ITM_XexY;_x000D_</v>
      </c>
    </row>
    <row r="252" spans="1:7" x14ac:dyDescent="0.2">
      <c r="A252" t="s">
        <v>6</v>
      </c>
      <c r="B252" s="21" t="s">
        <v>11</v>
      </c>
      <c r="F252" s="7">
        <f>VLOOKUP(B252,[1]SOURCE!$P:$AB,13,0)</f>
        <v>433</v>
      </c>
      <c r="G252" s="8" t="str">
        <f>IF(F252&lt;256,
$J$2&amp;B252&amp;";" &amp; CHAR(13),
$J$2&amp;"("&amp;B252&amp;" &gt;&gt; 8) | 0x80;"&amp;CHAR(13)&amp;
$J$2&amp;" "&amp;B252&amp;"       &amp; 0xff;"&amp;CHAR(13))&amp;
IF(ISBLANK(C252),"",$J$2&amp;C252&amp;";"&amp;CHAR(13))&amp;
IF(ISBLANK(D252),"",$J$2&amp;D252&amp;";"&amp;CHAR(13))</f>
        <v xml:space="preserve">    *(currentStep++) = (ITM_SIGMAPLUS &gt;&gt; 8) | 0x80;_x000D_    *(currentStep++) =  ITM_SIGMAPLUS       &amp; 0xff;_x000D_</v>
      </c>
    </row>
    <row r="253" spans="1:7" x14ac:dyDescent="0.2">
      <c r="A253" t="s">
        <v>3</v>
      </c>
      <c r="B253" s="22" t="s">
        <v>101</v>
      </c>
      <c r="C253" s="6"/>
      <c r="D253" s="6"/>
      <c r="E253" s="1" t="str">
        <f>SUBSTITUTE(B253,",",".")</f>
        <v>-1.1</v>
      </c>
      <c r="F253" s="2">
        <f>LEN(E253)</f>
        <v>4</v>
      </c>
      <c r="G253" s="4" t="str">
        <f>$J$2&amp;"ITM_LITERAL;"&amp;CHAR(13)&amp;$J$2&amp;"STRING_REAL34;"&amp;CHAR(13)&amp;
IF(1&lt;=F253,$J$2&amp;F253&amp;"; //String Length "&amp;CHAR(13)&amp;$J$2&amp;CHAR(39)&amp;MID(E253,1,1)&amp;CHAR(39)&amp;";"&amp;CHAR(13),"") &amp;
IF(2&lt;=F253,$J$2&amp;CHAR(39)&amp;MID(E253,2,1)&amp;CHAR(39)&amp;";"&amp;CHAR(13),"") &amp;
IF(3&lt;=F253,$J$2&amp;CHAR(39)&amp;MID(E253,3,1)&amp;CHAR(39)&amp;";"&amp;CHAR(13),"") &amp;
IF(4&lt;=F253,$J$2&amp;CHAR(39)&amp;MID(E253,4,1)&amp;CHAR(39)&amp;";"&amp;CHAR(13),"") &amp;
IF(5&lt;=F253,$J$2&amp;CHAR(39)&amp;MID(E253,5,1)&amp;CHAR(39)&amp;";"&amp;CHAR(13),"") &amp;
IF(6&lt;=F253,$J$2&amp;CHAR(39)&amp;MID(E253,6,1)&amp;CHAR(39)&amp;";"&amp;CHAR(13),"") &amp;
IF(7&lt;=F253,$J$2&amp;CHAR(39)&amp;MID(E253,7,1)&amp;CHAR(39)&amp;";"&amp;CHAR(13),"") &amp;
IF(8&lt;=F253,$J$2&amp;CHAR(39)&amp;MID(E253,8,1)&amp;CHAR(39)&amp;";"&amp;CHAR(13),"") &amp;
IF(9&lt;=F253,$J$2&amp;CHAR(39)&amp;MID(E253,9,1)&amp;CHAR(39)&amp;";"&amp;CHAR(13),"") &amp;
IF(10&lt;=F253,$J$2&amp;CHAR(39)&amp;MID(E253,10,1)&amp;CHAR(39)&amp;";"&amp;CHAR(13),"") &amp;
IF(11&lt;=F253,$J$2&amp;CHAR(39)&amp;MID(E253,11,1)&amp;CHAR(39)&amp;";"&amp;CHAR(13),"") &amp;
IF(12&lt;=F253,$J$2&amp;CHAR(39)&amp;MID(E253,12,1)&amp;CHAR(39)&amp;";"&amp;CHAR(13),"") &amp;
IF(13&lt;=F253,$J$2&amp;CHAR(39)&amp;MID(E253,13,1)&amp;CHAR(39)&amp;";"&amp;CHAR(13),"") &amp;
IF(14&lt;=F253,$J$2&amp;CHAR(39)&amp;MID(E253,14,1)&amp;CHAR(39)&amp;";"&amp;CHAR(13),"") &amp;
IF(15&lt;=F253,$J$2&amp;CHAR(39)&amp;MID(E253,15,1)&amp;CHAR(39)&amp;";"&amp;CHAR(13),"") &amp;
IF(16&lt;=F253,$J$2&amp;CHAR(39)&amp;MID(E253,16,1)&amp;CHAR(39)&amp;";"&amp;CHAR(13),"") &amp;
IF(17&lt;=F253,$J$2&amp;CHAR(39)&amp;MID(E253,17,1)&amp;CHAR(39)&amp;";"&amp;CHAR(13),"") &amp;
IF(18&lt;=F253,$J$2&amp;CHAR(39)&amp;MID(E253,18,1)&amp;CHAR(39)&amp;";"&amp;CHAR(13),"") &amp;
IF(19&lt;=F253,$J$2&amp;CHAR(39)&amp;MID(E253,19,1)&amp;CHAR(39)&amp;";"&amp;CHAR(13),"") &amp;
IF(20&lt;=F253,$J$2&amp;CHAR(39)&amp;MID(E253,20,1)&amp;CHAR(39)&amp;";"&amp;CHAR(13),"") &amp;
IF(21&lt;=F253,$J$2&amp;CHAR(39)&amp;MID(E253,21,1)&amp;CHAR(39)&amp;";"&amp;CHAR(13),"")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'1';_x000D_</v>
      </c>
    </row>
    <row r="254" spans="1:7" x14ac:dyDescent="0.2">
      <c r="A254" t="s">
        <v>3</v>
      </c>
      <c r="B254" s="22" t="s">
        <v>102</v>
      </c>
      <c r="C254" s="6"/>
      <c r="D254" s="6"/>
      <c r="E254" s="1" t="str">
        <f>SUBSTITUTE(B254,",",".")</f>
        <v>0.298197279429887</v>
      </c>
      <c r="F254" s="2">
        <f>LEN(E254)</f>
        <v>17</v>
      </c>
      <c r="G254" s="4" t="str">
        <f>$J$2&amp;"ITM_LITERAL;"&amp;CHAR(13)&amp;$J$2&amp;"STRING_REAL34;"&amp;CHAR(13)&amp;
IF(1&lt;=F254,$J$2&amp;F254&amp;"; //String Length "&amp;CHAR(13)&amp;$J$2&amp;CHAR(39)&amp;MID(E254,1,1)&amp;CHAR(39)&amp;";"&amp;CHAR(13),"") &amp;
IF(2&lt;=F254,$J$2&amp;CHAR(39)&amp;MID(E254,2,1)&amp;CHAR(39)&amp;";"&amp;CHAR(13),"") &amp;
IF(3&lt;=F254,$J$2&amp;CHAR(39)&amp;MID(E254,3,1)&amp;CHAR(39)&amp;";"&amp;CHAR(13),"") &amp;
IF(4&lt;=F254,$J$2&amp;CHAR(39)&amp;MID(E254,4,1)&amp;CHAR(39)&amp;";"&amp;CHAR(13),"") &amp;
IF(5&lt;=F254,$J$2&amp;CHAR(39)&amp;MID(E254,5,1)&amp;CHAR(39)&amp;";"&amp;CHAR(13),"") &amp;
IF(6&lt;=F254,$J$2&amp;CHAR(39)&amp;MID(E254,6,1)&amp;CHAR(39)&amp;";"&amp;CHAR(13),"") &amp;
IF(7&lt;=F254,$J$2&amp;CHAR(39)&amp;MID(E254,7,1)&amp;CHAR(39)&amp;";"&amp;CHAR(13),"") &amp;
IF(8&lt;=F254,$J$2&amp;CHAR(39)&amp;MID(E254,8,1)&amp;CHAR(39)&amp;";"&amp;CHAR(13),"") &amp;
IF(9&lt;=F254,$J$2&amp;CHAR(39)&amp;MID(E254,9,1)&amp;CHAR(39)&amp;";"&amp;CHAR(13),"") &amp;
IF(10&lt;=F254,$J$2&amp;CHAR(39)&amp;MID(E254,10,1)&amp;CHAR(39)&amp;";"&amp;CHAR(13),"") &amp;
IF(11&lt;=F254,$J$2&amp;CHAR(39)&amp;MID(E254,11,1)&amp;CHAR(39)&amp;";"&amp;CHAR(13),"") &amp;
IF(12&lt;=F254,$J$2&amp;CHAR(39)&amp;MID(E254,12,1)&amp;CHAR(39)&amp;";"&amp;CHAR(13),"") &amp;
IF(13&lt;=F254,$J$2&amp;CHAR(39)&amp;MID(E254,13,1)&amp;CHAR(39)&amp;";"&amp;CHAR(13),"") &amp;
IF(14&lt;=F254,$J$2&amp;CHAR(39)&amp;MID(E254,14,1)&amp;CHAR(39)&amp;";"&amp;CHAR(13),"") &amp;
IF(15&lt;=F254,$J$2&amp;CHAR(39)&amp;MID(E254,15,1)&amp;CHAR(39)&amp;";"&amp;CHAR(13),"") &amp;
IF(16&lt;=F254,$J$2&amp;CHAR(39)&amp;MID(E254,16,1)&amp;CHAR(39)&amp;";"&amp;CHAR(13),"") &amp;
IF(17&lt;=F254,$J$2&amp;CHAR(39)&amp;MID(E254,17,1)&amp;CHAR(39)&amp;";"&amp;CHAR(13),"") &amp;
IF(18&lt;=F254,$J$2&amp;CHAR(39)&amp;MID(E254,18,1)&amp;CHAR(39)&amp;";"&amp;CHAR(13),"") &amp;
IF(19&lt;=F254,$J$2&amp;CHAR(39)&amp;MID(E254,19,1)&amp;CHAR(39)&amp;";"&amp;CHAR(13),"") &amp;
IF(20&lt;=F254,$J$2&amp;CHAR(39)&amp;MID(E254,20,1)&amp;CHAR(39)&amp;";"&amp;CHAR(13),"") &amp;
IF(21&lt;=F254,$J$2&amp;CHAR(39)&amp;MID(E254,21,1)&amp;CHAR(39)&amp;";"&amp;CHAR(13),"")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'9';_x000D_    *(currentStep++) = '8';_x000D_    *(currentStep++) = '1';_x000D_    *(currentStep++) = '9';_x000D_    *(currentStep++) = '7';_x000D_    *(currentStep++) = '2';_x000D_    *(currentStep++) = '7';_x000D_    *(currentStep++) = '9';_x000D_    *(currentStep++) = '4';_x000D_    *(currentStep++) = '2';_x000D_    *(currentStep++) = '9';_x000D_    *(currentStep++) = '8';_x000D_    *(currentStep++) = '8';_x000D_    *(currentStep++) = '7';_x000D_</v>
      </c>
    </row>
    <row r="255" spans="1:7" x14ac:dyDescent="0.2">
      <c r="A255" t="s">
        <v>6</v>
      </c>
      <c r="B255" s="21" t="s">
        <v>217</v>
      </c>
      <c r="F255" s="7">
        <f>VLOOKUP(B255,[1]SOURCE!$P:$AB,13,0)</f>
        <v>36</v>
      </c>
      <c r="G255" s="8" t="str">
        <f>IF(F255&lt;256,
$J$2&amp;B255&amp;";" &amp; CHAR(13),
$J$2&amp;"("&amp;B255&amp;" &gt;&gt; 8) | 0x80;"&amp;CHAR(13)&amp;
$J$2&amp;" "&amp;B255&amp;"       &amp; 0xff;"&amp;CHAR(13))&amp;
IF(ISBLANK(C255),"",$J$2&amp;C255&amp;";"&amp;CHAR(13))&amp;
IF(ISBLANK(D255),"",$J$2&amp;D255&amp;";"&amp;CHAR(13))</f>
        <v xml:space="preserve">    *(currentStep++) = ITM_XexY;_x000D_</v>
      </c>
    </row>
    <row r="256" spans="1:7" x14ac:dyDescent="0.2">
      <c r="A256" t="s">
        <v>6</v>
      </c>
      <c r="B256" s="21" t="s">
        <v>11</v>
      </c>
      <c r="F256" s="7">
        <f>VLOOKUP(B256,[1]SOURCE!$P:$AB,13,0)</f>
        <v>433</v>
      </c>
      <c r="G256" s="8" t="str">
        <f>IF(F256&lt;256,
$J$2&amp;B256&amp;";" &amp; CHAR(13),
$J$2&amp;"("&amp;B256&amp;" &gt;&gt; 8) | 0x80;"&amp;CHAR(13)&amp;
$J$2&amp;" "&amp;B256&amp;"       &amp; 0xff;"&amp;CHAR(13))&amp;
IF(ISBLANK(C256),"",$J$2&amp;C256&amp;";"&amp;CHAR(13))&amp;
IF(ISBLANK(D256),"",$J$2&amp;D256&amp;";"&amp;CHAR(13))</f>
        <v xml:space="preserve">    *(currentStep++) = (ITM_SIGMAPLUS &gt;&gt; 8) | 0x80;_x000D_    *(currentStep++) =  ITM_SIGMAPLUS       &amp; 0xff;_x000D_</v>
      </c>
    </row>
    <row r="257" spans="1:7" x14ac:dyDescent="0.2">
      <c r="A257" t="s">
        <v>3</v>
      </c>
      <c r="B257" s="22" t="s">
        <v>103</v>
      </c>
      <c r="C257" s="6"/>
      <c r="D257" s="6"/>
      <c r="E257" s="1" t="str">
        <f>SUBSTITUTE(B257,",",".")</f>
        <v>-1.0</v>
      </c>
      <c r="F257" s="2">
        <f>LEN(E257)</f>
        <v>4</v>
      </c>
      <c r="G257" s="4" t="str">
        <f>$J$2&amp;"ITM_LITERAL;"&amp;CHAR(13)&amp;$J$2&amp;"STRING_REAL34;"&amp;CHAR(13)&amp;
IF(1&lt;=F257,$J$2&amp;F257&amp;"; //String Length "&amp;CHAR(13)&amp;$J$2&amp;CHAR(39)&amp;MID(E257,1,1)&amp;CHAR(39)&amp;";"&amp;CHAR(13),"") &amp;
IF(2&lt;=F257,$J$2&amp;CHAR(39)&amp;MID(E257,2,1)&amp;CHAR(39)&amp;";"&amp;CHAR(13),"") &amp;
IF(3&lt;=F257,$J$2&amp;CHAR(39)&amp;MID(E257,3,1)&amp;CHAR(39)&amp;";"&amp;CHAR(13),"") &amp;
IF(4&lt;=F257,$J$2&amp;CHAR(39)&amp;MID(E257,4,1)&amp;CHAR(39)&amp;";"&amp;CHAR(13),"") &amp;
IF(5&lt;=F257,$J$2&amp;CHAR(39)&amp;MID(E257,5,1)&amp;CHAR(39)&amp;";"&amp;CHAR(13),"") &amp;
IF(6&lt;=F257,$J$2&amp;CHAR(39)&amp;MID(E257,6,1)&amp;CHAR(39)&amp;";"&amp;CHAR(13),"") &amp;
IF(7&lt;=F257,$J$2&amp;CHAR(39)&amp;MID(E257,7,1)&amp;CHAR(39)&amp;";"&amp;CHAR(13),"") &amp;
IF(8&lt;=F257,$J$2&amp;CHAR(39)&amp;MID(E257,8,1)&amp;CHAR(39)&amp;";"&amp;CHAR(13),"") &amp;
IF(9&lt;=F257,$J$2&amp;CHAR(39)&amp;MID(E257,9,1)&amp;CHAR(39)&amp;";"&amp;CHAR(13),"") &amp;
IF(10&lt;=F257,$J$2&amp;CHAR(39)&amp;MID(E257,10,1)&amp;CHAR(39)&amp;";"&amp;CHAR(13),"") &amp;
IF(11&lt;=F257,$J$2&amp;CHAR(39)&amp;MID(E257,11,1)&amp;CHAR(39)&amp;";"&amp;CHAR(13),"") &amp;
IF(12&lt;=F257,$J$2&amp;CHAR(39)&amp;MID(E257,12,1)&amp;CHAR(39)&amp;";"&amp;CHAR(13),"") &amp;
IF(13&lt;=F257,$J$2&amp;CHAR(39)&amp;MID(E257,13,1)&amp;CHAR(39)&amp;";"&amp;CHAR(13),"") &amp;
IF(14&lt;=F257,$J$2&amp;CHAR(39)&amp;MID(E257,14,1)&amp;CHAR(39)&amp;";"&amp;CHAR(13),"") &amp;
IF(15&lt;=F257,$J$2&amp;CHAR(39)&amp;MID(E257,15,1)&amp;CHAR(39)&amp;";"&amp;CHAR(13),"") &amp;
IF(16&lt;=F257,$J$2&amp;CHAR(39)&amp;MID(E257,16,1)&amp;CHAR(39)&amp;";"&amp;CHAR(13),"") &amp;
IF(17&lt;=F257,$J$2&amp;CHAR(39)&amp;MID(E257,17,1)&amp;CHAR(39)&amp;";"&amp;CHAR(13),"") &amp;
IF(18&lt;=F257,$J$2&amp;CHAR(39)&amp;MID(E257,18,1)&amp;CHAR(39)&amp;";"&amp;CHAR(13),"") &amp;
IF(19&lt;=F257,$J$2&amp;CHAR(39)&amp;MID(E257,19,1)&amp;CHAR(39)&amp;";"&amp;CHAR(13),"") &amp;
IF(20&lt;=F257,$J$2&amp;CHAR(39)&amp;MID(E257,20,1)&amp;CHAR(39)&amp;";"&amp;CHAR(13),"") &amp;
IF(21&lt;=F257,$J$2&amp;CHAR(39)&amp;MID(E257,21,1)&amp;CHAR(39)&amp;";"&amp;CHAR(13),"")</f>
        <v xml:space="preserve">    *(currentStep++) = ITM_LITERAL;_x000D_    *(currentStep++) = STRING_REAL34;_x000D_    *(currentStep++) = 4; //String Length _x000D_    *(currentStep++) = '-';_x000D_    *(currentStep++) = '1';_x000D_    *(currentStep++) = '.';_x000D_    *(currentStep++) = '0';_x000D_</v>
      </c>
    </row>
    <row r="258" spans="1:7" x14ac:dyDescent="0.2">
      <c r="A258" t="s">
        <v>3</v>
      </c>
      <c r="B258" s="22" t="s">
        <v>104</v>
      </c>
      <c r="C258" s="6"/>
      <c r="D258" s="6"/>
      <c r="E258" s="1" t="str">
        <f>SUBSTITUTE(B258,",",".")</f>
        <v>0.367879441171442</v>
      </c>
      <c r="F258" s="2">
        <f>LEN(E258)</f>
        <v>17</v>
      </c>
      <c r="G258" s="4" t="str">
        <f>$J$2&amp;"ITM_LITERAL;"&amp;CHAR(13)&amp;$J$2&amp;"STRING_REAL34;"&amp;CHAR(13)&amp;
IF(1&lt;=F258,$J$2&amp;F258&amp;"; //String Length "&amp;CHAR(13)&amp;$J$2&amp;CHAR(39)&amp;MID(E258,1,1)&amp;CHAR(39)&amp;";"&amp;CHAR(13),"") &amp;
IF(2&lt;=F258,$J$2&amp;CHAR(39)&amp;MID(E258,2,1)&amp;CHAR(39)&amp;";"&amp;CHAR(13),"") &amp;
IF(3&lt;=F258,$J$2&amp;CHAR(39)&amp;MID(E258,3,1)&amp;CHAR(39)&amp;";"&amp;CHAR(13),"") &amp;
IF(4&lt;=F258,$J$2&amp;CHAR(39)&amp;MID(E258,4,1)&amp;CHAR(39)&amp;";"&amp;CHAR(13),"") &amp;
IF(5&lt;=F258,$J$2&amp;CHAR(39)&amp;MID(E258,5,1)&amp;CHAR(39)&amp;";"&amp;CHAR(13),"") &amp;
IF(6&lt;=F258,$J$2&amp;CHAR(39)&amp;MID(E258,6,1)&amp;CHAR(39)&amp;";"&amp;CHAR(13),"") &amp;
IF(7&lt;=F258,$J$2&amp;CHAR(39)&amp;MID(E258,7,1)&amp;CHAR(39)&amp;";"&amp;CHAR(13),"") &amp;
IF(8&lt;=F258,$J$2&amp;CHAR(39)&amp;MID(E258,8,1)&amp;CHAR(39)&amp;";"&amp;CHAR(13),"") &amp;
IF(9&lt;=F258,$J$2&amp;CHAR(39)&amp;MID(E258,9,1)&amp;CHAR(39)&amp;";"&amp;CHAR(13),"") &amp;
IF(10&lt;=F258,$J$2&amp;CHAR(39)&amp;MID(E258,10,1)&amp;CHAR(39)&amp;";"&amp;CHAR(13),"") &amp;
IF(11&lt;=F258,$J$2&amp;CHAR(39)&amp;MID(E258,11,1)&amp;CHAR(39)&amp;";"&amp;CHAR(13),"") &amp;
IF(12&lt;=F258,$J$2&amp;CHAR(39)&amp;MID(E258,12,1)&amp;CHAR(39)&amp;";"&amp;CHAR(13),"") &amp;
IF(13&lt;=F258,$J$2&amp;CHAR(39)&amp;MID(E258,13,1)&amp;CHAR(39)&amp;";"&amp;CHAR(13),"") &amp;
IF(14&lt;=F258,$J$2&amp;CHAR(39)&amp;MID(E258,14,1)&amp;CHAR(39)&amp;";"&amp;CHAR(13),"") &amp;
IF(15&lt;=F258,$J$2&amp;CHAR(39)&amp;MID(E258,15,1)&amp;CHAR(39)&amp;";"&amp;CHAR(13),"") &amp;
IF(16&lt;=F258,$J$2&amp;CHAR(39)&amp;MID(E258,16,1)&amp;CHAR(39)&amp;";"&amp;CHAR(13),"") &amp;
IF(17&lt;=F258,$J$2&amp;CHAR(39)&amp;MID(E258,17,1)&amp;CHAR(39)&amp;";"&amp;CHAR(13),"") &amp;
IF(18&lt;=F258,$J$2&amp;CHAR(39)&amp;MID(E258,18,1)&amp;CHAR(39)&amp;";"&amp;CHAR(13),"") &amp;
IF(19&lt;=F258,$J$2&amp;CHAR(39)&amp;MID(E258,19,1)&amp;CHAR(39)&amp;";"&amp;CHAR(13),"") &amp;
IF(20&lt;=F258,$J$2&amp;CHAR(39)&amp;MID(E258,20,1)&amp;CHAR(39)&amp;";"&amp;CHAR(13),"") &amp;
IF(21&lt;=F258,$J$2&amp;CHAR(39)&amp;MID(E258,21,1)&amp;CHAR(39)&amp;";"&amp;CHAR(13),"")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'3';_x000D_    *(currentStep++) = '6';_x000D_    *(currentStep++) = '7';_x000D_    *(currentStep++) = '8';_x000D_    *(currentStep++) = '7';_x000D_    *(currentStep++) = '9';_x000D_    *(currentStep++) = '4';_x000D_    *(currentStep++) = '4';_x000D_    *(currentStep++) = '1';_x000D_    *(currentStep++) = '1';_x000D_    *(currentStep++) = '7';_x000D_    *(currentStep++) = '1';_x000D_    *(currentStep++) = '4';_x000D_    *(currentStep++) = '4';_x000D_    *(currentStep++) = '2';_x000D_</v>
      </c>
    </row>
    <row r="259" spans="1:7" x14ac:dyDescent="0.2">
      <c r="A259" t="s">
        <v>6</v>
      </c>
      <c r="B259" s="21" t="s">
        <v>217</v>
      </c>
      <c r="F259" s="7">
        <f>VLOOKUP(B259,[1]SOURCE!$P:$AB,13,0)</f>
        <v>36</v>
      </c>
      <c r="G259" s="8" t="str">
        <f>IF(F259&lt;256,
$J$2&amp;B259&amp;";" &amp; CHAR(13),
$J$2&amp;"("&amp;B259&amp;" &gt;&gt; 8) | 0x80;"&amp;CHAR(13)&amp;
$J$2&amp;" "&amp;B259&amp;"       &amp; 0xff;"&amp;CHAR(13))&amp;
IF(ISBLANK(C259),"",$J$2&amp;C259&amp;";"&amp;CHAR(13))&amp;
IF(ISBLANK(D259),"",$J$2&amp;D259&amp;";"&amp;CHAR(13))</f>
        <v xml:space="preserve">    *(currentStep++) = ITM_XexY;_x000D_</v>
      </c>
    </row>
    <row r="260" spans="1:7" x14ac:dyDescent="0.2">
      <c r="A260" t="s">
        <v>6</v>
      </c>
      <c r="B260" s="21" t="s">
        <v>11</v>
      </c>
      <c r="F260" s="7">
        <f>VLOOKUP(B260,[1]SOURCE!$P:$AB,13,0)</f>
        <v>433</v>
      </c>
      <c r="G260" s="8" t="str">
        <f>IF(F260&lt;256,
$J$2&amp;B260&amp;";" &amp; CHAR(13),
$J$2&amp;"("&amp;B260&amp;" &gt;&gt; 8) | 0x80;"&amp;CHAR(13)&amp;
$J$2&amp;" "&amp;B260&amp;"       &amp; 0xff;"&amp;CHAR(13))&amp;
IF(ISBLANK(C260),"",$J$2&amp;C260&amp;";"&amp;CHAR(13))&amp;
IF(ISBLANK(D260),"",$J$2&amp;D260&amp;";"&amp;CHAR(13))</f>
        <v xml:space="preserve">    *(currentStep++) = (ITM_SIGMAPLUS &gt;&gt; 8) | 0x80;_x000D_    *(currentStep++) =  ITM_SIGMAPLUS       &amp; 0xff;_x000D_</v>
      </c>
    </row>
    <row r="261" spans="1:7" x14ac:dyDescent="0.2">
      <c r="A261" t="s">
        <v>3</v>
      </c>
      <c r="B261" s="22" t="s">
        <v>105</v>
      </c>
      <c r="C261" s="6"/>
      <c r="D261" s="6"/>
      <c r="E261" s="1" t="str">
        <f>SUBSTITUTE(B261,",",".")</f>
        <v>-0.9</v>
      </c>
      <c r="F261" s="2">
        <f>LEN(E261)</f>
        <v>4</v>
      </c>
      <c r="G261" s="4" t="str">
        <f>$J$2&amp;"ITM_LITERAL;"&amp;CHAR(13)&amp;$J$2&amp;"STRING_REAL34;"&amp;CHAR(13)&amp;
IF(1&lt;=F261,$J$2&amp;F261&amp;"; //String Length "&amp;CHAR(13)&amp;$J$2&amp;CHAR(39)&amp;MID(E261,1,1)&amp;CHAR(39)&amp;";"&amp;CHAR(13),"") &amp;
IF(2&lt;=F261,$J$2&amp;CHAR(39)&amp;MID(E261,2,1)&amp;CHAR(39)&amp;";"&amp;CHAR(13),"") &amp;
IF(3&lt;=F261,$J$2&amp;CHAR(39)&amp;MID(E261,3,1)&amp;CHAR(39)&amp;";"&amp;CHAR(13),"") &amp;
IF(4&lt;=F261,$J$2&amp;CHAR(39)&amp;MID(E261,4,1)&amp;CHAR(39)&amp;";"&amp;CHAR(13),"") &amp;
IF(5&lt;=F261,$J$2&amp;CHAR(39)&amp;MID(E261,5,1)&amp;CHAR(39)&amp;";"&amp;CHAR(13),"") &amp;
IF(6&lt;=F261,$J$2&amp;CHAR(39)&amp;MID(E261,6,1)&amp;CHAR(39)&amp;";"&amp;CHAR(13),"") &amp;
IF(7&lt;=F261,$J$2&amp;CHAR(39)&amp;MID(E261,7,1)&amp;CHAR(39)&amp;";"&amp;CHAR(13),"") &amp;
IF(8&lt;=F261,$J$2&amp;CHAR(39)&amp;MID(E261,8,1)&amp;CHAR(39)&amp;";"&amp;CHAR(13),"") &amp;
IF(9&lt;=F261,$J$2&amp;CHAR(39)&amp;MID(E261,9,1)&amp;CHAR(39)&amp;";"&amp;CHAR(13),"") &amp;
IF(10&lt;=F261,$J$2&amp;CHAR(39)&amp;MID(E261,10,1)&amp;CHAR(39)&amp;";"&amp;CHAR(13),"") &amp;
IF(11&lt;=F261,$J$2&amp;CHAR(39)&amp;MID(E261,11,1)&amp;CHAR(39)&amp;";"&amp;CHAR(13),"") &amp;
IF(12&lt;=F261,$J$2&amp;CHAR(39)&amp;MID(E261,12,1)&amp;CHAR(39)&amp;";"&amp;CHAR(13),"") &amp;
IF(13&lt;=F261,$J$2&amp;CHAR(39)&amp;MID(E261,13,1)&amp;CHAR(39)&amp;";"&amp;CHAR(13),"") &amp;
IF(14&lt;=F261,$J$2&amp;CHAR(39)&amp;MID(E261,14,1)&amp;CHAR(39)&amp;";"&amp;CHAR(13),"") &amp;
IF(15&lt;=F261,$J$2&amp;CHAR(39)&amp;MID(E261,15,1)&amp;CHAR(39)&amp;";"&amp;CHAR(13),"") &amp;
IF(16&lt;=F261,$J$2&amp;CHAR(39)&amp;MID(E261,16,1)&amp;CHAR(39)&amp;";"&amp;CHAR(13),"") &amp;
IF(17&lt;=F261,$J$2&amp;CHAR(39)&amp;MID(E261,17,1)&amp;CHAR(39)&amp;";"&amp;CHAR(13),"") &amp;
IF(18&lt;=F261,$J$2&amp;CHAR(39)&amp;MID(E261,18,1)&amp;CHAR(39)&amp;";"&amp;CHAR(13),"") &amp;
IF(19&lt;=F261,$J$2&amp;CHAR(39)&amp;MID(E261,19,1)&amp;CHAR(39)&amp;";"&amp;CHAR(13),"") &amp;
IF(20&lt;=F261,$J$2&amp;CHAR(39)&amp;MID(E261,20,1)&amp;CHAR(39)&amp;";"&amp;CHAR(13),"") &amp;
IF(21&lt;=F261,$J$2&amp;CHAR(39)&amp;MID(E261,21,1)&amp;CHAR(39)&amp;";"&amp;CHAR(13),"")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'9';_x000D_</v>
      </c>
    </row>
    <row r="262" spans="1:7" x14ac:dyDescent="0.2">
      <c r="A262" t="s">
        <v>3</v>
      </c>
      <c r="B262" s="22" t="s">
        <v>106</v>
      </c>
      <c r="C262" s="6"/>
      <c r="D262" s="6"/>
      <c r="E262" s="1" t="str">
        <f>SUBSTITUTE(B262,",",".")</f>
        <v>0.44485806622294</v>
      </c>
      <c r="F262" s="2">
        <f>LEN(E262)</f>
        <v>16</v>
      </c>
      <c r="G262" s="4" t="str">
        <f>$J$2&amp;"ITM_LITERAL;"&amp;CHAR(13)&amp;$J$2&amp;"STRING_REAL34;"&amp;CHAR(13)&amp;
IF(1&lt;=F262,$J$2&amp;F262&amp;"; //String Length "&amp;CHAR(13)&amp;$J$2&amp;CHAR(39)&amp;MID(E262,1,1)&amp;CHAR(39)&amp;";"&amp;CHAR(13),"") &amp;
IF(2&lt;=F262,$J$2&amp;CHAR(39)&amp;MID(E262,2,1)&amp;CHAR(39)&amp;";"&amp;CHAR(13),"") &amp;
IF(3&lt;=F262,$J$2&amp;CHAR(39)&amp;MID(E262,3,1)&amp;CHAR(39)&amp;";"&amp;CHAR(13),"") &amp;
IF(4&lt;=F262,$J$2&amp;CHAR(39)&amp;MID(E262,4,1)&amp;CHAR(39)&amp;";"&amp;CHAR(13),"") &amp;
IF(5&lt;=F262,$J$2&amp;CHAR(39)&amp;MID(E262,5,1)&amp;CHAR(39)&amp;";"&amp;CHAR(13),"") &amp;
IF(6&lt;=F262,$J$2&amp;CHAR(39)&amp;MID(E262,6,1)&amp;CHAR(39)&amp;";"&amp;CHAR(13),"") &amp;
IF(7&lt;=F262,$J$2&amp;CHAR(39)&amp;MID(E262,7,1)&amp;CHAR(39)&amp;";"&amp;CHAR(13),"") &amp;
IF(8&lt;=F262,$J$2&amp;CHAR(39)&amp;MID(E262,8,1)&amp;CHAR(39)&amp;";"&amp;CHAR(13),"") &amp;
IF(9&lt;=F262,$J$2&amp;CHAR(39)&amp;MID(E262,9,1)&amp;CHAR(39)&amp;";"&amp;CHAR(13),"") &amp;
IF(10&lt;=F262,$J$2&amp;CHAR(39)&amp;MID(E262,10,1)&amp;CHAR(39)&amp;";"&amp;CHAR(13),"") &amp;
IF(11&lt;=F262,$J$2&amp;CHAR(39)&amp;MID(E262,11,1)&amp;CHAR(39)&amp;";"&amp;CHAR(13),"") &amp;
IF(12&lt;=F262,$J$2&amp;CHAR(39)&amp;MID(E262,12,1)&amp;CHAR(39)&amp;";"&amp;CHAR(13),"") &amp;
IF(13&lt;=F262,$J$2&amp;CHAR(39)&amp;MID(E262,13,1)&amp;CHAR(39)&amp;";"&amp;CHAR(13),"") &amp;
IF(14&lt;=F262,$J$2&amp;CHAR(39)&amp;MID(E262,14,1)&amp;CHAR(39)&amp;";"&amp;CHAR(13),"") &amp;
IF(15&lt;=F262,$J$2&amp;CHAR(39)&amp;MID(E262,15,1)&amp;CHAR(39)&amp;";"&amp;CHAR(13),"") &amp;
IF(16&lt;=F262,$J$2&amp;CHAR(39)&amp;MID(E262,16,1)&amp;CHAR(39)&amp;";"&amp;CHAR(13),"") &amp;
IF(17&lt;=F262,$J$2&amp;CHAR(39)&amp;MID(E262,17,1)&amp;CHAR(39)&amp;";"&amp;CHAR(13),"") &amp;
IF(18&lt;=F262,$J$2&amp;CHAR(39)&amp;MID(E262,18,1)&amp;CHAR(39)&amp;";"&amp;CHAR(13),"") &amp;
IF(19&lt;=F262,$J$2&amp;CHAR(39)&amp;MID(E262,19,1)&amp;CHAR(39)&amp;";"&amp;CHAR(13),"") &amp;
IF(20&lt;=F262,$J$2&amp;CHAR(39)&amp;MID(E262,20,1)&amp;CHAR(39)&amp;";"&amp;CHAR(13),"") &amp;
IF(21&lt;=F262,$J$2&amp;CHAR(39)&amp;MID(E262,21,1)&amp;CHAR(39)&amp;";"&amp;CHAR(13),"")</f>
        <v xml:space="preserve">    *(currentStep++) = ITM_LITERAL;_x000D_    *(currentStep++) = STRING_REAL34;_x000D_    *(currentStep++) = 16; //String Length _x000D_    *(currentStep++) = '0';_x000D_    *(currentStep++) = '.';_x000D_    *(currentStep++) = '4';_x000D_    *(currentStep++) = '4';_x000D_    *(currentStep++) = '4';_x000D_    *(currentStep++) = '8';_x000D_    *(currentStep++) = '5';_x000D_    *(currentStep++) = '8';_x000D_    *(currentStep++) = '0';_x000D_    *(currentStep++) = '6';_x000D_    *(currentStep++) = '6';_x000D_    *(currentStep++) = '2';_x000D_    *(currentStep++) = '2';_x000D_    *(currentStep++) = '2';_x000D_    *(currentStep++) = '9';_x000D_    *(currentStep++) = '4';_x000D_</v>
      </c>
    </row>
    <row r="263" spans="1:7" x14ac:dyDescent="0.2">
      <c r="A263" t="s">
        <v>6</v>
      </c>
      <c r="B263" s="21" t="s">
        <v>217</v>
      </c>
      <c r="F263" s="7">
        <f>VLOOKUP(B263,[1]SOURCE!$P:$AB,13,0)</f>
        <v>36</v>
      </c>
      <c r="G263" s="8" t="str">
        <f>IF(F263&lt;256,
$J$2&amp;B263&amp;";" &amp; CHAR(13),
$J$2&amp;"("&amp;B263&amp;" &gt;&gt; 8) | 0x80;"&amp;CHAR(13)&amp;
$J$2&amp;" "&amp;B263&amp;"       &amp; 0xff;"&amp;CHAR(13))&amp;
IF(ISBLANK(C263),"",$J$2&amp;C263&amp;";"&amp;CHAR(13))&amp;
IF(ISBLANK(D263),"",$J$2&amp;D263&amp;";"&amp;CHAR(13))</f>
        <v xml:space="preserve">    *(currentStep++) = ITM_XexY;_x000D_</v>
      </c>
    </row>
    <row r="264" spans="1:7" x14ac:dyDescent="0.2">
      <c r="A264" t="s">
        <v>6</v>
      </c>
      <c r="B264" s="21" t="s">
        <v>11</v>
      </c>
      <c r="F264" s="7">
        <f>VLOOKUP(B264,[1]SOURCE!$P:$AB,13,0)</f>
        <v>433</v>
      </c>
      <c r="G264" s="8" t="str">
        <f>IF(F264&lt;256,
$J$2&amp;B264&amp;";" &amp; CHAR(13),
$J$2&amp;"("&amp;B264&amp;" &gt;&gt; 8) | 0x80;"&amp;CHAR(13)&amp;
$J$2&amp;" "&amp;B264&amp;"       &amp; 0xff;"&amp;CHAR(13))&amp;
IF(ISBLANK(C264),"",$J$2&amp;C264&amp;";"&amp;CHAR(13))&amp;
IF(ISBLANK(D264),"",$J$2&amp;D264&amp;";"&amp;CHAR(13))</f>
        <v xml:space="preserve">    *(currentStep++) = (ITM_SIGMAPLUS &gt;&gt; 8) | 0x80;_x000D_    *(currentStep++) =  ITM_SIGMAPLUS       &amp; 0xff;_x000D_</v>
      </c>
    </row>
    <row r="265" spans="1:7" x14ac:dyDescent="0.2">
      <c r="A265" t="s">
        <v>3</v>
      </c>
      <c r="B265" s="22" t="s">
        <v>107</v>
      </c>
      <c r="C265" s="6"/>
      <c r="D265" s="6"/>
      <c r="E265" s="1" t="str">
        <f>SUBSTITUTE(B265,",",".")</f>
        <v>-0.8</v>
      </c>
      <c r="F265" s="2">
        <f>LEN(E265)</f>
        <v>4</v>
      </c>
      <c r="G265" s="4" t="str">
        <f>$J$2&amp;"ITM_LITERAL;"&amp;CHAR(13)&amp;$J$2&amp;"STRING_REAL34;"&amp;CHAR(13)&amp;
IF(1&lt;=F265,$J$2&amp;F265&amp;"; //String Length "&amp;CHAR(13)&amp;$J$2&amp;CHAR(39)&amp;MID(E265,1,1)&amp;CHAR(39)&amp;";"&amp;CHAR(13),"") &amp;
IF(2&lt;=F265,$J$2&amp;CHAR(39)&amp;MID(E265,2,1)&amp;CHAR(39)&amp;";"&amp;CHAR(13),"") &amp;
IF(3&lt;=F265,$J$2&amp;CHAR(39)&amp;MID(E265,3,1)&amp;CHAR(39)&amp;";"&amp;CHAR(13),"") &amp;
IF(4&lt;=F265,$J$2&amp;CHAR(39)&amp;MID(E265,4,1)&amp;CHAR(39)&amp;";"&amp;CHAR(13),"") &amp;
IF(5&lt;=F265,$J$2&amp;CHAR(39)&amp;MID(E265,5,1)&amp;CHAR(39)&amp;";"&amp;CHAR(13),"") &amp;
IF(6&lt;=F265,$J$2&amp;CHAR(39)&amp;MID(E265,6,1)&amp;CHAR(39)&amp;";"&amp;CHAR(13),"") &amp;
IF(7&lt;=F265,$J$2&amp;CHAR(39)&amp;MID(E265,7,1)&amp;CHAR(39)&amp;";"&amp;CHAR(13),"") &amp;
IF(8&lt;=F265,$J$2&amp;CHAR(39)&amp;MID(E265,8,1)&amp;CHAR(39)&amp;";"&amp;CHAR(13),"") &amp;
IF(9&lt;=F265,$J$2&amp;CHAR(39)&amp;MID(E265,9,1)&amp;CHAR(39)&amp;";"&amp;CHAR(13),"") &amp;
IF(10&lt;=F265,$J$2&amp;CHAR(39)&amp;MID(E265,10,1)&amp;CHAR(39)&amp;";"&amp;CHAR(13),"") &amp;
IF(11&lt;=F265,$J$2&amp;CHAR(39)&amp;MID(E265,11,1)&amp;CHAR(39)&amp;";"&amp;CHAR(13),"") &amp;
IF(12&lt;=F265,$J$2&amp;CHAR(39)&amp;MID(E265,12,1)&amp;CHAR(39)&amp;";"&amp;CHAR(13),"") &amp;
IF(13&lt;=F265,$J$2&amp;CHAR(39)&amp;MID(E265,13,1)&amp;CHAR(39)&amp;";"&amp;CHAR(13),"") &amp;
IF(14&lt;=F265,$J$2&amp;CHAR(39)&amp;MID(E265,14,1)&amp;CHAR(39)&amp;";"&amp;CHAR(13),"") &amp;
IF(15&lt;=F265,$J$2&amp;CHAR(39)&amp;MID(E265,15,1)&amp;CHAR(39)&amp;";"&amp;CHAR(13),"") &amp;
IF(16&lt;=F265,$J$2&amp;CHAR(39)&amp;MID(E265,16,1)&amp;CHAR(39)&amp;";"&amp;CHAR(13),"") &amp;
IF(17&lt;=F265,$J$2&amp;CHAR(39)&amp;MID(E265,17,1)&amp;CHAR(39)&amp;";"&amp;CHAR(13),"") &amp;
IF(18&lt;=F265,$J$2&amp;CHAR(39)&amp;MID(E265,18,1)&amp;CHAR(39)&amp;";"&amp;CHAR(13),"") &amp;
IF(19&lt;=F265,$J$2&amp;CHAR(39)&amp;MID(E265,19,1)&amp;CHAR(39)&amp;";"&amp;CHAR(13),"") &amp;
IF(20&lt;=F265,$J$2&amp;CHAR(39)&amp;MID(E265,20,1)&amp;CHAR(39)&amp;";"&amp;CHAR(13),"") &amp;
IF(21&lt;=F265,$J$2&amp;CHAR(39)&amp;MID(E265,21,1)&amp;CHAR(39)&amp;";"&amp;CHAR(13),"")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'8';_x000D_</v>
      </c>
    </row>
    <row r="266" spans="1:7" x14ac:dyDescent="0.2">
      <c r="A266" t="s">
        <v>3</v>
      </c>
      <c r="B266" s="22" t="s">
        <v>108</v>
      </c>
      <c r="C266" s="6"/>
      <c r="D266" s="6"/>
      <c r="E266" s="1" t="str">
        <f>SUBSTITUTE(B266,",",".")</f>
        <v>0.527292424043048</v>
      </c>
      <c r="F266" s="2">
        <f>LEN(E266)</f>
        <v>17</v>
      </c>
      <c r="G266" s="4" t="str">
        <f>$J$2&amp;"ITM_LITERAL;"&amp;CHAR(13)&amp;$J$2&amp;"STRING_REAL34;"&amp;CHAR(13)&amp;
IF(1&lt;=F266,$J$2&amp;F266&amp;"; //String Length "&amp;CHAR(13)&amp;$J$2&amp;CHAR(39)&amp;MID(E266,1,1)&amp;CHAR(39)&amp;";"&amp;CHAR(13),"") &amp;
IF(2&lt;=F266,$J$2&amp;CHAR(39)&amp;MID(E266,2,1)&amp;CHAR(39)&amp;";"&amp;CHAR(13),"") &amp;
IF(3&lt;=F266,$J$2&amp;CHAR(39)&amp;MID(E266,3,1)&amp;CHAR(39)&amp;";"&amp;CHAR(13),"") &amp;
IF(4&lt;=F266,$J$2&amp;CHAR(39)&amp;MID(E266,4,1)&amp;CHAR(39)&amp;";"&amp;CHAR(13),"") &amp;
IF(5&lt;=F266,$J$2&amp;CHAR(39)&amp;MID(E266,5,1)&amp;CHAR(39)&amp;";"&amp;CHAR(13),"") &amp;
IF(6&lt;=F266,$J$2&amp;CHAR(39)&amp;MID(E266,6,1)&amp;CHAR(39)&amp;";"&amp;CHAR(13),"") &amp;
IF(7&lt;=F266,$J$2&amp;CHAR(39)&amp;MID(E266,7,1)&amp;CHAR(39)&amp;";"&amp;CHAR(13),"") &amp;
IF(8&lt;=F266,$J$2&amp;CHAR(39)&amp;MID(E266,8,1)&amp;CHAR(39)&amp;";"&amp;CHAR(13),"") &amp;
IF(9&lt;=F266,$J$2&amp;CHAR(39)&amp;MID(E266,9,1)&amp;CHAR(39)&amp;";"&amp;CHAR(13),"") &amp;
IF(10&lt;=F266,$J$2&amp;CHAR(39)&amp;MID(E266,10,1)&amp;CHAR(39)&amp;";"&amp;CHAR(13),"") &amp;
IF(11&lt;=F266,$J$2&amp;CHAR(39)&amp;MID(E266,11,1)&amp;CHAR(39)&amp;";"&amp;CHAR(13),"") &amp;
IF(12&lt;=F266,$J$2&amp;CHAR(39)&amp;MID(E266,12,1)&amp;CHAR(39)&amp;";"&amp;CHAR(13),"") &amp;
IF(13&lt;=F266,$J$2&amp;CHAR(39)&amp;MID(E266,13,1)&amp;CHAR(39)&amp;";"&amp;CHAR(13),"") &amp;
IF(14&lt;=F266,$J$2&amp;CHAR(39)&amp;MID(E266,14,1)&amp;CHAR(39)&amp;";"&amp;CHAR(13),"") &amp;
IF(15&lt;=F266,$J$2&amp;CHAR(39)&amp;MID(E266,15,1)&amp;CHAR(39)&amp;";"&amp;CHAR(13),"") &amp;
IF(16&lt;=F266,$J$2&amp;CHAR(39)&amp;MID(E266,16,1)&amp;CHAR(39)&amp;";"&amp;CHAR(13),"") &amp;
IF(17&lt;=F266,$J$2&amp;CHAR(39)&amp;MID(E266,17,1)&amp;CHAR(39)&amp;";"&amp;CHAR(13),"") &amp;
IF(18&lt;=F266,$J$2&amp;CHAR(39)&amp;MID(E266,18,1)&amp;CHAR(39)&amp;";"&amp;CHAR(13),"") &amp;
IF(19&lt;=F266,$J$2&amp;CHAR(39)&amp;MID(E266,19,1)&amp;CHAR(39)&amp;";"&amp;CHAR(13),"") &amp;
IF(20&lt;=F266,$J$2&amp;CHAR(39)&amp;MID(E266,20,1)&amp;CHAR(39)&amp;";"&amp;CHAR(13),"") &amp;
IF(21&lt;=F266,$J$2&amp;CHAR(39)&amp;MID(E266,21,1)&amp;CHAR(39)&amp;";"&amp;CHAR(13),"")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'5';_x000D_    *(currentStep++) = '2';_x000D_    *(currentStep++) = '7';_x000D_    *(currentStep++) = '2';_x000D_    *(currentStep++) = '9';_x000D_    *(currentStep++) = '2';_x000D_    *(currentStep++) = '4';_x000D_    *(currentStep++) = '2';_x000D_    *(currentStep++) = '4';_x000D_    *(currentStep++) = '0';_x000D_    *(currentStep++) = '4';_x000D_    *(currentStep++) = '3';_x000D_    *(currentStep++) = '0';_x000D_    *(currentStep++) = '4';_x000D_    *(currentStep++) = '8';_x000D_</v>
      </c>
    </row>
    <row r="267" spans="1:7" x14ac:dyDescent="0.2">
      <c r="A267" t="s">
        <v>6</v>
      </c>
      <c r="B267" s="21" t="s">
        <v>217</v>
      </c>
      <c r="F267" s="7">
        <f>VLOOKUP(B267,[1]SOURCE!$P:$AB,13,0)</f>
        <v>36</v>
      </c>
      <c r="G267" s="8" t="str">
        <f>IF(F267&lt;256,
$J$2&amp;B267&amp;";" &amp; CHAR(13),
$J$2&amp;"("&amp;B267&amp;" &gt;&gt; 8) | 0x80;"&amp;CHAR(13)&amp;
$J$2&amp;" "&amp;B267&amp;"       &amp; 0xff;"&amp;CHAR(13))&amp;
IF(ISBLANK(C267),"",$J$2&amp;C267&amp;";"&amp;CHAR(13))&amp;
IF(ISBLANK(D267),"",$J$2&amp;D267&amp;";"&amp;CHAR(13))</f>
        <v xml:space="preserve">    *(currentStep++) = ITM_XexY;_x000D_</v>
      </c>
    </row>
    <row r="268" spans="1:7" x14ac:dyDescent="0.2">
      <c r="A268" t="s">
        <v>6</v>
      </c>
      <c r="B268" s="21" t="s">
        <v>11</v>
      </c>
      <c r="F268" s="7">
        <f>VLOOKUP(B268,[1]SOURCE!$P:$AB,13,0)</f>
        <v>433</v>
      </c>
      <c r="G268" s="8" t="str">
        <f>IF(F268&lt;256,
$J$2&amp;B268&amp;";" &amp; CHAR(13),
$J$2&amp;"("&amp;B268&amp;" &gt;&gt; 8) | 0x80;"&amp;CHAR(13)&amp;
$J$2&amp;" "&amp;B268&amp;"       &amp; 0xff;"&amp;CHAR(13))&amp;
IF(ISBLANK(C268),"",$J$2&amp;C268&amp;";"&amp;CHAR(13))&amp;
IF(ISBLANK(D268),"",$J$2&amp;D268&amp;";"&amp;CHAR(13))</f>
        <v xml:space="preserve">    *(currentStep++) = (ITM_SIGMAPLUS &gt;&gt; 8) | 0x80;_x000D_    *(currentStep++) =  ITM_SIGMAPLUS       &amp; 0xff;_x000D_</v>
      </c>
    </row>
    <row r="269" spans="1:7" x14ac:dyDescent="0.2">
      <c r="A269" t="s">
        <v>3</v>
      </c>
      <c r="B269" s="22" t="s">
        <v>109</v>
      </c>
      <c r="C269" s="6"/>
      <c r="D269" s="6"/>
      <c r="E269" s="1" t="str">
        <f>SUBSTITUTE(B269,",",".")</f>
        <v>-0.7</v>
      </c>
      <c r="F269" s="2">
        <f>LEN(E269)</f>
        <v>4</v>
      </c>
      <c r="G269" s="4" t="str">
        <f>$J$2&amp;"ITM_LITERAL;"&amp;CHAR(13)&amp;$J$2&amp;"STRING_REAL34;"&amp;CHAR(13)&amp;
IF(1&lt;=F269,$J$2&amp;F269&amp;"; //String Length "&amp;CHAR(13)&amp;$J$2&amp;CHAR(39)&amp;MID(E269,1,1)&amp;CHAR(39)&amp;";"&amp;CHAR(13),"") &amp;
IF(2&lt;=F269,$J$2&amp;CHAR(39)&amp;MID(E269,2,1)&amp;CHAR(39)&amp;";"&amp;CHAR(13),"") &amp;
IF(3&lt;=F269,$J$2&amp;CHAR(39)&amp;MID(E269,3,1)&amp;CHAR(39)&amp;";"&amp;CHAR(13),"") &amp;
IF(4&lt;=F269,$J$2&amp;CHAR(39)&amp;MID(E269,4,1)&amp;CHAR(39)&amp;";"&amp;CHAR(13),"") &amp;
IF(5&lt;=F269,$J$2&amp;CHAR(39)&amp;MID(E269,5,1)&amp;CHAR(39)&amp;";"&amp;CHAR(13),"") &amp;
IF(6&lt;=F269,$J$2&amp;CHAR(39)&amp;MID(E269,6,1)&amp;CHAR(39)&amp;";"&amp;CHAR(13),"") &amp;
IF(7&lt;=F269,$J$2&amp;CHAR(39)&amp;MID(E269,7,1)&amp;CHAR(39)&amp;";"&amp;CHAR(13),"") &amp;
IF(8&lt;=F269,$J$2&amp;CHAR(39)&amp;MID(E269,8,1)&amp;CHAR(39)&amp;";"&amp;CHAR(13),"") &amp;
IF(9&lt;=F269,$J$2&amp;CHAR(39)&amp;MID(E269,9,1)&amp;CHAR(39)&amp;";"&amp;CHAR(13),"") &amp;
IF(10&lt;=F269,$J$2&amp;CHAR(39)&amp;MID(E269,10,1)&amp;CHAR(39)&amp;";"&amp;CHAR(13),"") &amp;
IF(11&lt;=F269,$J$2&amp;CHAR(39)&amp;MID(E269,11,1)&amp;CHAR(39)&amp;";"&amp;CHAR(13),"") &amp;
IF(12&lt;=F269,$J$2&amp;CHAR(39)&amp;MID(E269,12,1)&amp;CHAR(39)&amp;";"&amp;CHAR(13),"") &amp;
IF(13&lt;=F269,$J$2&amp;CHAR(39)&amp;MID(E269,13,1)&amp;CHAR(39)&amp;";"&amp;CHAR(13),"") &amp;
IF(14&lt;=F269,$J$2&amp;CHAR(39)&amp;MID(E269,14,1)&amp;CHAR(39)&amp;";"&amp;CHAR(13),"") &amp;
IF(15&lt;=F269,$J$2&amp;CHAR(39)&amp;MID(E269,15,1)&amp;CHAR(39)&amp;";"&amp;CHAR(13),"") &amp;
IF(16&lt;=F269,$J$2&amp;CHAR(39)&amp;MID(E269,16,1)&amp;CHAR(39)&amp;";"&amp;CHAR(13),"") &amp;
IF(17&lt;=F269,$J$2&amp;CHAR(39)&amp;MID(E269,17,1)&amp;CHAR(39)&amp;";"&amp;CHAR(13),"") &amp;
IF(18&lt;=F269,$J$2&amp;CHAR(39)&amp;MID(E269,18,1)&amp;CHAR(39)&amp;";"&amp;CHAR(13),"") &amp;
IF(19&lt;=F269,$J$2&amp;CHAR(39)&amp;MID(E269,19,1)&amp;CHAR(39)&amp;";"&amp;CHAR(13),"") &amp;
IF(20&lt;=F269,$J$2&amp;CHAR(39)&amp;MID(E269,20,1)&amp;CHAR(39)&amp;";"&amp;CHAR(13),"") &amp;
IF(21&lt;=F269,$J$2&amp;CHAR(39)&amp;MID(E269,21,1)&amp;CHAR(39)&amp;";"&amp;CHAR(13),"")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'7';_x000D_</v>
      </c>
    </row>
    <row r="270" spans="1:7" x14ac:dyDescent="0.2">
      <c r="A270" t="s">
        <v>3</v>
      </c>
      <c r="B270" s="22" t="s">
        <v>110</v>
      </c>
      <c r="C270" s="6"/>
      <c r="D270" s="6"/>
      <c r="E270" s="1" t="str">
        <f>SUBSTITUTE(B270,",",".")</f>
        <v>0.612626394184415</v>
      </c>
      <c r="F270" s="2">
        <f>LEN(E270)</f>
        <v>17</v>
      </c>
      <c r="G270" s="4" t="str">
        <f>$J$2&amp;"ITM_LITERAL;"&amp;CHAR(13)&amp;$J$2&amp;"STRING_REAL34;"&amp;CHAR(13)&amp;
IF(1&lt;=F270,$J$2&amp;F270&amp;"; //String Length "&amp;CHAR(13)&amp;$J$2&amp;CHAR(39)&amp;MID(E270,1,1)&amp;CHAR(39)&amp;";"&amp;CHAR(13),"") &amp;
IF(2&lt;=F270,$J$2&amp;CHAR(39)&amp;MID(E270,2,1)&amp;CHAR(39)&amp;";"&amp;CHAR(13),"") &amp;
IF(3&lt;=F270,$J$2&amp;CHAR(39)&amp;MID(E270,3,1)&amp;CHAR(39)&amp;";"&amp;CHAR(13),"") &amp;
IF(4&lt;=F270,$J$2&amp;CHAR(39)&amp;MID(E270,4,1)&amp;CHAR(39)&amp;";"&amp;CHAR(13),"") &amp;
IF(5&lt;=F270,$J$2&amp;CHAR(39)&amp;MID(E270,5,1)&amp;CHAR(39)&amp;";"&amp;CHAR(13),"") &amp;
IF(6&lt;=F270,$J$2&amp;CHAR(39)&amp;MID(E270,6,1)&amp;CHAR(39)&amp;";"&amp;CHAR(13),"") &amp;
IF(7&lt;=F270,$J$2&amp;CHAR(39)&amp;MID(E270,7,1)&amp;CHAR(39)&amp;";"&amp;CHAR(13),"") &amp;
IF(8&lt;=F270,$J$2&amp;CHAR(39)&amp;MID(E270,8,1)&amp;CHAR(39)&amp;";"&amp;CHAR(13),"") &amp;
IF(9&lt;=F270,$J$2&amp;CHAR(39)&amp;MID(E270,9,1)&amp;CHAR(39)&amp;";"&amp;CHAR(13),"") &amp;
IF(10&lt;=F270,$J$2&amp;CHAR(39)&amp;MID(E270,10,1)&amp;CHAR(39)&amp;";"&amp;CHAR(13),"") &amp;
IF(11&lt;=F270,$J$2&amp;CHAR(39)&amp;MID(E270,11,1)&amp;CHAR(39)&amp;";"&amp;CHAR(13),"") &amp;
IF(12&lt;=F270,$J$2&amp;CHAR(39)&amp;MID(E270,12,1)&amp;CHAR(39)&amp;";"&amp;CHAR(13),"") &amp;
IF(13&lt;=F270,$J$2&amp;CHAR(39)&amp;MID(E270,13,1)&amp;CHAR(39)&amp;";"&amp;CHAR(13),"") &amp;
IF(14&lt;=F270,$J$2&amp;CHAR(39)&amp;MID(E270,14,1)&amp;CHAR(39)&amp;";"&amp;CHAR(13),"") &amp;
IF(15&lt;=F270,$J$2&amp;CHAR(39)&amp;MID(E270,15,1)&amp;CHAR(39)&amp;";"&amp;CHAR(13),"") &amp;
IF(16&lt;=F270,$J$2&amp;CHAR(39)&amp;MID(E270,16,1)&amp;CHAR(39)&amp;";"&amp;CHAR(13),"") &amp;
IF(17&lt;=F270,$J$2&amp;CHAR(39)&amp;MID(E270,17,1)&amp;CHAR(39)&amp;";"&amp;CHAR(13),"") &amp;
IF(18&lt;=F270,$J$2&amp;CHAR(39)&amp;MID(E270,18,1)&amp;CHAR(39)&amp;";"&amp;CHAR(13),"") &amp;
IF(19&lt;=F270,$J$2&amp;CHAR(39)&amp;MID(E270,19,1)&amp;CHAR(39)&amp;";"&amp;CHAR(13),"") &amp;
IF(20&lt;=F270,$J$2&amp;CHAR(39)&amp;MID(E270,20,1)&amp;CHAR(39)&amp;";"&amp;CHAR(13),"") &amp;
IF(21&lt;=F270,$J$2&amp;CHAR(39)&amp;MID(E270,21,1)&amp;CHAR(39)&amp;";"&amp;CHAR(13),"")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'6';_x000D_    *(currentStep++) = '1';_x000D_    *(currentStep++) = '2';_x000D_    *(currentStep++) = '6';_x000D_    *(currentStep++) = '2';_x000D_    *(currentStep++) = '6';_x000D_    *(currentStep++) = '3';_x000D_    *(currentStep++) = '9';_x000D_    *(currentStep++) = '4';_x000D_    *(currentStep++) = '1';_x000D_    *(currentStep++) = '8';_x000D_    *(currentStep++) = '4';_x000D_    *(currentStep++) = '4';_x000D_    *(currentStep++) = '1';_x000D_    *(currentStep++) = '5';_x000D_</v>
      </c>
    </row>
    <row r="271" spans="1:7" x14ac:dyDescent="0.2">
      <c r="A271" t="s">
        <v>6</v>
      </c>
      <c r="B271" s="21" t="s">
        <v>217</v>
      </c>
      <c r="F271" s="7">
        <f>VLOOKUP(B271,[1]SOURCE!$P:$AB,13,0)</f>
        <v>36</v>
      </c>
      <c r="G271" s="8" t="str">
        <f>IF(F271&lt;256,
$J$2&amp;B271&amp;";" &amp; CHAR(13),
$J$2&amp;"("&amp;B271&amp;" &gt;&gt; 8) | 0x80;"&amp;CHAR(13)&amp;
$J$2&amp;" "&amp;B271&amp;"       &amp; 0xff;"&amp;CHAR(13))&amp;
IF(ISBLANK(C271),"",$J$2&amp;C271&amp;";"&amp;CHAR(13))&amp;
IF(ISBLANK(D271),"",$J$2&amp;D271&amp;";"&amp;CHAR(13))</f>
        <v xml:space="preserve">    *(currentStep++) = ITM_XexY;_x000D_</v>
      </c>
    </row>
    <row r="272" spans="1:7" x14ac:dyDescent="0.2">
      <c r="A272" t="s">
        <v>6</v>
      </c>
      <c r="B272" s="21" t="s">
        <v>11</v>
      </c>
      <c r="F272" s="7">
        <f>VLOOKUP(B272,[1]SOURCE!$P:$AB,13,0)</f>
        <v>433</v>
      </c>
      <c r="G272" s="8" t="str">
        <f>IF(F272&lt;256,
$J$2&amp;B272&amp;";" &amp; CHAR(13),
$J$2&amp;"("&amp;B272&amp;" &gt;&gt; 8) | 0x80;"&amp;CHAR(13)&amp;
$J$2&amp;" "&amp;B272&amp;"       &amp; 0xff;"&amp;CHAR(13))&amp;
IF(ISBLANK(C272),"",$J$2&amp;C272&amp;";"&amp;CHAR(13))&amp;
IF(ISBLANK(D272),"",$J$2&amp;D272&amp;";"&amp;CHAR(13))</f>
        <v xml:space="preserve">    *(currentStep++) = (ITM_SIGMAPLUS &gt;&gt; 8) | 0x80;_x000D_    *(currentStep++) =  ITM_SIGMAPLUS       &amp; 0xff;_x000D_</v>
      </c>
    </row>
    <row r="273" spans="1:7" x14ac:dyDescent="0.2">
      <c r="A273" t="s">
        <v>3</v>
      </c>
      <c r="B273" s="22" t="s">
        <v>111</v>
      </c>
      <c r="C273" s="6"/>
      <c r="D273" s="6"/>
      <c r="E273" s="1" t="str">
        <f>SUBSTITUTE(B273,",",".")</f>
        <v>-0.6</v>
      </c>
      <c r="F273" s="2">
        <f>LEN(E273)</f>
        <v>4</v>
      </c>
      <c r="G273" s="4" t="str">
        <f>$J$2&amp;"ITM_LITERAL;"&amp;CHAR(13)&amp;$J$2&amp;"STRING_REAL34;"&amp;CHAR(13)&amp;
IF(1&lt;=F273,$J$2&amp;F273&amp;"; //String Length "&amp;CHAR(13)&amp;$J$2&amp;CHAR(39)&amp;MID(E273,1,1)&amp;CHAR(39)&amp;";"&amp;CHAR(13),"") &amp;
IF(2&lt;=F273,$J$2&amp;CHAR(39)&amp;MID(E273,2,1)&amp;CHAR(39)&amp;";"&amp;CHAR(13),"") &amp;
IF(3&lt;=F273,$J$2&amp;CHAR(39)&amp;MID(E273,3,1)&amp;CHAR(39)&amp;";"&amp;CHAR(13),"") &amp;
IF(4&lt;=F273,$J$2&amp;CHAR(39)&amp;MID(E273,4,1)&amp;CHAR(39)&amp;";"&amp;CHAR(13),"") &amp;
IF(5&lt;=F273,$J$2&amp;CHAR(39)&amp;MID(E273,5,1)&amp;CHAR(39)&amp;";"&amp;CHAR(13),"") &amp;
IF(6&lt;=F273,$J$2&amp;CHAR(39)&amp;MID(E273,6,1)&amp;CHAR(39)&amp;";"&amp;CHAR(13),"") &amp;
IF(7&lt;=F273,$J$2&amp;CHAR(39)&amp;MID(E273,7,1)&amp;CHAR(39)&amp;";"&amp;CHAR(13),"") &amp;
IF(8&lt;=F273,$J$2&amp;CHAR(39)&amp;MID(E273,8,1)&amp;CHAR(39)&amp;";"&amp;CHAR(13),"") &amp;
IF(9&lt;=F273,$J$2&amp;CHAR(39)&amp;MID(E273,9,1)&amp;CHAR(39)&amp;";"&amp;CHAR(13),"") &amp;
IF(10&lt;=F273,$J$2&amp;CHAR(39)&amp;MID(E273,10,1)&amp;CHAR(39)&amp;";"&amp;CHAR(13),"") &amp;
IF(11&lt;=F273,$J$2&amp;CHAR(39)&amp;MID(E273,11,1)&amp;CHAR(39)&amp;";"&amp;CHAR(13),"") &amp;
IF(12&lt;=F273,$J$2&amp;CHAR(39)&amp;MID(E273,12,1)&amp;CHAR(39)&amp;";"&amp;CHAR(13),"") &amp;
IF(13&lt;=F273,$J$2&amp;CHAR(39)&amp;MID(E273,13,1)&amp;CHAR(39)&amp;";"&amp;CHAR(13),"") &amp;
IF(14&lt;=F273,$J$2&amp;CHAR(39)&amp;MID(E273,14,1)&amp;CHAR(39)&amp;";"&amp;CHAR(13),"") &amp;
IF(15&lt;=F273,$J$2&amp;CHAR(39)&amp;MID(E273,15,1)&amp;CHAR(39)&amp;";"&amp;CHAR(13),"") &amp;
IF(16&lt;=F273,$J$2&amp;CHAR(39)&amp;MID(E273,16,1)&amp;CHAR(39)&amp;";"&amp;CHAR(13),"") &amp;
IF(17&lt;=F273,$J$2&amp;CHAR(39)&amp;MID(E273,17,1)&amp;CHAR(39)&amp;";"&amp;CHAR(13),"") &amp;
IF(18&lt;=F273,$J$2&amp;CHAR(39)&amp;MID(E273,18,1)&amp;CHAR(39)&amp;";"&amp;CHAR(13),"") &amp;
IF(19&lt;=F273,$J$2&amp;CHAR(39)&amp;MID(E273,19,1)&amp;CHAR(39)&amp;";"&amp;CHAR(13),"") &amp;
IF(20&lt;=F273,$J$2&amp;CHAR(39)&amp;MID(E273,20,1)&amp;CHAR(39)&amp;";"&amp;CHAR(13),"") &amp;
IF(21&lt;=F273,$J$2&amp;CHAR(39)&amp;MID(E273,21,1)&amp;CHAR(39)&amp;";"&amp;CHAR(13),"")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'6';_x000D_</v>
      </c>
    </row>
    <row r="274" spans="1:7" x14ac:dyDescent="0.2">
      <c r="A274" t="s">
        <v>3</v>
      </c>
      <c r="B274" s="22" t="s">
        <v>112</v>
      </c>
      <c r="C274" s="6"/>
      <c r="D274" s="6"/>
      <c r="E274" s="1" t="str">
        <f>SUBSTITUTE(B274,",",".")</f>
        <v>0.69767632607103</v>
      </c>
      <c r="F274" s="2">
        <f>LEN(E274)</f>
        <v>16</v>
      </c>
      <c r="G274" s="4" t="str">
        <f>$J$2&amp;"ITM_LITERAL;"&amp;CHAR(13)&amp;$J$2&amp;"STRING_REAL34;"&amp;CHAR(13)&amp;
IF(1&lt;=F274,$J$2&amp;F274&amp;"; //String Length "&amp;CHAR(13)&amp;$J$2&amp;CHAR(39)&amp;MID(E274,1,1)&amp;CHAR(39)&amp;";"&amp;CHAR(13),"") &amp;
IF(2&lt;=F274,$J$2&amp;CHAR(39)&amp;MID(E274,2,1)&amp;CHAR(39)&amp;";"&amp;CHAR(13),"") &amp;
IF(3&lt;=F274,$J$2&amp;CHAR(39)&amp;MID(E274,3,1)&amp;CHAR(39)&amp;";"&amp;CHAR(13),"") &amp;
IF(4&lt;=F274,$J$2&amp;CHAR(39)&amp;MID(E274,4,1)&amp;CHAR(39)&amp;";"&amp;CHAR(13),"") &amp;
IF(5&lt;=F274,$J$2&amp;CHAR(39)&amp;MID(E274,5,1)&amp;CHAR(39)&amp;";"&amp;CHAR(13),"") &amp;
IF(6&lt;=F274,$J$2&amp;CHAR(39)&amp;MID(E274,6,1)&amp;CHAR(39)&amp;";"&amp;CHAR(13),"") &amp;
IF(7&lt;=F274,$J$2&amp;CHAR(39)&amp;MID(E274,7,1)&amp;CHAR(39)&amp;";"&amp;CHAR(13),"") &amp;
IF(8&lt;=F274,$J$2&amp;CHAR(39)&amp;MID(E274,8,1)&amp;CHAR(39)&amp;";"&amp;CHAR(13),"") &amp;
IF(9&lt;=F274,$J$2&amp;CHAR(39)&amp;MID(E274,9,1)&amp;CHAR(39)&amp;";"&amp;CHAR(13),"") &amp;
IF(10&lt;=F274,$J$2&amp;CHAR(39)&amp;MID(E274,10,1)&amp;CHAR(39)&amp;";"&amp;CHAR(13),"") &amp;
IF(11&lt;=F274,$J$2&amp;CHAR(39)&amp;MID(E274,11,1)&amp;CHAR(39)&amp;";"&amp;CHAR(13),"") &amp;
IF(12&lt;=F274,$J$2&amp;CHAR(39)&amp;MID(E274,12,1)&amp;CHAR(39)&amp;";"&amp;CHAR(13),"") &amp;
IF(13&lt;=F274,$J$2&amp;CHAR(39)&amp;MID(E274,13,1)&amp;CHAR(39)&amp;";"&amp;CHAR(13),"") &amp;
IF(14&lt;=F274,$J$2&amp;CHAR(39)&amp;MID(E274,14,1)&amp;CHAR(39)&amp;";"&amp;CHAR(13),"") &amp;
IF(15&lt;=F274,$J$2&amp;CHAR(39)&amp;MID(E274,15,1)&amp;CHAR(39)&amp;";"&amp;CHAR(13),"") &amp;
IF(16&lt;=F274,$J$2&amp;CHAR(39)&amp;MID(E274,16,1)&amp;CHAR(39)&amp;";"&amp;CHAR(13),"") &amp;
IF(17&lt;=F274,$J$2&amp;CHAR(39)&amp;MID(E274,17,1)&amp;CHAR(39)&amp;";"&amp;CHAR(13),"") &amp;
IF(18&lt;=F274,$J$2&amp;CHAR(39)&amp;MID(E274,18,1)&amp;CHAR(39)&amp;";"&amp;CHAR(13),"") &amp;
IF(19&lt;=F274,$J$2&amp;CHAR(39)&amp;MID(E274,19,1)&amp;CHAR(39)&amp;";"&amp;CHAR(13),"") &amp;
IF(20&lt;=F274,$J$2&amp;CHAR(39)&amp;MID(E274,20,1)&amp;CHAR(39)&amp;";"&amp;CHAR(13),"") &amp;
IF(21&lt;=F274,$J$2&amp;CHAR(39)&amp;MID(E274,21,1)&amp;CHAR(39)&amp;";"&amp;CHAR(13),"")</f>
        <v xml:space="preserve">    *(currentStep++) = ITM_LITERAL;_x000D_    *(currentStep++) = STRING_REAL34;_x000D_    *(currentStep++) = 16; //String Length _x000D_    *(currentStep++) = '0';_x000D_    *(currentStep++) = '.';_x000D_    *(currentStep++) = '6';_x000D_    *(currentStep++) = '9';_x000D_    *(currentStep++) = '7';_x000D_    *(currentStep++) = '6';_x000D_    *(currentStep++) = '7';_x000D_    *(currentStep++) = '6';_x000D_    *(currentStep++) = '3';_x000D_    *(currentStep++) = '2';_x000D_    *(currentStep++) = '6';_x000D_    *(currentStep++) = '0';_x000D_    *(currentStep++) = '7';_x000D_    *(currentStep++) = '1';_x000D_    *(currentStep++) = '0';_x000D_    *(currentStep++) = '3';_x000D_</v>
      </c>
    </row>
    <row r="275" spans="1:7" x14ac:dyDescent="0.2">
      <c r="A275" t="s">
        <v>6</v>
      </c>
      <c r="B275" s="21" t="s">
        <v>217</v>
      </c>
      <c r="F275" s="7">
        <f>VLOOKUP(B275,[1]SOURCE!$P:$AB,13,0)</f>
        <v>36</v>
      </c>
      <c r="G275" s="8" t="str">
        <f>IF(F275&lt;256,
$J$2&amp;B275&amp;";" &amp; CHAR(13),
$J$2&amp;"("&amp;B275&amp;" &gt;&gt; 8) | 0x80;"&amp;CHAR(13)&amp;
$J$2&amp;" "&amp;B275&amp;"       &amp; 0xff;"&amp;CHAR(13))&amp;
IF(ISBLANK(C275),"",$J$2&amp;C275&amp;";"&amp;CHAR(13))&amp;
IF(ISBLANK(D275),"",$J$2&amp;D275&amp;";"&amp;CHAR(13))</f>
        <v xml:space="preserve">    *(currentStep++) = ITM_XexY;_x000D_</v>
      </c>
    </row>
    <row r="276" spans="1:7" x14ac:dyDescent="0.2">
      <c r="A276" t="s">
        <v>6</v>
      </c>
      <c r="B276" s="21" t="s">
        <v>11</v>
      </c>
      <c r="F276" s="7">
        <f>VLOOKUP(B276,[1]SOURCE!$P:$AB,13,0)</f>
        <v>433</v>
      </c>
      <c r="G276" s="8" t="str">
        <f>IF(F276&lt;256,
$J$2&amp;B276&amp;";" &amp; CHAR(13),
$J$2&amp;"("&amp;B276&amp;" &gt;&gt; 8) | 0x80;"&amp;CHAR(13)&amp;
$J$2&amp;" "&amp;B276&amp;"       &amp; 0xff;"&amp;CHAR(13))&amp;
IF(ISBLANK(C276),"",$J$2&amp;C276&amp;";"&amp;CHAR(13))&amp;
IF(ISBLANK(D276),"",$J$2&amp;D276&amp;";"&amp;CHAR(13))</f>
        <v xml:space="preserve">    *(currentStep++) = (ITM_SIGMAPLUS &gt;&gt; 8) | 0x80;_x000D_    *(currentStep++) =  ITM_SIGMAPLUS       &amp; 0xff;_x000D_</v>
      </c>
    </row>
    <row r="277" spans="1:7" x14ac:dyDescent="0.2">
      <c r="A277" t="s">
        <v>3</v>
      </c>
      <c r="B277" s="22" t="s">
        <v>113</v>
      </c>
      <c r="C277" s="6"/>
      <c r="D277" s="6"/>
      <c r="E277" s="1" t="str">
        <f>SUBSTITUTE(B277,",",".")</f>
        <v>-0.5</v>
      </c>
      <c r="F277" s="2">
        <f>LEN(E277)</f>
        <v>4</v>
      </c>
      <c r="G277" s="4" t="str">
        <f>$J$2&amp;"ITM_LITERAL;"&amp;CHAR(13)&amp;$J$2&amp;"STRING_REAL34;"&amp;CHAR(13)&amp;
IF(1&lt;=F277,$J$2&amp;F277&amp;"; //String Length "&amp;CHAR(13)&amp;$J$2&amp;CHAR(39)&amp;MID(E277,1,1)&amp;CHAR(39)&amp;";"&amp;CHAR(13),"") &amp;
IF(2&lt;=F277,$J$2&amp;CHAR(39)&amp;MID(E277,2,1)&amp;CHAR(39)&amp;";"&amp;CHAR(13),"") &amp;
IF(3&lt;=F277,$J$2&amp;CHAR(39)&amp;MID(E277,3,1)&amp;CHAR(39)&amp;";"&amp;CHAR(13),"") &amp;
IF(4&lt;=F277,$J$2&amp;CHAR(39)&amp;MID(E277,4,1)&amp;CHAR(39)&amp;";"&amp;CHAR(13),"") &amp;
IF(5&lt;=F277,$J$2&amp;CHAR(39)&amp;MID(E277,5,1)&amp;CHAR(39)&amp;";"&amp;CHAR(13),"") &amp;
IF(6&lt;=F277,$J$2&amp;CHAR(39)&amp;MID(E277,6,1)&amp;CHAR(39)&amp;";"&amp;CHAR(13),"") &amp;
IF(7&lt;=F277,$J$2&amp;CHAR(39)&amp;MID(E277,7,1)&amp;CHAR(39)&amp;";"&amp;CHAR(13),"") &amp;
IF(8&lt;=F277,$J$2&amp;CHAR(39)&amp;MID(E277,8,1)&amp;CHAR(39)&amp;";"&amp;CHAR(13),"") &amp;
IF(9&lt;=F277,$J$2&amp;CHAR(39)&amp;MID(E277,9,1)&amp;CHAR(39)&amp;";"&amp;CHAR(13),"") &amp;
IF(10&lt;=F277,$J$2&amp;CHAR(39)&amp;MID(E277,10,1)&amp;CHAR(39)&amp;";"&amp;CHAR(13),"") &amp;
IF(11&lt;=F277,$J$2&amp;CHAR(39)&amp;MID(E277,11,1)&amp;CHAR(39)&amp;";"&amp;CHAR(13),"") &amp;
IF(12&lt;=F277,$J$2&amp;CHAR(39)&amp;MID(E277,12,1)&amp;CHAR(39)&amp;";"&amp;CHAR(13),"") &amp;
IF(13&lt;=F277,$J$2&amp;CHAR(39)&amp;MID(E277,13,1)&amp;CHAR(39)&amp;";"&amp;CHAR(13),"") &amp;
IF(14&lt;=F277,$J$2&amp;CHAR(39)&amp;MID(E277,14,1)&amp;CHAR(39)&amp;";"&amp;CHAR(13),"") &amp;
IF(15&lt;=F277,$J$2&amp;CHAR(39)&amp;MID(E277,15,1)&amp;CHAR(39)&amp;";"&amp;CHAR(13),"") &amp;
IF(16&lt;=F277,$J$2&amp;CHAR(39)&amp;MID(E277,16,1)&amp;CHAR(39)&amp;";"&amp;CHAR(13),"") &amp;
IF(17&lt;=F277,$J$2&amp;CHAR(39)&amp;MID(E277,17,1)&amp;CHAR(39)&amp;";"&amp;CHAR(13),"") &amp;
IF(18&lt;=F277,$J$2&amp;CHAR(39)&amp;MID(E277,18,1)&amp;CHAR(39)&amp;";"&amp;CHAR(13),"") &amp;
IF(19&lt;=F277,$J$2&amp;CHAR(39)&amp;MID(E277,19,1)&amp;CHAR(39)&amp;";"&amp;CHAR(13),"") &amp;
IF(20&lt;=F277,$J$2&amp;CHAR(39)&amp;MID(E277,20,1)&amp;CHAR(39)&amp;";"&amp;CHAR(13),"") &amp;
IF(21&lt;=F277,$J$2&amp;CHAR(39)&amp;MID(E277,21,1)&amp;CHAR(39)&amp;";"&amp;CHAR(13),"")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'5';_x000D_</v>
      </c>
    </row>
    <row r="278" spans="1:7" x14ac:dyDescent="0.2">
      <c r="A278" t="s">
        <v>3</v>
      </c>
      <c r="B278" s="22" t="s">
        <v>114</v>
      </c>
      <c r="C278" s="6"/>
      <c r="D278" s="6"/>
      <c r="E278" s="1" t="str">
        <f>SUBSTITUTE(B278,",",".")</f>
        <v>0.778800783071404</v>
      </c>
      <c r="F278" s="2">
        <f>LEN(E278)</f>
        <v>17</v>
      </c>
      <c r="G278" s="4" t="str">
        <f>$J$2&amp;"ITM_LITERAL;"&amp;CHAR(13)&amp;$J$2&amp;"STRING_REAL34;"&amp;CHAR(13)&amp;
IF(1&lt;=F278,$J$2&amp;F278&amp;"; //String Length "&amp;CHAR(13)&amp;$J$2&amp;CHAR(39)&amp;MID(E278,1,1)&amp;CHAR(39)&amp;";"&amp;CHAR(13),"") &amp;
IF(2&lt;=F278,$J$2&amp;CHAR(39)&amp;MID(E278,2,1)&amp;CHAR(39)&amp;";"&amp;CHAR(13),"") &amp;
IF(3&lt;=F278,$J$2&amp;CHAR(39)&amp;MID(E278,3,1)&amp;CHAR(39)&amp;";"&amp;CHAR(13),"") &amp;
IF(4&lt;=F278,$J$2&amp;CHAR(39)&amp;MID(E278,4,1)&amp;CHAR(39)&amp;";"&amp;CHAR(13),"") &amp;
IF(5&lt;=F278,$J$2&amp;CHAR(39)&amp;MID(E278,5,1)&amp;CHAR(39)&amp;";"&amp;CHAR(13),"") &amp;
IF(6&lt;=F278,$J$2&amp;CHAR(39)&amp;MID(E278,6,1)&amp;CHAR(39)&amp;";"&amp;CHAR(13),"") &amp;
IF(7&lt;=F278,$J$2&amp;CHAR(39)&amp;MID(E278,7,1)&amp;CHAR(39)&amp;";"&amp;CHAR(13),"") &amp;
IF(8&lt;=F278,$J$2&amp;CHAR(39)&amp;MID(E278,8,1)&amp;CHAR(39)&amp;";"&amp;CHAR(13),"") &amp;
IF(9&lt;=F278,$J$2&amp;CHAR(39)&amp;MID(E278,9,1)&amp;CHAR(39)&amp;";"&amp;CHAR(13),"") &amp;
IF(10&lt;=F278,$J$2&amp;CHAR(39)&amp;MID(E278,10,1)&amp;CHAR(39)&amp;";"&amp;CHAR(13),"") &amp;
IF(11&lt;=F278,$J$2&amp;CHAR(39)&amp;MID(E278,11,1)&amp;CHAR(39)&amp;";"&amp;CHAR(13),"") &amp;
IF(12&lt;=F278,$J$2&amp;CHAR(39)&amp;MID(E278,12,1)&amp;CHAR(39)&amp;";"&amp;CHAR(13),"") &amp;
IF(13&lt;=F278,$J$2&amp;CHAR(39)&amp;MID(E278,13,1)&amp;CHAR(39)&amp;";"&amp;CHAR(13),"") &amp;
IF(14&lt;=F278,$J$2&amp;CHAR(39)&amp;MID(E278,14,1)&amp;CHAR(39)&amp;";"&amp;CHAR(13),"") &amp;
IF(15&lt;=F278,$J$2&amp;CHAR(39)&amp;MID(E278,15,1)&amp;CHAR(39)&amp;";"&amp;CHAR(13),"") &amp;
IF(16&lt;=F278,$J$2&amp;CHAR(39)&amp;MID(E278,16,1)&amp;CHAR(39)&amp;";"&amp;CHAR(13),"") &amp;
IF(17&lt;=F278,$J$2&amp;CHAR(39)&amp;MID(E278,17,1)&amp;CHAR(39)&amp;";"&amp;CHAR(13),"") &amp;
IF(18&lt;=F278,$J$2&amp;CHAR(39)&amp;MID(E278,18,1)&amp;CHAR(39)&amp;";"&amp;CHAR(13),"") &amp;
IF(19&lt;=F278,$J$2&amp;CHAR(39)&amp;MID(E278,19,1)&amp;CHAR(39)&amp;";"&amp;CHAR(13),"") &amp;
IF(20&lt;=F278,$J$2&amp;CHAR(39)&amp;MID(E278,20,1)&amp;CHAR(39)&amp;";"&amp;CHAR(13),"") &amp;
IF(21&lt;=F278,$J$2&amp;CHAR(39)&amp;MID(E278,21,1)&amp;CHAR(39)&amp;";"&amp;CHAR(13),"")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'7';_x000D_    *(currentStep++) = '7';_x000D_    *(currentStep++) = '8';_x000D_    *(currentStep++) = '8';_x000D_    *(currentStep++) = '0';_x000D_    *(currentStep++) = '0';_x000D_    *(currentStep++) = '7';_x000D_    *(currentStep++) = '8';_x000D_    *(currentStep++) = '3';_x000D_    *(currentStep++) = '0';_x000D_    *(currentStep++) = '7';_x000D_    *(currentStep++) = '1';_x000D_    *(currentStep++) = '4';_x000D_    *(currentStep++) = '0';_x000D_    *(currentStep++) = '4';_x000D_</v>
      </c>
    </row>
    <row r="279" spans="1:7" x14ac:dyDescent="0.2">
      <c r="A279" t="s">
        <v>6</v>
      </c>
      <c r="B279" s="21" t="s">
        <v>217</v>
      </c>
      <c r="F279" s="7">
        <f>VLOOKUP(B279,[1]SOURCE!$P:$AB,13,0)</f>
        <v>36</v>
      </c>
      <c r="G279" s="8" t="str">
        <f>IF(F279&lt;256,
$J$2&amp;B279&amp;";" &amp; CHAR(13),
$J$2&amp;"("&amp;B279&amp;" &gt;&gt; 8) | 0x80;"&amp;CHAR(13)&amp;
$J$2&amp;" "&amp;B279&amp;"       &amp; 0xff;"&amp;CHAR(13))&amp;
IF(ISBLANK(C279),"",$J$2&amp;C279&amp;";"&amp;CHAR(13))&amp;
IF(ISBLANK(D279),"",$J$2&amp;D279&amp;";"&amp;CHAR(13))</f>
        <v xml:space="preserve">    *(currentStep++) = ITM_XexY;_x000D_</v>
      </c>
    </row>
    <row r="280" spans="1:7" x14ac:dyDescent="0.2">
      <c r="A280" t="s">
        <v>6</v>
      </c>
      <c r="B280" s="21" t="s">
        <v>11</v>
      </c>
      <c r="F280" s="7">
        <f>VLOOKUP(B280,[1]SOURCE!$P:$AB,13,0)</f>
        <v>433</v>
      </c>
      <c r="G280" s="8" t="str">
        <f>IF(F280&lt;256,
$J$2&amp;B280&amp;";" &amp; CHAR(13),
$J$2&amp;"("&amp;B280&amp;" &gt;&gt; 8) | 0x80;"&amp;CHAR(13)&amp;
$J$2&amp;" "&amp;B280&amp;"       &amp; 0xff;"&amp;CHAR(13))&amp;
IF(ISBLANK(C280),"",$J$2&amp;C280&amp;";"&amp;CHAR(13))&amp;
IF(ISBLANK(D280),"",$J$2&amp;D280&amp;";"&amp;CHAR(13))</f>
        <v xml:space="preserve">    *(currentStep++) = (ITM_SIGMAPLUS &gt;&gt; 8) | 0x80;_x000D_    *(currentStep++) =  ITM_SIGMAPLUS       &amp; 0xff;_x000D_</v>
      </c>
    </row>
    <row r="281" spans="1:7" x14ac:dyDescent="0.2">
      <c r="A281" t="s">
        <v>3</v>
      </c>
      <c r="B281" s="22" t="s">
        <v>115</v>
      </c>
      <c r="C281" s="6"/>
      <c r="D281" s="6"/>
      <c r="E281" s="1" t="str">
        <f>SUBSTITUTE(B281,",",".")</f>
        <v>-0.4</v>
      </c>
      <c r="F281" s="2">
        <f>LEN(E281)</f>
        <v>4</v>
      </c>
      <c r="G281" s="4" t="str">
        <f>$J$2&amp;"ITM_LITERAL;"&amp;CHAR(13)&amp;$J$2&amp;"STRING_REAL34;"&amp;CHAR(13)&amp;
IF(1&lt;=F281,$J$2&amp;F281&amp;"; //String Length "&amp;CHAR(13)&amp;$J$2&amp;CHAR(39)&amp;MID(E281,1,1)&amp;CHAR(39)&amp;";"&amp;CHAR(13),"") &amp;
IF(2&lt;=F281,$J$2&amp;CHAR(39)&amp;MID(E281,2,1)&amp;CHAR(39)&amp;";"&amp;CHAR(13),"") &amp;
IF(3&lt;=F281,$J$2&amp;CHAR(39)&amp;MID(E281,3,1)&amp;CHAR(39)&amp;";"&amp;CHAR(13),"") &amp;
IF(4&lt;=F281,$J$2&amp;CHAR(39)&amp;MID(E281,4,1)&amp;CHAR(39)&amp;";"&amp;CHAR(13),"") &amp;
IF(5&lt;=F281,$J$2&amp;CHAR(39)&amp;MID(E281,5,1)&amp;CHAR(39)&amp;";"&amp;CHAR(13),"") &amp;
IF(6&lt;=F281,$J$2&amp;CHAR(39)&amp;MID(E281,6,1)&amp;CHAR(39)&amp;";"&amp;CHAR(13),"") &amp;
IF(7&lt;=F281,$J$2&amp;CHAR(39)&amp;MID(E281,7,1)&amp;CHAR(39)&amp;";"&amp;CHAR(13),"") &amp;
IF(8&lt;=F281,$J$2&amp;CHAR(39)&amp;MID(E281,8,1)&amp;CHAR(39)&amp;";"&amp;CHAR(13),"") &amp;
IF(9&lt;=F281,$J$2&amp;CHAR(39)&amp;MID(E281,9,1)&amp;CHAR(39)&amp;";"&amp;CHAR(13),"") &amp;
IF(10&lt;=F281,$J$2&amp;CHAR(39)&amp;MID(E281,10,1)&amp;CHAR(39)&amp;";"&amp;CHAR(13),"") &amp;
IF(11&lt;=F281,$J$2&amp;CHAR(39)&amp;MID(E281,11,1)&amp;CHAR(39)&amp;";"&amp;CHAR(13),"") &amp;
IF(12&lt;=F281,$J$2&amp;CHAR(39)&amp;MID(E281,12,1)&amp;CHAR(39)&amp;";"&amp;CHAR(13),"") &amp;
IF(13&lt;=F281,$J$2&amp;CHAR(39)&amp;MID(E281,13,1)&amp;CHAR(39)&amp;";"&amp;CHAR(13),"") &amp;
IF(14&lt;=F281,$J$2&amp;CHAR(39)&amp;MID(E281,14,1)&amp;CHAR(39)&amp;";"&amp;CHAR(13),"") &amp;
IF(15&lt;=F281,$J$2&amp;CHAR(39)&amp;MID(E281,15,1)&amp;CHAR(39)&amp;";"&amp;CHAR(13),"") &amp;
IF(16&lt;=F281,$J$2&amp;CHAR(39)&amp;MID(E281,16,1)&amp;CHAR(39)&amp;";"&amp;CHAR(13),"") &amp;
IF(17&lt;=F281,$J$2&amp;CHAR(39)&amp;MID(E281,17,1)&amp;CHAR(39)&amp;";"&amp;CHAR(13),"") &amp;
IF(18&lt;=F281,$J$2&amp;CHAR(39)&amp;MID(E281,18,1)&amp;CHAR(39)&amp;";"&amp;CHAR(13),"") &amp;
IF(19&lt;=F281,$J$2&amp;CHAR(39)&amp;MID(E281,19,1)&amp;CHAR(39)&amp;";"&amp;CHAR(13),"") &amp;
IF(20&lt;=F281,$J$2&amp;CHAR(39)&amp;MID(E281,20,1)&amp;CHAR(39)&amp;";"&amp;CHAR(13),"") &amp;
IF(21&lt;=F281,$J$2&amp;CHAR(39)&amp;MID(E281,21,1)&amp;CHAR(39)&amp;";"&amp;CHAR(13),"")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'4';_x000D_</v>
      </c>
    </row>
    <row r="282" spans="1:7" x14ac:dyDescent="0.2">
      <c r="A282" t="s">
        <v>3</v>
      </c>
      <c r="B282" s="22" t="s">
        <v>116</v>
      </c>
      <c r="C282" s="6"/>
      <c r="D282" s="6"/>
      <c r="E282" s="1" t="str">
        <f>SUBSTITUTE(B282,",",".")</f>
        <v>0.852143788966211</v>
      </c>
      <c r="F282" s="2">
        <f>LEN(E282)</f>
        <v>17</v>
      </c>
      <c r="G282" s="4" t="str">
        <f>$J$2&amp;"ITM_LITERAL;"&amp;CHAR(13)&amp;$J$2&amp;"STRING_REAL34;"&amp;CHAR(13)&amp;
IF(1&lt;=F282,$J$2&amp;F282&amp;"; //String Length "&amp;CHAR(13)&amp;$J$2&amp;CHAR(39)&amp;MID(E282,1,1)&amp;CHAR(39)&amp;";"&amp;CHAR(13),"") &amp;
IF(2&lt;=F282,$J$2&amp;CHAR(39)&amp;MID(E282,2,1)&amp;CHAR(39)&amp;";"&amp;CHAR(13),"") &amp;
IF(3&lt;=F282,$J$2&amp;CHAR(39)&amp;MID(E282,3,1)&amp;CHAR(39)&amp;";"&amp;CHAR(13),"") &amp;
IF(4&lt;=F282,$J$2&amp;CHAR(39)&amp;MID(E282,4,1)&amp;CHAR(39)&amp;";"&amp;CHAR(13),"") &amp;
IF(5&lt;=F282,$J$2&amp;CHAR(39)&amp;MID(E282,5,1)&amp;CHAR(39)&amp;";"&amp;CHAR(13),"") &amp;
IF(6&lt;=F282,$J$2&amp;CHAR(39)&amp;MID(E282,6,1)&amp;CHAR(39)&amp;";"&amp;CHAR(13),"") &amp;
IF(7&lt;=F282,$J$2&amp;CHAR(39)&amp;MID(E282,7,1)&amp;CHAR(39)&amp;";"&amp;CHAR(13),"") &amp;
IF(8&lt;=F282,$J$2&amp;CHAR(39)&amp;MID(E282,8,1)&amp;CHAR(39)&amp;";"&amp;CHAR(13),"") &amp;
IF(9&lt;=F282,$J$2&amp;CHAR(39)&amp;MID(E282,9,1)&amp;CHAR(39)&amp;";"&amp;CHAR(13),"") &amp;
IF(10&lt;=F282,$J$2&amp;CHAR(39)&amp;MID(E282,10,1)&amp;CHAR(39)&amp;";"&amp;CHAR(13),"") &amp;
IF(11&lt;=F282,$J$2&amp;CHAR(39)&amp;MID(E282,11,1)&amp;CHAR(39)&amp;";"&amp;CHAR(13),"") &amp;
IF(12&lt;=F282,$J$2&amp;CHAR(39)&amp;MID(E282,12,1)&amp;CHAR(39)&amp;";"&amp;CHAR(13),"") &amp;
IF(13&lt;=F282,$J$2&amp;CHAR(39)&amp;MID(E282,13,1)&amp;CHAR(39)&amp;";"&amp;CHAR(13),"") &amp;
IF(14&lt;=F282,$J$2&amp;CHAR(39)&amp;MID(E282,14,1)&amp;CHAR(39)&amp;";"&amp;CHAR(13),"") &amp;
IF(15&lt;=F282,$J$2&amp;CHAR(39)&amp;MID(E282,15,1)&amp;CHAR(39)&amp;";"&amp;CHAR(13),"") &amp;
IF(16&lt;=F282,$J$2&amp;CHAR(39)&amp;MID(E282,16,1)&amp;CHAR(39)&amp;";"&amp;CHAR(13),"") &amp;
IF(17&lt;=F282,$J$2&amp;CHAR(39)&amp;MID(E282,17,1)&amp;CHAR(39)&amp;";"&amp;CHAR(13),"") &amp;
IF(18&lt;=F282,$J$2&amp;CHAR(39)&amp;MID(E282,18,1)&amp;CHAR(39)&amp;";"&amp;CHAR(13),"") &amp;
IF(19&lt;=F282,$J$2&amp;CHAR(39)&amp;MID(E282,19,1)&amp;CHAR(39)&amp;";"&amp;CHAR(13),"") &amp;
IF(20&lt;=F282,$J$2&amp;CHAR(39)&amp;MID(E282,20,1)&amp;CHAR(39)&amp;";"&amp;CHAR(13),"") &amp;
IF(21&lt;=F282,$J$2&amp;CHAR(39)&amp;MID(E282,21,1)&amp;CHAR(39)&amp;";"&amp;CHAR(13),"")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'8';_x000D_    *(currentStep++) = '5';_x000D_    *(currentStep++) = '2';_x000D_    *(currentStep++) = '1';_x000D_    *(currentStep++) = '4';_x000D_    *(currentStep++) = '3';_x000D_    *(currentStep++) = '7';_x000D_    *(currentStep++) = '8';_x000D_    *(currentStep++) = '8';_x000D_    *(currentStep++) = '9';_x000D_    *(currentStep++) = '6';_x000D_    *(currentStep++) = '6';_x000D_    *(currentStep++) = '2';_x000D_    *(currentStep++) = '1';_x000D_    *(currentStep++) = '1';_x000D_</v>
      </c>
    </row>
    <row r="283" spans="1:7" x14ac:dyDescent="0.2">
      <c r="A283" t="s">
        <v>6</v>
      </c>
      <c r="B283" s="21" t="s">
        <v>217</v>
      </c>
      <c r="F283" s="7">
        <f>VLOOKUP(B283,[1]SOURCE!$P:$AB,13,0)</f>
        <v>36</v>
      </c>
      <c r="G283" s="8" t="str">
        <f>IF(F283&lt;256,
$J$2&amp;B283&amp;";" &amp; CHAR(13),
$J$2&amp;"("&amp;B283&amp;" &gt;&gt; 8) | 0x80;"&amp;CHAR(13)&amp;
$J$2&amp;" "&amp;B283&amp;"       &amp; 0xff;"&amp;CHAR(13))&amp;
IF(ISBLANK(C283),"",$J$2&amp;C283&amp;";"&amp;CHAR(13))&amp;
IF(ISBLANK(D283),"",$J$2&amp;D283&amp;";"&amp;CHAR(13))</f>
        <v xml:space="preserve">    *(currentStep++) = ITM_XexY;_x000D_</v>
      </c>
    </row>
    <row r="284" spans="1:7" x14ac:dyDescent="0.2">
      <c r="A284" t="s">
        <v>6</v>
      </c>
      <c r="B284" s="21" t="s">
        <v>11</v>
      </c>
      <c r="F284" s="7">
        <f>VLOOKUP(B284,[1]SOURCE!$P:$AB,13,0)</f>
        <v>433</v>
      </c>
      <c r="G284" s="8" t="str">
        <f>IF(F284&lt;256,
$J$2&amp;B284&amp;";" &amp; CHAR(13),
$J$2&amp;"("&amp;B284&amp;" &gt;&gt; 8) | 0x80;"&amp;CHAR(13)&amp;
$J$2&amp;" "&amp;B284&amp;"       &amp; 0xff;"&amp;CHAR(13))&amp;
IF(ISBLANK(C284),"",$J$2&amp;C284&amp;";"&amp;CHAR(13))&amp;
IF(ISBLANK(D284),"",$J$2&amp;D284&amp;";"&amp;CHAR(13))</f>
        <v xml:space="preserve">    *(currentStep++) = (ITM_SIGMAPLUS &gt;&gt; 8) | 0x80;_x000D_    *(currentStep++) =  ITM_SIGMAPLUS       &amp; 0xff;_x000D_</v>
      </c>
    </row>
    <row r="285" spans="1:7" x14ac:dyDescent="0.2">
      <c r="A285" t="s">
        <v>3</v>
      </c>
      <c r="B285" s="22" t="s">
        <v>117</v>
      </c>
      <c r="C285" s="6"/>
      <c r="D285" s="6"/>
      <c r="E285" s="1" t="str">
        <f>SUBSTITUTE(B285,",",".")</f>
        <v>-0.3</v>
      </c>
      <c r="F285" s="2">
        <f>LEN(E285)</f>
        <v>4</v>
      </c>
      <c r="G285" s="4" t="str">
        <f>$J$2&amp;"ITM_LITERAL;"&amp;CHAR(13)&amp;$J$2&amp;"STRING_REAL34;"&amp;CHAR(13)&amp;
IF(1&lt;=F285,$J$2&amp;F285&amp;"; //String Length "&amp;CHAR(13)&amp;$J$2&amp;CHAR(39)&amp;MID(E285,1,1)&amp;CHAR(39)&amp;";"&amp;CHAR(13),"") &amp;
IF(2&lt;=F285,$J$2&amp;CHAR(39)&amp;MID(E285,2,1)&amp;CHAR(39)&amp;";"&amp;CHAR(13),"") &amp;
IF(3&lt;=F285,$J$2&amp;CHAR(39)&amp;MID(E285,3,1)&amp;CHAR(39)&amp;";"&amp;CHAR(13),"") &amp;
IF(4&lt;=F285,$J$2&amp;CHAR(39)&amp;MID(E285,4,1)&amp;CHAR(39)&amp;";"&amp;CHAR(13),"") &amp;
IF(5&lt;=F285,$J$2&amp;CHAR(39)&amp;MID(E285,5,1)&amp;CHAR(39)&amp;";"&amp;CHAR(13),"") &amp;
IF(6&lt;=F285,$J$2&amp;CHAR(39)&amp;MID(E285,6,1)&amp;CHAR(39)&amp;";"&amp;CHAR(13),"") &amp;
IF(7&lt;=F285,$J$2&amp;CHAR(39)&amp;MID(E285,7,1)&amp;CHAR(39)&amp;";"&amp;CHAR(13),"") &amp;
IF(8&lt;=F285,$J$2&amp;CHAR(39)&amp;MID(E285,8,1)&amp;CHAR(39)&amp;";"&amp;CHAR(13),"") &amp;
IF(9&lt;=F285,$J$2&amp;CHAR(39)&amp;MID(E285,9,1)&amp;CHAR(39)&amp;";"&amp;CHAR(13),"") &amp;
IF(10&lt;=F285,$J$2&amp;CHAR(39)&amp;MID(E285,10,1)&amp;CHAR(39)&amp;";"&amp;CHAR(13),"") &amp;
IF(11&lt;=F285,$J$2&amp;CHAR(39)&amp;MID(E285,11,1)&amp;CHAR(39)&amp;";"&amp;CHAR(13),"") &amp;
IF(12&lt;=F285,$J$2&amp;CHAR(39)&amp;MID(E285,12,1)&amp;CHAR(39)&amp;";"&amp;CHAR(13),"") &amp;
IF(13&lt;=F285,$J$2&amp;CHAR(39)&amp;MID(E285,13,1)&amp;CHAR(39)&amp;";"&amp;CHAR(13),"") &amp;
IF(14&lt;=F285,$J$2&amp;CHAR(39)&amp;MID(E285,14,1)&amp;CHAR(39)&amp;";"&amp;CHAR(13),"") &amp;
IF(15&lt;=F285,$J$2&amp;CHAR(39)&amp;MID(E285,15,1)&amp;CHAR(39)&amp;";"&amp;CHAR(13),"") &amp;
IF(16&lt;=F285,$J$2&amp;CHAR(39)&amp;MID(E285,16,1)&amp;CHAR(39)&amp;";"&amp;CHAR(13),"") &amp;
IF(17&lt;=F285,$J$2&amp;CHAR(39)&amp;MID(E285,17,1)&amp;CHAR(39)&amp;";"&amp;CHAR(13),"") &amp;
IF(18&lt;=F285,$J$2&amp;CHAR(39)&amp;MID(E285,18,1)&amp;CHAR(39)&amp;";"&amp;CHAR(13),"") &amp;
IF(19&lt;=F285,$J$2&amp;CHAR(39)&amp;MID(E285,19,1)&amp;CHAR(39)&amp;";"&amp;CHAR(13),"") &amp;
IF(20&lt;=F285,$J$2&amp;CHAR(39)&amp;MID(E285,20,1)&amp;CHAR(39)&amp;";"&amp;CHAR(13),"") &amp;
IF(21&lt;=F285,$J$2&amp;CHAR(39)&amp;MID(E285,21,1)&amp;CHAR(39)&amp;";"&amp;CHAR(13),"")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'3';_x000D_</v>
      </c>
    </row>
    <row r="286" spans="1:7" x14ac:dyDescent="0.2">
      <c r="A286" t="s">
        <v>3</v>
      </c>
      <c r="B286" s="22" t="s">
        <v>118</v>
      </c>
      <c r="C286" s="6"/>
      <c r="D286" s="6"/>
      <c r="E286" s="1" t="str">
        <f>SUBSTITUTE(B286,",",".")</f>
        <v>0.913931185271228</v>
      </c>
      <c r="F286" s="2">
        <f>LEN(E286)</f>
        <v>17</v>
      </c>
      <c r="G286" s="4" t="str">
        <f>$J$2&amp;"ITM_LITERAL;"&amp;CHAR(13)&amp;$J$2&amp;"STRING_REAL34;"&amp;CHAR(13)&amp;
IF(1&lt;=F286,$J$2&amp;F286&amp;"; //String Length "&amp;CHAR(13)&amp;$J$2&amp;CHAR(39)&amp;MID(E286,1,1)&amp;CHAR(39)&amp;";"&amp;CHAR(13),"") &amp;
IF(2&lt;=F286,$J$2&amp;CHAR(39)&amp;MID(E286,2,1)&amp;CHAR(39)&amp;";"&amp;CHAR(13),"") &amp;
IF(3&lt;=F286,$J$2&amp;CHAR(39)&amp;MID(E286,3,1)&amp;CHAR(39)&amp;";"&amp;CHAR(13),"") &amp;
IF(4&lt;=F286,$J$2&amp;CHAR(39)&amp;MID(E286,4,1)&amp;CHAR(39)&amp;";"&amp;CHAR(13),"") &amp;
IF(5&lt;=F286,$J$2&amp;CHAR(39)&amp;MID(E286,5,1)&amp;CHAR(39)&amp;";"&amp;CHAR(13),"") &amp;
IF(6&lt;=F286,$J$2&amp;CHAR(39)&amp;MID(E286,6,1)&amp;CHAR(39)&amp;";"&amp;CHAR(13),"") &amp;
IF(7&lt;=F286,$J$2&amp;CHAR(39)&amp;MID(E286,7,1)&amp;CHAR(39)&amp;";"&amp;CHAR(13),"") &amp;
IF(8&lt;=F286,$J$2&amp;CHAR(39)&amp;MID(E286,8,1)&amp;CHAR(39)&amp;";"&amp;CHAR(13),"") &amp;
IF(9&lt;=F286,$J$2&amp;CHAR(39)&amp;MID(E286,9,1)&amp;CHAR(39)&amp;";"&amp;CHAR(13),"") &amp;
IF(10&lt;=F286,$J$2&amp;CHAR(39)&amp;MID(E286,10,1)&amp;CHAR(39)&amp;";"&amp;CHAR(13),"") &amp;
IF(11&lt;=F286,$J$2&amp;CHAR(39)&amp;MID(E286,11,1)&amp;CHAR(39)&amp;";"&amp;CHAR(13),"") &amp;
IF(12&lt;=F286,$J$2&amp;CHAR(39)&amp;MID(E286,12,1)&amp;CHAR(39)&amp;";"&amp;CHAR(13),"") &amp;
IF(13&lt;=F286,$J$2&amp;CHAR(39)&amp;MID(E286,13,1)&amp;CHAR(39)&amp;";"&amp;CHAR(13),"") &amp;
IF(14&lt;=F286,$J$2&amp;CHAR(39)&amp;MID(E286,14,1)&amp;CHAR(39)&amp;";"&amp;CHAR(13),"") &amp;
IF(15&lt;=F286,$J$2&amp;CHAR(39)&amp;MID(E286,15,1)&amp;CHAR(39)&amp;";"&amp;CHAR(13),"") &amp;
IF(16&lt;=F286,$J$2&amp;CHAR(39)&amp;MID(E286,16,1)&amp;CHAR(39)&amp;";"&amp;CHAR(13),"") &amp;
IF(17&lt;=F286,$J$2&amp;CHAR(39)&amp;MID(E286,17,1)&amp;CHAR(39)&amp;";"&amp;CHAR(13),"") &amp;
IF(18&lt;=F286,$J$2&amp;CHAR(39)&amp;MID(E286,18,1)&amp;CHAR(39)&amp;";"&amp;CHAR(13),"") &amp;
IF(19&lt;=F286,$J$2&amp;CHAR(39)&amp;MID(E286,19,1)&amp;CHAR(39)&amp;";"&amp;CHAR(13),"") &amp;
IF(20&lt;=F286,$J$2&amp;CHAR(39)&amp;MID(E286,20,1)&amp;CHAR(39)&amp;";"&amp;CHAR(13),"") &amp;
IF(21&lt;=F286,$J$2&amp;CHAR(39)&amp;MID(E286,21,1)&amp;CHAR(39)&amp;";"&amp;CHAR(13),"")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'1';_x000D_    *(currentStep++) = '3';_x000D_    *(currentStep++) = '9';_x000D_    *(currentStep++) = '3';_x000D_    *(currentStep++) = '1';_x000D_    *(currentStep++) = '1';_x000D_    *(currentStep++) = '8';_x000D_    *(currentStep++) = '5';_x000D_    *(currentStep++) = '2';_x000D_    *(currentStep++) = '7';_x000D_    *(currentStep++) = '1';_x000D_    *(currentStep++) = '2';_x000D_    *(currentStep++) = '2';_x000D_    *(currentStep++) = '8';_x000D_</v>
      </c>
    </row>
    <row r="287" spans="1:7" x14ac:dyDescent="0.2">
      <c r="A287" t="s">
        <v>6</v>
      </c>
      <c r="B287" s="21" t="s">
        <v>217</v>
      </c>
      <c r="F287" s="7">
        <f>VLOOKUP(B287,[1]SOURCE!$P:$AB,13,0)</f>
        <v>36</v>
      </c>
      <c r="G287" s="8" t="str">
        <f>IF(F287&lt;256,
$J$2&amp;B287&amp;";" &amp; CHAR(13),
$J$2&amp;"("&amp;B287&amp;" &gt;&gt; 8) | 0x80;"&amp;CHAR(13)&amp;
$J$2&amp;" "&amp;B287&amp;"       &amp; 0xff;"&amp;CHAR(13))&amp;
IF(ISBLANK(C287),"",$J$2&amp;C287&amp;";"&amp;CHAR(13))&amp;
IF(ISBLANK(D287),"",$J$2&amp;D287&amp;";"&amp;CHAR(13))</f>
        <v xml:space="preserve">    *(currentStep++) = ITM_XexY;_x000D_</v>
      </c>
    </row>
    <row r="288" spans="1:7" x14ac:dyDescent="0.2">
      <c r="A288" t="s">
        <v>6</v>
      </c>
      <c r="B288" s="21" t="s">
        <v>11</v>
      </c>
      <c r="F288" s="7">
        <f>VLOOKUP(B288,[1]SOURCE!$P:$AB,13,0)</f>
        <v>433</v>
      </c>
      <c r="G288" s="8" t="str">
        <f>IF(F288&lt;256,
$J$2&amp;B288&amp;";" &amp; CHAR(13),
$J$2&amp;"("&amp;B288&amp;" &gt;&gt; 8) | 0x80;"&amp;CHAR(13)&amp;
$J$2&amp;" "&amp;B288&amp;"       &amp; 0xff;"&amp;CHAR(13))&amp;
IF(ISBLANK(C288),"",$J$2&amp;C288&amp;";"&amp;CHAR(13))&amp;
IF(ISBLANK(D288),"",$J$2&amp;D288&amp;";"&amp;CHAR(13))</f>
        <v xml:space="preserve">    *(currentStep++) = (ITM_SIGMAPLUS &gt;&gt; 8) | 0x80;_x000D_    *(currentStep++) =  ITM_SIGMAPLUS       &amp; 0xff;_x000D_</v>
      </c>
    </row>
    <row r="289" spans="1:7" x14ac:dyDescent="0.2">
      <c r="A289" t="s">
        <v>3</v>
      </c>
      <c r="B289" s="22" t="s">
        <v>119</v>
      </c>
      <c r="C289" s="6"/>
      <c r="D289" s="6"/>
      <c r="E289" s="1" t="str">
        <f>SUBSTITUTE(B289,",",".")</f>
        <v>-0.2</v>
      </c>
      <c r="F289" s="2">
        <f>LEN(E289)</f>
        <v>4</v>
      </c>
      <c r="G289" s="4" t="str">
        <f>$J$2&amp;"ITM_LITERAL;"&amp;CHAR(13)&amp;$J$2&amp;"STRING_REAL34;"&amp;CHAR(13)&amp;
IF(1&lt;=F289,$J$2&amp;F289&amp;"; //String Length "&amp;CHAR(13)&amp;$J$2&amp;CHAR(39)&amp;MID(E289,1,1)&amp;CHAR(39)&amp;";"&amp;CHAR(13),"") &amp;
IF(2&lt;=F289,$J$2&amp;CHAR(39)&amp;MID(E289,2,1)&amp;CHAR(39)&amp;";"&amp;CHAR(13),"") &amp;
IF(3&lt;=F289,$J$2&amp;CHAR(39)&amp;MID(E289,3,1)&amp;CHAR(39)&amp;";"&amp;CHAR(13),"") &amp;
IF(4&lt;=F289,$J$2&amp;CHAR(39)&amp;MID(E289,4,1)&amp;CHAR(39)&amp;";"&amp;CHAR(13),"") &amp;
IF(5&lt;=F289,$J$2&amp;CHAR(39)&amp;MID(E289,5,1)&amp;CHAR(39)&amp;";"&amp;CHAR(13),"") &amp;
IF(6&lt;=F289,$J$2&amp;CHAR(39)&amp;MID(E289,6,1)&amp;CHAR(39)&amp;";"&amp;CHAR(13),"") &amp;
IF(7&lt;=F289,$J$2&amp;CHAR(39)&amp;MID(E289,7,1)&amp;CHAR(39)&amp;";"&amp;CHAR(13),"") &amp;
IF(8&lt;=F289,$J$2&amp;CHAR(39)&amp;MID(E289,8,1)&amp;CHAR(39)&amp;";"&amp;CHAR(13),"") &amp;
IF(9&lt;=F289,$J$2&amp;CHAR(39)&amp;MID(E289,9,1)&amp;CHAR(39)&amp;";"&amp;CHAR(13),"") &amp;
IF(10&lt;=F289,$J$2&amp;CHAR(39)&amp;MID(E289,10,1)&amp;CHAR(39)&amp;";"&amp;CHAR(13),"") &amp;
IF(11&lt;=F289,$J$2&amp;CHAR(39)&amp;MID(E289,11,1)&amp;CHAR(39)&amp;";"&amp;CHAR(13),"") &amp;
IF(12&lt;=F289,$J$2&amp;CHAR(39)&amp;MID(E289,12,1)&amp;CHAR(39)&amp;";"&amp;CHAR(13),"") &amp;
IF(13&lt;=F289,$J$2&amp;CHAR(39)&amp;MID(E289,13,1)&amp;CHAR(39)&amp;";"&amp;CHAR(13),"") &amp;
IF(14&lt;=F289,$J$2&amp;CHAR(39)&amp;MID(E289,14,1)&amp;CHAR(39)&amp;";"&amp;CHAR(13),"") &amp;
IF(15&lt;=F289,$J$2&amp;CHAR(39)&amp;MID(E289,15,1)&amp;CHAR(39)&amp;";"&amp;CHAR(13),"") &amp;
IF(16&lt;=F289,$J$2&amp;CHAR(39)&amp;MID(E289,16,1)&amp;CHAR(39)&amp;";"&amp;CHAR(13),"") &amp;
IF(17&lt;=F289,$J$2&amp;CHAR(39)&amp;MID(E289,17,1)&amp;CHAR(39)&amp;";"&amp;CHAR(13),"") &amp;
IF(18&lt;=F289,$J$2&amp;CHAR(39)&amp;MID(E289,18,1)&amp;CHAR(39)&amp;";"&amp;CHAR(13),"") &amp;
IF(19&lt;=F289,$J$2&amp;CHAR(39)&amp;MID(E289,19,1)&amp;CHAR(39)&amp;";"&amp;CHAR(13),"") &amp;
IF(20&lt;=F289,$J$2&amp;CHAR(39)&amp;MID(E289,20,1)&amp;CHAR(39)&amp;";"&amp;CHAR(13),"") &amp;
IF(21&lt;=F289,$J$2&amp;CHAR(39)&amp;MID(E289,21,1)&amp;CHAR(39)&amp;";"&amp;CHAR(13),"")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'2';_x000D_</v>
      </c>
    </row>
    <row r="290" spans="1:7" x14ac:dyDescent="0.2">
      <c r="A290" t="s">
        <v>3</v>
      </c>
      <c r="B290" s="22" t="s">
        <v>120</v>
      </c>
      <c r="C290" s="6"/>
      <c r="D290" s="6"/>
      <c r="E290" s="1" t="str">
        <f>SUBSTITUTE(B290,",",".")</f>
        <v>0.960789439152323</v>
      </c>
      <c r="F290" s="2">
        <f>LEN(E290)</f>
        <v>17</v>
      </c>
      <c r="G290" s="4" t="str">
        <f>$J$2&amp;"ITM_LITERAL;"&amp;CHAR(13)&amp;$J$2&amp;"STRING_REAL34;"&amp;CHAR(13)&amp;
IF(1&lt;=F290,$J$2&amp;F290&amp;"; //String Length "&amp;CHAR(13)&amp;$J$2&amp;CHAR(39)&amp;MID(E290,1,1)&amp;CHAR(39)&amp;";"&amp;CHAR(13),"") &amp;
IF(2&lt;=F290,$J$2&amp;CHAR(39)&amp;MID(E290,2,1)&amp;CHAR(39)&amp;";"&amp;CHAR(13),"") &amp;
IF(3&lt;=F290,$J$2&amp;CHAR(39)&amp;MID(E290,3,1)&amp;CHAR(39)&amp;";"&amp;CHAR(13),"") &amp;
IF(4&lt;=F290,$J$2&amp;CHAR(39)&amp;MID(E290,4,1)&amp;CHAR(39)&amp;";"&amp;CHAR(13),"") &amp;
IF(5&lt;=F290,$J$2&amp;CHAR(39)&amp;MID(E290,5,1)&amp;CHAR(39)&amp;";"&amp;CHAR(13),"") &amp;
IF(6&lt;=F290,$J$2&amp;CHAR(39)&amp;MID(E290,6,1)&amp;CHAR(39)&amp;";"&amp;CHAR(13),"") &amp;
IF(7&lt;=F290,$J$2&amp;CHAR(39)&amp;MID(E290,7,1)&amp;CHAR(39)&amp;";"&amp;CHAR(13),"") &amp;
IF(8&lt;=F290,$J$2&amp;CHAR(39)&amp;MID(E290,8,1)&amp;CHAR(39)&amp;";"&amp;CHAR(13),"") &amp;
IF(9&lt;=F290,$J$2&amp;CHAR(39)&amp;MID(E290,9,1)&amp;CHAR(39)&amp;";"&amp;CHAR(13),"") &amp;
IF(10&lt;=F290,$J$2&amp;CHAR(39)&amp;MID(E290,10,1)&amp;CHAR(39)&amp;";"&amp;CHAR(13),"") &amp;
IF(11&lt;=F290,$J$2&amp;CHAR(39)&amp;MID(E290,11,1)&amp;CHAR(39)&amp;";"&amp;CHAR(13),"") &amp;
IF(12&lt;=F290,$J$2&amp;CHAR(39)&amp;MID(E290,12,1)&amp;CHAR(39)&amp;";"&amp;CHAR(13),"") &amp;
IF(13&lt;=F290,$J$2&amp;CHAR(39)&amp;MID(E290,13,1)&amp;CHAR(39)&amp;";"&amp;CHAR(13),"") &amp;
IF(14&lt;=F290,$J$2&amp;CHAR(39)&amp;MID(E290,14,1)&amp;CHAR(39)&amp;";"&amp;CHAR(13),"") &amp;
IF(15&lt;=F290,$J$2&amp;CHAR(39)&amp;MID(E290,15,1)&amp;CHAR(39)&amp;";"&amp;CHAR(13),"") &amp;
IF(16&lt;=F290,$J$2&amp;CHAR(39)&amp;MID(E290,16,1)&amp;CHAR(39)&amp;";"&amp;CHAR(13),"") &amp;
IF(17&lt;=F290,$J$2&amp;CHAR(39)&amp;MID(E290,17,1)&amp;CHAR(39)&amp;";"&amp;CHAR(13),"") &amp;
IF(18&lt;=F290,$J$2&amp;CHAR(39)&amp;MID(E290,18,1)&amp;CHAR(39)&amp;";"&amp;CHAR(13),"") &amp;
IF(19&lt;=F290,$J$2&amp;CHAR(39)&amp;MID(E290,19,1)&amp;CHAR(39)&amp;";"&amp;CHAR(13),"") &amp;
IF(20&lt;=F290,$J$2&amp;CHAR(39)&amp;MID(E290,20,1)&amp;CHAR(39)&amp;";"&amp;CHAR(13),"") &amp;
IF(21&lt;=F290,$J$2&amp;CHAR(39)&amp;MID(E290,21,1)&amp;CHAR(39)&amp;";"&amp;CHAR(13),"")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'6';_x000D_    *(currentStep++) = '0';_x000D_    *(currentStep++) = '7';_x000D_    *(currentStep++) = '8';_x000D_    *(currentStep++) = '9';_x000D_    *(currentStep++) = '4';_x000D_    *(currentStep++) = '3';_x000D_    *(currentStep++) = '9';_x000D_    *(currentStep++) = '1';_x000D_    *(currentStep++) = '5';_x000D_    *(currentStep++) = '2';_x000D_    *(currentStep++) = '3';_x000D_    *(currentStep++) = '2';_x000D_    *(currentStep++) = '3';_x000D_</v>
      </c>
    </row>
    <row r="291" spans="1:7" x14ac:dyDescent="0.2">
      <c r="A291" t="s">
        <v>6</v>
      </c>
      <c r="B291" s="21" t="s">
        <v>217</v>
      </c>
      <c r="F291" s="7">
        <f>VLOOKUP(B291,[1]SOURCE!$P:$AB,13,0)</f>
        <v>36</v>
      </c>
      <c r="G291" s="8" t="str">
        <f>IF(F291&lt;256,
$J$2&amp;B291&amp;";" &amp; CHAR(13),
$J$2&amp;"("&amp;B291&amp;" &gt;&gt; 8) | 0x80;"&amp;CHAR(13)&amp;
$J$2&amp;" "&amp;B291&amp;"       &amp; 0xff;"&amp;CHAR(13))&amp;
IF(ISBLANK(C291),"",$J$2&amp;C291&amp;";"&amp;CHAR(13))&amp;
IF(ISBLANK(D291),"",$J$2&amp;D291&amp;";"&amp;CHAR(13))</f>
        <v xml:space="preserve">    *(currentStep++) = ITM_XexY;_x000D_</v>
      </c>
    </row>
    <row r="292" spans="1:7" x14ac:dyDescent="0.2">
      <c r="A292" t="s">
        <v>6</v>
      </c>
      <c r="B292" s="21" t="s">
        <v>11</v>
      </c>
      <c r="F292" s="7">
        <f>VLOOKUP(B292,[1]SOURCE!$P:$AB,13,0)</f>
        <v>433</v>
      </c>
      <c r="G292" s="8" t="str">
        <f>IF(F292&lt;256,
$J$2&amp;B292&amp;";" &amp; CHAR(13),
$J$2&amp;"("&amp;B292&amp;" &gt;&gt; 8) | 0x80;"&amp;CHAR(13)&amp;
$J$2&amp;" "&amp;B292&amp;"       &amp; 0xff;"&amp;CHAR(13))&amp;
IF(ISBLANK(C292),"",$J$2&amp;C292&amp;";"&amp;CHAR(13))&amp;
IF(ISBLANK(D292),"",$J$2&amp;D292&amp;";"&amp;CHAR(13))</f>
        <v xml:space="preserve">    *(currentStep++) = (ITM_SIGMAPLUS &gt;&gt; 8) | 0x80;_x000D_    *(currentStep++) =  ITM_SIGMAPLUS       &amp; 0xff;_x000D_</v>
      </c>
    </row>
    <row r="293" spans="1:7" x14ac:dyDescent="0.2">
      <c r="A293" t="s">
        <v>3</v>
      </c>
      <c r="B293" s="22" t="s">
        <v>121</v>
      </c>
      <c r="C293" s="6"/>
      <c r="D293" s="6"/>
      <c r="E293" s="1" t="str">
        <f>SUBSTITUTE(B293,",",".")</f>
        <v>-0.1</v>
      </c>
      <c r="F293" s="2">
        <f>LEN(E293)</f>
        <v>4</v>
      </c>
      <c r="G293" s="4" t="str">
        <f>$J$2&amp;"ITM_LITERAL;"&amp;CHAR(13)&amp;$J$2&amp;"STRING_REAL34;"&amp;CHAR(13)&amp;
IF(1&lt;=F293,$J$2&amp;F293&amp;"; //String Length "&amp;CHAR(13)&amp;$J$2&amp;CHAR(39)&amp;MID(E293,1,1)&amp;CHAR(39)&amp;";"&amp;CHAR(13),"") &amp;
IF(2&lt;=F293,$J$2&amp;CHAR(39)&amp;MID(E293,2,1)&amp;CHAR(39)&amp;";"&amp;CHAR(13),"") &amp;
IF(3&lt;=F293,$J$2&amp;CHAR(39)&amp;MID(E293,3,1)&amp;CHAR(39)&amp;";"&amp;CHAR(13),"") &amp;
IF(4&lt;=F293,$J$2&amp;CHAR(39)&amp;MID(E293,4,1)&amp;CHAR(39)&amp;";"&amp;CHAR(13),"") &amp;
IF(5&lt;=F293,$J$2&amp;CHAR(39)&amp;MID(E293,5,1)&amp;CHAR(39)&amp;";"&amp;CHAR(13),"") &amp;
IF(6&lt;=F293,$J$2&amp;CHAR(39)&amp;MID(E293,6,1)&amp;CHAR(39)&amp;";"&amp;CHAR(13),"") &amp;
IF(7&lt;=F293,$J$2&amp;CHAR(39)&amp;MID(E293,7,1)&amp;CHAR(39)&amp;";"&amp;CHAR(13),"") &amp;
IF(8&lt;=F293,$J$2&amp;CHAR(39)&amp;MID(E293,8,1)&amp;CHAR(39)&amp;";"&amp;CHAR(13),"") &amp;
IF(9&lt;=F293,$J$2&amp;CHAR(39)&amp;MID(E293,9,1)&amp;CHAR(39)&amp;";"&amp;CHAR(13),"") &amp;
IF(10&lt;=F293,$J$2&amp;CHAR(39)&amp;MID(E293,10,1)&amp;CHAR(39)&amp;";"&amp;CHAR(13),"") &amp;
IF(11&lt;=F293,$J$2&amp;CHAR(39)&amp;MID(E293,11,1)&amp;CHAR(39)&amp;";"&amp;CHAR(13),"") &amp;
IF(12&lt;=F293,$J$2&amp;CHAR(39)&amp;MID(E293,12,1)&amp;CHAR(39)&amp;";"&amp;CHAR(13),"") &amp;
IF(13&lt;=F293,$J$2&amp;CHAR(39)&amp;MID(E293,13,1)&amp;CHAR(39)&amp;";"&amp;CHAR(13),"") &amp;
IF(14&lt;=F293,$J$2&amp;CHAR(39)&amp;MID(E293,14,1)&amp;CHAR(39)&amp;";"&amp;CHAR(13),"") &amp;
IF(15&lt;=F293,$J$2&amp;CHAR(39)&amp;MID(E293,15,1)&amp;CHAR(39)&amp;";"&amp;CHAR(13),"") &amp;
IF(16&lt;=F293,$J$2&amp;CHAR(39)&amp;MID(E293,16,1)&amp;CHAR(39)&amp;";"&amp;CHAR(13),"") &amp;
IF(17&lt;=F293,$J$2&amp;CHAR(39)&amp;MID(E293,17,1)&amp;CHAR(39)&amp;";"&amp;CHAR(13),"") &amp;
IF(18&lt;=F293,$J$2&amp;CHAR(39)&amp;MID(E293,18,1)&amp;CHAR(39)&amp;";"&amp;CHAR(13),"") &amp;
IF(19&lt;=F293,$J$2&amp;CHAR(39)&amp;MID(E293,19,1)&amp;CHAR(39)&amp;";"&amp;CHAR(13),"") &amp;
IF(20&lt;=F293,$J$2&amp;CHAR(39)&amp;MID(E293,20,1)&amp;CHAR(39)&amp;";"&amp;CHAR(13),"") &amp;
IF(21&lt;=F293,$J$2&amp;CHAR(39)&amp;MID(E293,21,1)&amp;CHAR(39)&amp;";"&amp;CHAR(13),"")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'1';_x000D_</v>
      </c>
    </row>
    <row r="294" spans="1:7" x14ac:dyDescent="0.2">
      <c r="A294" t="s">
        <v>3</v>
      </c>
      <c r="B294" s="22" t="s">
        <v>122</v>
      </c>
      <c r="C294" s="6"/>
      <c r="D294" s="6"/>
      <c r="E294" s="1" t="str">
        <f>SUBSTITUTE(B294,",",".")</f>
        <v>0.990049833749168</v>
      </c>
      <c r="F294" s="2">
        <f>LEN(E294)</f>
        <v>17</v>
      </c>
      <c r="G294" s="4" t="str">
        <f>$J$2&amp;"ITM_LITERAL;"&amp;CHAR(13)&amp;$J$2&amp;"STRING_REAL34;"&amp;CHAR(13)&amp;
IF(1&lt;=F294,$J$2&amp;F294&amp;"; //String Length "&amp;CHAR(13)&amp;$J$2&amp;CHAR(39)&amp;MID(E294,1,1)&amp;CHAR(39)&amp;";"&amp;CHAR(13),"") &amp;
IF(2&lt;=F294,$J$2&amp;CHAR(39)&amp;MID(E294,2,1)&amp;CHAR(39)&amp;";"&amp;CHAR(13),"") &amp;
IF(3&lt;=F294,$J$2&amp;CHAR(39)&amp;MID(E294,3,1)&amp;CHAR(39)&amp;";"&amp;CHAR(13),"") &amp;
IF(4&lt;=F294,$J$2&amp;CHAR(39)&amp;MID(E294,4,1)&amp;CHAR(39)&amp;";"&amp;CHAR(13),"") &amp;
IF(5&lt;=F294,$J$2&amp;CHAR(39)&amp;MID(E294,5,1)&amp;CHAR(39)&amp;";"&amp;CHAR(13),"") &amp;
IF(6&lt;=F294,$J$2&amp;CHAR(39)&amp;MID(E294,6,1)&amp;CHAR(39)&amp;";"&amp;CHAR(13),"") &amp;
IF(7&lt;=F294,$J$2&amp;CHAR(39)&amp;MID(E294,7,1)&amp;CHAR(39)&amp;";"&amp;CHAR(13),"") &amp;
IF(8&lt;=F294,$J$2&amp;CHAR(39)&amp;MID(E294,8,1)&amp;CHAR(39)&amp;";"&amp;CHAR(13),"") &amp;
IF(9&lt;=F294,$J$2&amp;CHAR(39)&amp;MID(E294,9,1)&amp;CHAR(39)&amp;";"&amp;CHAR(13),"") &amp;
IF(10&lt;=F294,$J$2&amp;CHAR(39)&amp;MID(E294,10,1)&amp;CHAR(39)&amp;";"&amp;CHAR(13),"") &amp;
IF(11&lt;=F294,$J$2&amp;CHAR(39)&amp;MID(E294,11,1)&amp;CHAR(39)&amp;";"&amp;CHAR(13),"") &amp;
IF(12&lt;=F294,$J$2&amp;CHAR(39)&amp;MID(E294,12,1)&amp;CHAR(39)&amp;";"&amp;CHAR(13),"") &amp;
IF(13&lt;=F294,$J$2&amp;CHAR(39)&amp;MID(E294,13,1)&amp;CHAR(39)&amp;";"&amp;CHAR(13),"") &amp;
IF(14&lt;=F294,$J$2&amp;CHAR(39)&amp;MID(E294,14,1)&amp;CHAR(39)&amp;";"&amp;CHAR(13),"") &amp;
IF(15&lt;=F294,$J$2&amp;CHAR(39)&amp;MID(E294,15,1)&amp;CHAR(39)&amp;";"&amp;CHAR(13),"") &amp;
IF(16&lt;=F294,$J$2&amp;CHAR(39)&amp;MID(E294,16,1)&amp;CHAR(39)&amp;";"&amp;CHAR(13),"") &amp;
IF(17&lt;=F294,$J$2&amp;CHAR(39)&amp;MID(E294,17,1)&amp;CHAR(39)&amp;";"&amp;CHAR(13),"") &amp;
IF(18&lt;=F294,$J$2&amp;CHAR(39)&amp;MID(E294,18,1)&amp;CHAR(39)&amp;";"&amp;CHAR(13),"") &amp;
IF(19&lt;=F294,$J$2&amp;CHAR(39)&amp;MID(E294,19,1)&amp;CHAR(39)&amp;";"&amp;CHAR(13),"") &amp;
IF(20&lt;=F294,$J$2&amp;CHAR(39)&amp;MID(E294,20,1)&amp;CHAR(39)&amp;";"&amp;CHAR(13),"") &amp;
IF(21&lt;=F294,$J$2&amp;CHAR(39)&amp;MID(E294,21,1)&amp;CHAR(39)&amp;";"&amp;CHAR(13),"")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'9';_x000D_    *(currentStep++) = '0';_x000D_    *(currentStep++) = '0';_x000D_    *(currentStep++) = '4';_x000D_    *(currentStep++) = '9';_x000D_    *(currentStep++) = '8';_x000D_    *(currentStep++) = '3';_x000D_    *(currentStep++) = '3';_x000D_    *(currentStep++) = '7';_x000D_    *(currentStep++) = '4';_x000D_    *(currentStep++) = '9';_x000D_    *(currentStep++) = '1';_x000D_    *(currentStep++) = '6';_x000D_    *(currentStep++) = '8';_x000D_</v>
      </c>
    </row>
    <row r="295" spans="1:7" x14ac:dyDescent="0.2">
      <c r="A295" t="s">
        <v>6</v>
      </c>
      <c r="B295" s="21" t="s">
        <v>217</v>
      </c>
      <c r="F295" s="7">
        <f>VLOOKUP(B295,[1]SOURCE!$P:$AB,13,0)</f>
        <v>36</v>
      </c>
      <c r="G295" s="8" t="str">
        <f>IF(F295&lt;256,
$J$2&amp;B295&amp;";" &amp; CHAR(13),
$J$2&amp;"("&amp;B295&amp;" &gt;&gt; 8) | 0x80;"&amp;CHAR(13)&amp;
$J$2&amp;" "&amp;B295&amp;"       &amp; 0xff;"&amp;CHAR(13))&amp;
IF(ISBLANK(C295),"",$J$2&amp;C295&amp;";"&amp;CHAR(13))&amp;
IF(ISBLANK(D295),"",$J$2&amp;D295&amp;";"&amp;CHAR(13))</f>
        <v xml:space="preserve">    *(currentStep++) = ITM_XexY;_x000D_</v>
      </c>
    </row>
    <row r="296" spans="1:7" x14ac:dyDescent="0.2">
      <c r="A296" t="s">
        <v>6</v>
      </c>
      <c r="B296" s="21" t="s">
        <v>11</v>
      </c>
      <c r="F296" s="7">
        <f>VLOOKUP(B296,[1]SOURCE!$P:$AB,13,0)</f>
        <v>433</v>
      </c>
      <c r="G296" s="8" t="str">
        <f>IF(F296&lt;256,
$J$2&amp;B296&amp;";" &amp; CHAR(13),
$J$2&amp;"("&amp;B296&amp;" &gt;&gt; 8) | 0x80;"&amp;CHAR(13)&amp;
$J$2&amp;" "&amp;B296&amp;"       &amp; 0xff;"&amp;CHAR(13))&amp;
IF(ISBLANK(C296),"",$J$2&amp;C296&amp;";"&amp;CHAR(13))&amp;
IF(ISBLANK(D296),"",$J$2&amp;D296&amp;";"&amp;CHAR(13))</f>
        <v xml:space="preserve">    *(currentStep++) = (ITM_SIGMAPLUS &gt;&gt; 8) | 0x80;_x000D_    *(currentStep++) =  ITM_SIGMAPLUS       &amp; 0xff;_x000D_</v>
      </c>
    </row>
    <row r="297" spans="1:7" x14ac:dyDescent="0.2">
      <c r="A297" t="s">
        <v>3</v>
      </c>
      <c r="B297" s="22" t="s">
        <v>123</v>
      </c>
      <c r="C297" s="6"/>
      <c r="D297" s="6"/>
      <c r="E297" s="1" t="str">
        <f>SUBSTITUTE(B297,",",".")</f>
        <v>0.0</v>
      </c>
      <c r="F297" s="2">
        <f>LEN(E297)</f>
        <v>3</v>
      </c>
      <c r="G297" s="4" t="str">
        <f>$J$2&amp;"ITM_LITERAL;"&amp;CHAR(13)&amp;$J$2&amp;"STRING_REAL34;"&amp;CHAR(13)&amp;
IF(1&lt;=F297,$J$2&amp;F297&amp;"; //String Length "&amp;CHAR(13)&amp;$J$2&amp;CHAR(39)&amp;MID(E297,1,1)&amp;CHAR(39)&amp;";"&amp;CHAR(13),"") &amp;
IF(2&lt;=F297,$J$2&amp;CHAR(39)&amp;MID(E297,2,1)&amp;CHAR(39)&amp;";"&amp;CHAR(13),"") &amp;
IF(3&lt;=F297,$J$2&amp;CHAR(39)&amp;MID(E297,3,1)&amp;CHAR(39)&amp;";"&amp;CHAR(13),"") &amp;
IF(4&lt;=F297,$J$2&amp;CHAR(39)&amp;MID(E297,4,1)&amp;CHAR(39)&amp;";"&amp;CHAR(13),"") &amp;
IF(5&lt;=F297,$J$2&amp;CHAR(39)&amp;MID(E297,5,1)&amp;CHAR(39)&amp;";"&amp;CHAR(13),"") &amp;
IF(6&lt;=F297,$J$2&amp;CHAR(39)&amp;MID(E297,6,1)&amp;CHAR(39)&amp;";"&amp;CHAR(13),"") &amp;
IF(7&lt;=F297,$J$2&amp;CHAR(39)&amp;MID(E297,7,1)&amp;CHAR(39)&amp;";"&amp;CHAR(13),"") &amp;
IF(8&lt;=F297,$J$2&amp;CHAR(39)&amp;MID(E297,8,1)&amp;CHAR(39)&amp;";"&amp;CHAR(13),"") &amp;
IF(9&lt;=F297,$J$2&amp;CHAR(39)&amp;MID(E297,9,1)&amp;CHAR(39)&amp;";"&amp;CHAR(13),"") &amp;
IF(10&lt;=F297,$J$2&amp;CHAR(39)&amp;MID(E297,10,1)&amp;CHAR(39)&amp;";"&amp;CHAR(13),"") &amp;
IF(11&lt;=F297,$J$2&amp;CHAR(39)&amp;MID(E297,11,1)&amp;CHAR(39)&amp;";"&amp;CHAR(13),"") &amp;
IF(12&lt;=F297,$J$2&amp;CHAR(39)&amp;MID(E297,12,1)&amp;CHAR(39)&amp;";"&amp;CHAR(13),"") &amp;
IF(13&lt;=F297,$J$2&amp;CHAR(39)&amp;MID(E297,13,1)&amp;CHAR(39)&amp;";"&amp;CHAR(13),"") &amp;
IF(14&lt;=F297,$J$2&amp;CHAR(39)&amp;MID(E297,14,1)&amp;CHAR(39)&amp;";"&amp;CHAR(13),"") &amp;
IF(15&lt;=F297,$J$2&amp;CHAR(39)&amp;MID(E297,15,1)&amp;CHAR(39)&amp;";"&amp;CHAR(13),"") &amp;
IF(16&lt;=F297,$J$2&amp;CHAR(39)&amp;MID(E297,16,1)&amp;CHAR(39)&amp;";"&amp;CHAR(13),"") &amp;
IF(17&lt;=F297,$J$2&amp;CHAR(39)&amp;MID(E297,17,1)&amp;CHAR(39)&amp;";"&amp;CHAR(13),"") &amp;
IF(18&lt;=F297,$J$2&amp;CHAR(39)&amp;MID(E297,18,1)&amp;CHAR(39)&amp;";"&amp;CHAR(13),"") &amp;
IF(19&lt;=F297,$J$2&amp;CHAR(39)&amp;MID(E297,19,1)&amp;CHAR(39)&amp;";"&amp;CHAR(13),"") &amp;
IF(20&lt;=F297,$J$2&amp;CHAR(39)&amp;MID(E297,20,1)&amp;CHAR(39)&amp;";"&amp;CHAR(13),"") &amp;
IF(21&lt;=F297,$J$2&amp;CHAR(39)&amp;MID(E297,21,1)&amp;CHAR(39)&amp;";"&amp;CHAR(13),"")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'0';_x000D_</v>
      </c>
    </row>
    <row r="298" spans="1:7" x14ac:dyDescent="0.2">
      <c r="A298" t="s">
        <v>3</v>
      </c>
      <c r="B298" s="22">
        <v>1</v>
      </c>
      <c r="C298" s="6"/>
      <c r="D298" s="6"/>
      <c r="E298" s="1" t="str">
        <f>SUBSTITUTE(B298,",",".")</f>
        <v>1</v>
      </c>
      <c r="F298" s="2">
        <f>LEN(E298)</f>
        <v>1</v>
      </c>
      <c r="G298" s="4" t="str">
        <f>$J$2&amp;"ITM_LITERAL;"&amp;CHAR(13)&amp;$J$2&amp;"STRING_REAL34;"&amp;CHAR(13)&amp;
IF(1&lt;=F298,$J$2&amp;F298&amp;"; //String Length "&amp;CHAR(13)&amp;$J$2&amp;CHAR(39)&amp;MID(E298,1,1)&amp;CHAR(39)&amp;";"&amp;CHAR(13),"") &amp;
IF(2&lt;=F298,$J$2&amp;CHAR(39)&amp;MID(E298,2,1)&amp;CHAR(39)&amp;";"&amp;CHAR(13),"") &amp;
IF(3&lt;=F298,$J$2&amp;CHAR(39)&amp;MID(E298,3,1)&amp;CHAR(39)&amp;";"&amp;CHAR(13),"") &amp;
IF(4&lt;=F298,$J$2&amp;CHAR(39)&amp;MID(E298,4,1)&amp;CHAR(39)&amp;";"&amp;CHAR(13),"") &amp;
IF(5&lt;=F298,$J$2&amp;CHAR(39)&amp;MID(E298,5,1)&amp;CHAR(39)&amp;";"&amp;CHAR(13),"") &amp;
IF(6&lt;=F298,$J$2&amp;CHAR(39)&amp;MID(E298,6,1)&amp;CHAR(39)&amp;";"&amp;CHAR(13),"") &amp;
IF(7&lt;=F298,$J$2&amp;CHAR(39)&amp;MID(E298,7,1)&amp;CHAR(39)&amp;";"&amp;CHAR(13),"") &amp;
IF(8&lt;=F298,$J$2&amp;CHAR(39)&amp;MID(E298,8,1)&amp;CHAR(39)&amp;";"&amp;CHAR(13),"") &amp;
IF(9&lt;=F298,$J$2&amp;CHAR(39)&amp;MID(E298,9,1)&amp;CHAR(39)&amp;";"&amp;CHAR(13),"") &amp;
IF(10&lt;=F298,$J$2&amp;CHAR(39)&amp;MID(E298,10,1)&amp;CHAR(39)&amp;";"&amp;CHAR(13),"") &amp;
IF(11&lt;=F298,$J$2&amp;CHAR(39)&amp;MID(E298,11,1)&amp;CHAR(39)&amp;";"&amp;CHAR(13),"") &amp;
IF(12&lt;=F298,$J$2&amp;CHAR(39)&amp;MID(E298,12,1)&amp;CHAR(39)&amp;";"&amp;CHAR(13),"") &amp;
IF(13&lt;=F298,$J$2&amp;CHAR(39)&amp;MID(E298,13,1)&amp;CHAR(39)&amp;";"&amp;CHAR(13),"") &amp;
IF(14&lt;=F298,$J$2&amp;CHAR(39)&amp;MID(E298,14,1)&amp;CHAR(39)&amp;";"&amp;CHAR(13),"") &amp;
IF(15&lt;=F298,$J$2&amp;CHAR(39)&amp;MID(E298,15,1)&amp;CHAR(39)&amp;";"&amp;CHAR(13),"") &amp;
IF(16&lt;=F298,$J$2&amp;CHAR(39)&amp;MID(E298,16,1)&amp;CHAR(39)&amp;";"&amp;CHAR(13),"") &amp;
IF(17&lt;=F298,$J$2&amp;CHAR(39)&amp;MID(E298,17,1)&amp;CHAR(39)&amp;";"&amp;CHAR(13),"") &amp;
IF(18&lt;=F298,$J$2&amp;CHAR(39)&amp;MID(E298,18,1)&amp;CHAR(39)&amp;";"&amp;CHAR(13),"") &amp;
IF(19&lt;=F298,$J$2&amp;CHAR(39)&amp;MID(E298,19,1)&amp;CHAR(39)&amp;";"&amp;CHAR(13),"") &amp;
IF(20&lt;=F298,$J$2&amp;CHAR(39)&amp;MID(E298,20,1)&amp;CHAR(39)&amp;";"&amp;CHAR(13),"") &amp;
IF(21&lt;=F298,$J$2&amp;CHAR(39)&amp;MID(E298,21,1)&amp;CHAR(39)&amp;";"&amp;CHAR(13),"")</f>
        <v xml:space="preserve">    *(currentStep++) = ITM_LITERAL;_x000D_    *(currentStep++) = STRING_REAL34;_x000D_    *(currentStep++) = 1; //String Length _x000D_    *(currentStep++) = '1';_x000D_</v>
      </c>
    </row>
    <row r="299" spans="1:7" x14ac:dyDescent="0.2">
      <c r="A299" t="s">
        <v>6</v>
      </c>
      <c r="B299" s="21" t="s">
        <v>217</v>
      </c>
      <c r="F299" s="7">
        <f>VLOOKUP(B299,[1]SOURCE!$P:$AB,13,0)</f>
        <v>36</v>
      </c>
      <c r="G299" s="8" t="str">
        <f>IF(F299&lt;256,
$J$2&amp;B299&amp;";" &amp; CHAR(13),
$J$2&amp;"("&amp;B299&amp;" &gt;&gt; 8) | 0x80;"&amp;CHAR(13)&amp;
$J$2&amp;" "&amp;B299&amp;"       &amp; 0xff;"&amp;CHAR(13))&amp;
IF(ISBLANK(C299),"",$J$2&amp;C299&amp;";"&amp;CHAR(13))&amp;
IF(ISBLANK(D299),"",$J$2&amp;D299&amp;";"&amp;CHAR(13))</f>
        <v xml:space="preserve">    *(currentStep++) = ITM_XexY;_x000D_</v>
      </c>
    </row>
    <row r="300" spans="1:7" x14ac:dyDescent="0.2">
      <c r="A300" t="s">
        <v>6</v>
      </c>
      <c r="B300" s="21" t="s">
        <v>11</v>
      </c>
      <c r="F300" s="7">
        <f>VLOOKUP(B300,[1]SOURCE!$P:$AB,13,0)</f>
        <v>433</v>
      </c>
      <c r="G300" s="8" t="str">
        <f>IF(F300&lt;256,
$J$2&amp;B300&amp;";" &amp; CHAR(13),
$J$2&amp;"("&amp;B300&amp;" &gt;&gt; 8) | 0x80;"&amp;CHAR(13)&amp;
$J$2&amp;" "&amp;B300&amp;"       &amp; 0xff;"&amp;CHAR(13))&amp;
IF(ISBLANK(C300),"",$J$2&amp;C300&amp;";"&amp;CHAR(13))&amp;
IF(ISBLANK(D300),"",$J$2&amp;D300&amp;";"&amp;CHAR(13))</f>
        <v xml:space="preserve">    *(currentStep++) = (ITM_SIGMAPLUS &gt;&gt; 8) | 0x80;_x000D_    *(currentStep++) =  ITM_SIGMAPLUS       &amp; 0xff;_x000D_</v>
      </c>
    </row>
    <row r="301" spans="1:7" x14ac:dyDescent="0.2">
      <c r="A301" t="s">
        <v>3</v>
      </c>
      <c r="B301" s="22" t="s">
        <v>124</v>
      </c>
      <c r="C301" s="6"/>
      <c r="D301" s="6"/>
      <c r="E301" s="1" t="str">
        <f>SUBSTITUTE(B301,",",".")</f>
        <v>0.1</v>
      </c>
      <c r="F301" s="2">
        <f>LEN(E301)</f>
        <v>3</v>
      </c>
      <c r="G301" s="4" t="str">
        <f>$J$2&amp;"ITM_LITERAL;"&amp;CHAR(13)&amp;$J$2&amp;"STRING_REAL34;"&amp;CHAR(13)&amp;
IF(1&lt;=F301,$J$2&amp;F301&amp;"; //String Length "&amp;CHAR(13)&amp;$J$2&amp;CHAR(39)&amp;MID(E301,1,1)&amp;CHAR(39)&amp;";"&amp;CHAR(13),"") &amp;
IF(2&lt;=F301,$J$2&amp;CHAR(39)&amp;MID(E301,2,1)&amp;CHAR(39)&amp;";"&amp;CHAR(13),"") &amp;
IF(3&lt;=F301,$J$2&amp;CHAR(39)&amp;MID(E301,3,1)&amp;CHAR(39)&amp;";"&amp;CHAR(13),"") &amp;
IF(4&lt;=F301,$J$2&amp;CHAR(39)&amp;MID(E301,4,1)&amp;CHAR(39)&amp;";"&amp;CHAR(13),"") &amp;
IF(5&lt;=F301,$J$2&amp;CHAR(39)&amp;MID(E301,5,1)&amp;CHAR(39)&amp;";"&amp;CHAR(13),"") &amp;
IF(6&lt;=F301,$J$2&amp;CHAR(39)&amp;MID(E301,6,1)&amp;CHAR(39)&amp;";"&amp;CHAR(13),"") &amp;
IF(7&lt;=F301,$J$2&amp;CHAR(39)&amp;MID(E301,7,1)&amp;CHAR(39)&amp;";"&amp;CHAR(13),"") &amp;
IF(8&lt;=F301,$J$2&amp;CHAR(39)&amp;MID(E301,8,1)&amp;CHAR(39)&amp;";"&amp;CHAR(13),"") &amp;
IF(9&lt;=F301,$J$2&amp;CHAR(39)&amp;MID(E301,9,1)&amp;CHAR(39)&amp;";"&amp;CHAR(13),"") &amp;
IF(10&lt;=F301,$J$2&amp;CHAR(39)&amp;MID(E301,10,1)&amp;CHAR(39)&amp;";"&amp;CHAR(13),"") &amp;
IF(11&lt;=F301,$J$2&amp;CHAR(39)&amp;MID(E301,11,1)&amp;CHAR(39)&amp;";"&amp;CHAR(13),"") &amp;
IF(12&lt;=F301,$J$2&amp;CHAR(39)&amp;MID(E301,12,1)&amp;CHAR(39)&amp;";"&amp;CHAR(13),"") &amp;
IF(13&lt;=F301,$J$2&amp;CHAR(39)&amp;MID(E301,13,1)&amp;CHAR(39)&amp;";"&amp;CHAR(13),"") &amp;
IF(14&lt;=F301,$J$2&amp;CHAR(39)&amp;MID(E301,14,1)&amp;CHAR(39)&amp;";"&amp;CHAR(13),"") &amp;
IF(15&lt;=F301,$J$2&amp;CHAR(39)&amp;MID(E301,15,1)&amp;CHAR(39)&amp;";"&amp;CHAR(13),"") &amp;
IF(16&lt;=F301,$J$2&amp;CHAR(39)&amp;MID(E301,16,1)&amp;CHAR(39)&amp;";"&amp;CHAR(13),"") &amp;
IF(17&lt;=F301,$J$2&amp;CHAR(39)&amp;MID(E301,17,1)&amp;CHAR(39)&amp;";"&amp;CHAR(13),"") &amp;
IF(18&lt;=F301,$J$2&amp;CHAR(39)&amp;MID(E301,18,1)&amp;CHAR(39)&amp;";"&amp;CHAR(13),"") &amp;
IF(19&lt;=F301,$J$2&amp;CHAR(39)&amp;MID(E301,19,1)&amp;CHAR(39)&amp;";"&amp;CHAR(13),"") &amp;
IF(20&lt;=F301,$J$2&amp;CHAR(39)&amp;MID(E301,20,1)&amp;CHAR(39)&amp;";"&amp;CHAR(13),"") &amp;
IF(21&lt;=F301,$J$2&amp;CHAR(39)&amp;MID(E301,21,1)&amp;CHAR(39)&amp;";"&amp;CHAR(13),"")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'1';_x000D_</v>
      </c>
    </row>
    <row r="302" spans="1:7" x14ac:dyDescent="0.2">
      <c r="A302" t="s">
        <v>3</v>
      </c>
      <c r="B302" s="22" t="s">
        <v>122</v>
      </c>
      <c r="C302" s="6"/>
      <c r="D302" s="6"/>
      <c r="E302" s="1" t="str">
        <f>SUBSTITUTE(B302,",",".")</f>
        <v>0.990049833749168</v>
      </c>
      <c r="F302" s="2">
        <f>LEN(E302)</f>
        <v>17</v>
      </c>
      <c r="G302" s="4" t="str">
        <f>$J$2&amp;"ITM_LITERAL;"&amp;CHAR(13)&amp;$J$2&amp;"STRING_REAL34;"&amp;CHAR(13)&amp;
IF(1&lt;=F302,$J$2&amp;F302&amp;"; //String Length "&amp;CHAR(13)&amp;$J$2&amp;CHAR(39)&amp;MID(E302,1,1)&amp;CHAR(39)&amp;";"&amp;CHAR(13),"") &amp;
IF(2&lt;=F302,$J$2&amp;CHAR(39)&amp;MID(E302,2,1)&amp;CHAR(39)&amp;";"&amp;CHAR(13),"") &amp;
IF(3&lt;=F302,$J$2&amp;CHAR(39)&amp;MID(E302,3,1)&amp;CHAR(39)&amp;";"&amp;CHAR(13),"") &amp;
IF(4&lt;=F302,$J$2&amp;CHAR(39)&amp;MID(E302,4,1)&amp;CHAR(39)&amp;";"&amp;CHAR(13),"") &amp;
IF(5&lt;=F302,$J$2&amp;CHAR(39)&amp;MID(E302,5,1)&amp;CHAR(39)&amp;";"&amp;CHAR(13),"") &amp;
IF(6&lt;=F302,$J$2&amp;CHAR(39)&amp;MID(E302,6,1)&amp;CHAR(39)&amp;";"&amp;CHAR(13),"") &amp;
IF(7&lt;=F302,$J$2&amp;CHAR(39)&amp;MID(E302,7,1)&amp;CHAR(39)&amp;";"&amp;CHAR(13),"") &amp;
IF(8&lt;=F302,$J$2&amp;CHAR(39)&amp;MID(E302,8,1)&amp;CHAR(39)&amp;";"&amp;CHAR(13),"") &amp;
IF(9&lt;=F302,$J$2&amp;CHAR(39)&amp;MID(E302,9,1)&amp;CHAR(39)&amp;";"&amp;CHAR(13),"") &amp;
IF(10&lt;=F302,$J$2&amp;CHAR(39)&amp;MID(E302,10,1)&amp;CHAR(39)&amp;";"&amp;CHAR(13),"") &amp;
IF(11&lt;=F302,$J$2&amp;CHAR(39)&amp;MID(E302,11,1)&amp;CHAR(39)&amp;";"&amp;CHAR(13),"") &amp;
IF(12&lt;=F302,$J$2&amp;CHAR(39)&amp;MID(E302,12,1)&amp;CHAR(39)&amp;";"&amp;CHAR(13),"") &amp;
IF(13&lt;=F302,$J$2&amp;CHAR(39)&amp;MID(E302,13,1)&amp;CHAR(39)&amp;";"&amp;CHAR(13),"") &amp;
IF(14&lt;=F302,$J$2&amp;CHAR(39)&amp;MID(E302,14,1)&amp;CHAR(39)&amp;";"&amp;CHAR(13),"") &amp;
IF(15&lt;=F302,$J$2&amp;CHAR(39)&amp;MID(E302,15,1)&amp;CHAR(39)&amp;";"&amp;CHAR(13),"") &amp;
IF(16&lt;=F302,$J$2&amp;CHAR(39)&amp;MID(E302,16,1)&amp;CHAR(39)&amp;";"&amp;CHAR(13),"") &amp;
IF(17&lt;=F302,$J$2&amp;CHAR(39)&amp;MID(E302,17,1)&amp;CHAR(39)&amp;";"&amp;CHAR(13),"") &amp;
IF(18&lt;=F302,$J$2&amp;CHAR(39)&amp;MID(E302,18,1)&amp;CHAR(39)&amp;";"&amp;CHAR(13),"") &amp;
IF(19&lt;=F302,$J$2&amp;CHAR(39)&amp;MID(E302,19,1)&amp;CHAR(39)&amp;";"&amp;CHAR(13),"") &amp;
IF(20&lt;=F302,$J$2&amp;CHAR(39)&amp;MID(E302,20,1)&amp;CHAR(39)&amp;";"&amp;CHAR(13),"") &amp;
IF(21&lt;=F302,$J$2&amp;CHAR(39)&amp;MID(E302,21,1)&amp;CHAR(39)&amp;";"&amp;CHAR(13),"")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'9';_x000D_    *(currentStep++) = '0';_x000D_    *(currentStep++) = '0';_x000D_    *(currentStep++) = '4';_x000D_    *(currentStep++) = '9';_x000D_    *(currentStep++) = '8';_x000D_    *(currentStep++) = '3';_x000D_    *(currentStep++) = '3';_x000D_    *(currentStep++) = '7';_x000D_    *(currentStep++) = '4';_x000D_    *(currentStep++) = '9';_x000D_    *(currentStep++) = '1';_x000D_    *(currentStep++) = '6';_x000D_    *(currentStep++) = '8';_x000D_</v>
      </c>
    </row>
    <row r="303" spans="1:7" x14ac:dyDescent="0.2">
      <c r="A303" t="s">
        <v>6</v>
      </c>
      <c r="B303" s="21" t="s">
        <v>217</v>
      </c>
      <c r="F303" s="7">
        <f>VLOOKUP(B303,[1]SOURCE!$P:$AB,13,0)</f>
        <v>36</v>
      </c>
      <c r="G303" s="8" t="str">
        <f>IF(F303&lt;256,
$J$2&amp;B303&amp;";" &amp; CHAR(13),
$J$2&amp;"("&amp;B303&amp;" &gt;&gt; 8) | 0x80;"&amp;CHAR(13)&amp;
$J$2&amp;" "&amp;B303&amp;"       &amp; 0xff;"&amp;CHAR(13))&amp;
IF(ISBLANK(C303),"",$J$2&amp;C303&amp;";"&amp;CHAR(13))&amp;
IF(ISBLANK(D303),"",$J$2&amp;D303&amp;";"&amp;CHAR(13))</f>
        <v xml:space="preserve">    *(currentStep++) = ITM_XexY;_x000D_</v>
      </c>
    </row>
    <row r="304" spans="1:7" x14ac:dyDescent="0.2">
      <c r="A304" t="s">
        <v>6</v>
      </c>
      <c r="B304" s="21" t="s">
        <v>11</v>
      </c>
      <c r="F304" s="7">
        <f>VLOOKUP(B304,[1]SOURCE!$P:$AB,13,0)</f>
        <v>433</v>
      </c>
      <c r="G304" s="8" t="str">
        <f>IF(F304&lt;256,
$J$2&amp;B304&amp;";" &amp; CHAR(13),
$J$2&amp;"("&amp;B304&amp;" &gt;&gt; 8) | 0x80;"&amp;CHAR(13)&amp;
$J$2&amp;" "&amp;B304&amp;"       &amp; 0xff;"&amp;CHAR(13))&amp;
IF(ISBLANK(C304),"",$J$2&amp;C304&amp;";"&amp;CHAR(13))&amp;
IF(ISBLANK(D304),"",$J$2&amp;D304&amp;";"&amp;CHAR(13))</f>
        <v xml:space="preserve">    *(currentStep++) = (ITM_SIGMAPLUS &gt;&gt; 8) | 0x80;_x000D_    *(currentStep++) =  ITM_SIGMAPLUS       &amp; 0xff;_x000D_</v>
      </c>
    </row>
    <row r="305" spans="1:7" x14ac:dyDescent="0.2">
      <c r="A305" t="s">
        <v>3</v>
      </c>
      <c r="B305" s="22" t="s">
        <v>125</v>
      </c>
      <c r="C305" s="6"/>
      <c r="D305" s="6"/>
      <c r="E305" s="1" t="str">
        <f>SUBSTITUTE(B305,",",".")</f>
        <v>0.2</v>
      </c>
      <c r="F305" s="2">
        <f>LEN(E305)</f>
        <v>3</v>
      </c>
      <c r="G305" s="4" t="str">
        <f>$J$2&amp;"ITM_LITERAL;"&amp;CHAR(13)&amp;$J$2&amp;"STRING_REAL34;"&amp;CHAR(13)&amp;
IF(1&lt;=F305,$J$2&amp;F305&amp;"; //String Length "&amp;CHAR(13)&amp;$J$2&amp;CHAR(39)&amp;MID(E305,1,1)&amp;CHAR(39)&amp;";"&amp;CHAR(13),"") &amp;
IF(2&lt;=F305,$J$2&amp;CHAR(39)&amp;MID(E305,2,1)&amp;CHAR(39)&amp;";"&amp;CHAR(13),"") &amp;
IF(3&lt;=F305,$J$2&amp;CHAR(39)&amp;MID(E305,3,1)&amp;CHAR(39)&amp;";"&amp;CHAR(13),"") &amp;
IF(4&lt;=F305,$J$2&amp;CHAR(39)&amp;MID(E305,4,1)&amp;CHAR(39)&amp;";"&amp;CHAR(13),"") &amp;
IF(5&lt;=F305,$J$2&amp;CHAR(39)&amp;MID(E305,5,1)&amp;CHAR(39)&amp;";"&amp;CHAR(13),"") &amp;
IF(6&lt;=F305,$J$2&amp;CHAR(39)&amp;MID(E305,6,1)&amp;CHAR(39)&amp;";"&amp;CHAR(13),"") &amp;
IF(7&lt;=F305,$J$2&amp;CHAR(39)&amp;MID(E305,7,1)&amp;CHAR(39)&amp;";"&amp;CHAR(13),"") &amp;
IF(8&lt;=F305,$J$2&amp;CHAR(39)&amp;MID(E305,8,1)&amp;CHAR(39)&amp;";"&amp;CHAR(13),"") &amp;
IF(9&lt;=F305,$J$2&amp;CHAR(39)&amp;MID(E305,9,1)&amp;CHAR(39)&amp;";"&amp;CHAR(13),"") &amp;
IF(10&lt;=F305,$J$2&amp;CHAR(39)&amp;MID(E305,10,1)&amp;CHAR(39)&amp;";"&amp;CHAR(13),"") &amp;
IF(11&lt;=F305,$J$2&amp;CHAR(39)&amp;MID(E305,11,1)&amp;CHAR(39)&amp;";"&amp;CHAR(13),"") &amp;
IF(12&lt;=F305,$J$2&amp;CHAR(39)&amp;MID(E305,12,1)&amp;CHAR(39)&amp;";"&amp;CHAR(13),"") &amp;
IF(13&lt;=F305,$J$2&amp;CHAR(39)&amp;MID(E305,13,1)&amp;CHAR(39)&amp;";"&amp;CHAR(13),"") &amp;
IF(14&lt;=F305,$J$2&amp;CHAR(39)&amp;MID(E305,14,1)&amp;CHAR(39)&amp;";"&amp;CHAR(13),"") &amp;
IF(15&lt;=F305,$J$2&amp;CHAR(39)&amp;MID(E305,15,1)&amp;CHAR(39)&amp;";"&amp;CHAR(13),"") &amp;
IF(16&lt;=F305,$J$2&amp;CHAR(39)&amp;MID(E305,16,1)&amp;CHAR(39)&amp;";"&amp;CHAR(13),"") &amp;
IF(17&lt;=F305,$J$2&amp;CHAR(39)&amp;MID(E305,17,1)&amp;CHAR(39)&amp;";"&amp;CHAR(13),"") &amp;
IF(18&lt;=F305,$J$2&amp;CHAR(39)&amp;MID(E305,18,1)&amp;CHAR(39)&amp;";"&amp;CHAR(13),"") &amp;
IF(19&lt;=F305,$J$2&amp;CHAR(39)&amp;MID(E305,19,1)&amp;CHAR(39)&amp;";"&amp;CHAR(13),"") &amp;
IF(20&lt;=F305,$J$2&amp;CHAR(39)&amp;MID(E305,20,1)&amp;CHAR(39)&amp;";"&amp;CHAR(13),"") &amp;
IF(21&lt;=F305,$J$2&amp;CHAR(39)&amp;MID(E305,21,1)&amp;CHAR(39)&amp;";"&amp;CHAR(13),"")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'2';_x000D_</v>
      </c>
    </row>
    <row r="306" spans="1:7" x14ac:dyDescent="0.2">
      <c r="A306" t="s">
        <v>3</v>
      </c>
      <c r="B306" s="22" t="s">
        <v>126</v>
      </c>
      <c r="C306" s="6"/>
      <c r="D306" s="6"/>
      <c r="E306" s="1" t="str">
        <f>SUBSTITUTE(B306,",",".")</f>
        <v>0.960789439152324</v>
      </c>
      <c r="F306" s="2">
        <f>LEN(E306)</f>
        <v>17</v>
      </c>
      <c r="G306" s="4" t="str">
        <f>$J$2&amp;"ITM_LITERAL;"&amp;CHAR(13)&amp;$J$2&amp;"STRING_REAL34;"&amp;CHAR(13)&amp;
IF(1&lt;=F306,$J$2&amp;F306&amp;"; //String Length "&amp;CHAR(13)&amp;$J$2&amp;CHAR(39)&amp;MID(E306,1,1)&amp;CHAR(39)&amp;";"&amp;CHAR(13),"") &amp;
IF(2&lt;=F306,$J$2&amp;CHAR(39)&amp;MID(E306,2,1)&amp;CHAR(39)&amp;";"&amp;CHAR(13),"") &amp;
IF(3&lt;=F306,$J$2&amp;CHAR(39)&amp;MID(E306,3,1)&amp;CHAR(39)&amp;";"&amp;CHAR(13),"") &amp;
IF(4&lt;=F306,$J$2&amp;CHAR(39)&amp;MID(E306,4,1)&amp;CHAR(39)&amp;";"&amp;CHAR(13),"") &amp;
IF(5&lt;=F306,$J$2&amp;CHAR(39)&amp;MID(E306,5,1)&amp;CHAR(39)&amp;";"&amp;CHAR(13),"") &amp;
IF(6&lt;=F306,$J$2&amp;CHAR(39)&amp;MID(E306,6,1)&amp;CHAR(39)&amp;";"&amp;CHAR(13),"") &amp;
IF(7&lt;=F306,$J$2&amp;CHAR(39)&amp;MID(E306,7,1)&amp;CHAR(39)&amp;";"&amp;CHAR(13),"") &amp;
IF(8&lt;=F306,$J$2&amp;CHAR(39)&amp;MID(E306,8,1)&amp;CHAR(39)&amp;";"&amp;CHAR(13),"") &amp;
IF(9&lt;=F306,$J$2&amp;CHAR(39)&amp;MID(E306,9,1)&amp;CHAR(39)&amp;";"&amp;CHAR(13),"") &amp;
IF(10&lt;=F306,$J$2&amp;CHAR(39)&amp;MID(E306,10,1)&amp;CHAR(39)&amp;";"&amp;CHAR(13),"") &amp;
IF(11&lt;=F306,$J$2&amp;CHAR(39)&amp;MID(E306,11,1)&amp;CHAR(39)&amp;";"&amp;CHAR(13),"") &amp;
IF(12&lt;=F306,$J$2&amp;CHAR(39)&amp;MID(E306,12,1)&amp;CHAR(39)&amp;";"&amp;CHAR(13),"") &amp;
IF(13&lt;=F306,$J$2&amp;CHAR(39)&amp;MID(E306,13,1)&amp;CHAR(39)&amp;";"&amp;CHAR(13),"") &amp;
IF(14&lt;=F306,$J$2&amp;CHAR(39)&amp;MID(E306,14,1)&amp;CHAR(39)&amp;";"&amp;CHAR(13),"") &amp;
IF(15&lt;=F306,$J$2&amp;CHAR(39)&amp;MID(E306,15,1)&amp;CHAR(39)&amp;";"&amp;CHAR(13),"") &amp;
IF(16&lt;=F306,$J$2&amp;CHAR(39)&amp;MID(E306,16,1)&amp;CHAR(39)&amp;";"&amp;CHAR(13),"") &amp;
IF(17&lt;=F306,$J$2&amp;CHAR(39)&amp;MID(E306,17,1)&amp;CHAR(39)&amp;";"&amp;CHAR(13),"") &amp;
IF(18&lt;=F306,$J$2&amp;CHAR(39)&amp;MID(E306,18,1)&amp;CHAR(39)&amp;";"&amp;CHAR(13),"") &amp;
IF(19&lt;=F306,$J$2&amp;CHAR(39)&amp;MID(E306,19,1)&amp;CHAR(39)&amp;";"&amp;CHAR(13),"") &amp;
IF(20&lt;=F306,$J$2&amp;CHAR(39)&amp;MID(E306,20,1)&amp;CHAR(39)&amp;";"&amp;CHAR(13),"") &amp;
IF(21&lt;=F306,$J$2&amp;CHAR(39)&amp;MID(E306,21,1)&amp;CHAR(39)&amp;";"&amp;CHAR(13),"")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'6';_x000D_    *(currentStep++) = '0';_x000D_    *(currentStep++) = '7';_x000D_    *(currentStep++) = '8';_x000D_    *(currentStep++) = '9';_x000D_    *(currentStep++) = '4';_x000D_    *(currentStep++) = '3';_x000D_    *(currentStep++) = '9';_x000D_    *(currentStep++) = '1';_x000D_    *(currentStep++) = '5';_x000D_    *(currentStep++) = '2';_x000D_    *(currentStep++) = '3';_x000D_    *(currentStep++) = '2';_x000D_    *(currentStep++) = '4';_x000D_</v>
      </c>
    </row>
    <row r="307" spans="1:7" x14ac:dyDescent="0.2">
      <c r="A307" t="s">
        <v>6</v>
      </c>
      <c r="B307" s="21" t="s">
        <v>217</v>
      </c>
      <c r="F307" s="7">
        <f>VLOOKUP(B307,[1]SOURCE!$P:$AB,13,0)</f>
        <v>36</v>
      </c>
      <c r="G307" s="8" t="str">
        <f>IF(F307&lt;256,
$J$2&amp;B307&amp;";" &amp; CHAR(13),
$J$2&amp;"("&amp;B307&amp;" &gt;&gt; 8) | 0x80;"&amp;CHAR(13)&amp;
$J$2&amp;" "&amp;B307&amp;"       &amp; 0xff;"&amp;CHAR(13))&amp;
IF(ISBLANK(C307),"",$J$2&amp;C307&amp;";"&amp;CHAR(13))&amp;
IF(ISBLANK(D307),"",$J$2&amp;D307&amp;";"&amp;CHAR(13))</f>
        <v xml:space="preserve">    *(currentStep++) = ITM_XexY;_x000D_</v>
      </c>
    </row>
    <row r="308" spans="1:7" x14ac:dyDescent="0.2">
      <c r="A308" t="s">
        <v>6</v>
      </c>
      <c r="B308" s="21" t="s">
        <v>11</v>
      </c>
      <c r="F308" s="7">
        <f>VLOOKUP(B308,[1]SOURCE!$P:$AB,13,0)</f>
        <v>433</v>
      </c>
      <c r="G308" s="8" t="str">
        <f>IF(F308&lt;256,
$J$2&amp;B308&amp;";" &amp; CHAR(13),
$J$2&amp;"("&amp;B308&amp;" &gt;&gt; 8) | 0x80;"&amp;CHAR(13)&amp;
$J$2&amp;" "&amp;B308&amp;"       &amp; 0xff;"&amp;CHAR(13))&amp;
IF(ISBLANK(C308),"",$J$2&amp;C308&amp;";"&amp;CHAR(13))&amp;
IF(ISBLANK(D308),"",$J$2&amp;D308&amp;";"&amp;CHAR(13))</f>
        <v xml:space="preserve">    *(currentStep++) = (ITM_SIGMAPLUS &gt;&gt; 8) | 0x80;_x000D_    *(currentStep++) =  ITM_SIGMAPLUS       &amp; 0xff;_x000D_</v>
      </c>
    </row>
    <row r="309" spans="1:7" x14ac:dyDescent="0.2">
      <c r="A309" t="s">
        <v>3</v>
      </c>
      <c r="B309" s="22" t="s">
        <v>127</v>
      </c>
      <c r="C309" s="6"/>
      <c r="D309" s="6"/>
      <c r="E309" s="1" t="str">
        <f>SUBSTITUTE(B309,",",".")</f>
        <v>0.3</v>
      </c>
      <c r="F309" s="2">
        <f>LEN(E309)</f>
        <v>3</v>
      </c>
      <c r="G309" s="4" t="str">
        <f>$J$2&amp;"ITM_LITERAL;"&amp;CHAR(13)&amp;$J$2&amp;"STRING_REAL34;"&amp;CHAR(13)&amp;
IF(1&lt;=F309,$J$2&amp;F309&amp;"; //String Length "&amp;CHAR(13)&amp;$J$2&amp;CHAR(39)&amp;MID(E309,1,1)&amp;CHAR(39)&amp;";"&amp;CHAR(13),"") &amp;
IF(2&lt;=F309,$J$2&amp;CHAR(39)&amp;MID(E309,2,1)&amp;CHAR(39)&amp;";"&amp;CHAR(13),"") &amp;
IF(3&lt;=F309,$J$2&amp;CHAR(39)&amp;MID(E309,3,1)&amp;CHAR(39)&amp;";"&amp;CHAR(13),"") &amp;
IF(4&lt;=F309,$J$2&amp;CHAR(39)&amp;MID(E309,4,1)&amp;CHAR(39)&amp;";"&amp;CHAR(13),"") &amp;
IF(5&lt;=F309,$J$2&amp;CHAR(39)&amp;MID(E309,5,1)&amp;CHAR(39)&amp;";"&amp;CHAR(13),"") &amp;
IF(6&lt;=F309,$J$2&amp;CHAR(39)&amp;MID(E309,6,1)&amp;CHAR(39)&amp;";"&amp;CHAR(13),"") &amp;
IF(7&lt;=F309,$J$2&amp;CHAR(39)&amp;MID(E309,7,1)&amp;CHAR(39)&amp;";"&amp;CHAR(13),"") &amp;
IF(8&lt;=F309,$J$2&amp;CHAR(39)&amp;MID(E309,8,1)&amp;CHAR(39)&amp;";"&amp;CHAR(13),"") &amp;
IF(9&lt;=F309,$J$2&amp;CHAR(39)&amp;MID(E309,9,1)&amp;CHAR(39)&amp;";"&amp;CHAR(13),"") &amp;
IF(10&lt;=F309,$J$2&amp;CHAR(39)&amp;MID(E309,10,1)&amp;CHAR(39)&amp;";"&amp;CHAR(13),"") &amp;
IF(11&lt;=F309,$J$2&amp;CHAR(39)&amp;MID(E309,11,1)&amp;CHAR(39)&amp;";"&amp;CHAR(13),"") &amp;
IF(12&lt;=F309,$J$2&amp;CHAR(39)&amp;MID(E309,12,1)&amp;CHAR(39)&amp;";"&amp;CHAR(13),"") &amp;
IF(13&lt;=F309,$J$2&amp;CHAR(39)&amp;MID(E309,13,1)&amp;CHAR(39)&amp;";"&amp;CHAR(13),"") &amp;
IF(14&lt;=F309,$J$2&amp;CHAR(39)&amp;MID(E309,14,1)&amp;CHAR(39)&amp;";"&amp;CHAR(13),"") &amp;
IF(15&lt;=F309,$J$2&amp;CHAR(39)&amp;MID(E309,15,1)&amp;CHAR(39)&amp;";"&amp;CHAR(13),"") &amp;
IF(16&lt;=F309,$J$2&amp;CHAR(39)&amp;MID(E309,16,1)&amp;CHAR(39)&amp;";"&amp;CHAR(13),"") &amp;
IF(17&lt;=F309,$J$2&amp;CHAR(39)&amp;MID(E309,17,1)&amp;CHAR(39)&amp;";"&amp;CHAR(13),"") &amp;
IF(18&lt;=F309,$J$2&amp;CHAR(39)&amp;MID(E309,18,1)&amp;CHAR(39)&amp;";"&amp;CHAR(13),"") &amp;
IF(19&lt;=F309,$J$2&amp;CHAR(39)&amp;MID(E309,19,1)&amp;CHAR(39)&amp;";"&amp;CHAR(13),"") &amp;
IF(20&lt;=F309,$J$2&amp;CHAR(39)&amp;MID(E309,20,1)&amp;CHAR(39)&amp;";"&amp;CHAR(13),"") &amp;
IF(21&lt;=F309,$J$2&amp;CHAR(39)&amp;MID(E309,21,1)&amp;CHAR(39)&amp;";"&amp;CHAR(13),"")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'3';_x000D_</v>
      </c>
    </row>
    <row r="310" spans="1:7" x14ac:dyDescent="0.2">
      <c r="A310" t="s">
        <v>3</v>
      </c>
      <c r="B310" s="22" t="s">
        <v>128</v>
      </c>
      <c r="C310" s="6"/>
      <c r="D310" s="6"/>
      <c r="E310" s="1" t="str">
        <f>SUBSTITUTE(B310,",",".")</f>
        <v>0.913931185271229</v>
      </c>
      <c r="F310" s="2">
        <f>LEN(E310)</f>
        <v>17</v>
      </c>
      <c r="G310" s="4" t="str">
        <f>$J$2&amp;"ITM_LITERAL;"&amp;CHAR(13)&amp;$J$2&amp;"STRING_REAL34;"&amp;CHAR(13)&amp;
IF(1&lt;=F310,$J$2&amp;F310&amp;"; //String Length "&amp;CHAR(13)&amp;$J$2&amp;CHAR(39)&amp;MID(E310,1,1)&amp;CHAR(39)&amp;";"&amp;CHAR(13),"") &amp;
IF(2&lt;=F310,$J$2&amp;CHAR(39)&amp;MID(E310,2,1)&amp;CHAR(39)&amp;";"&amp;CHAR(13),"") &amp;
IF(3&lt;=F310,$J$2&amp;CHAR(39)&amp;MID(E310,3,1)&amp;CHAR(39)&amp;";"&amp;CHAR(13),"") &amp;
IF(4&lt;=F310,$J$2&amp;CHAR(39)&amp;MID(E310,4,1)&amp;CHAR(39)&amp;";"&amp;CHAR(13),"") &amp;
IF(5&lt;=F310,$J$2&amp;CHAR(39)&amp;MID(E310,5,1)&amp;CHAR(39)&amp;";"&amp;CHAR(13),"") &amp;
IF(6&lt;=F310,$J$2&amp;CHAR(39)&amp;MID(E310,6,1)&amp;CHAR(39)&amp;";"&amp;CHAR(13),"") &amp;
IF(7&lt;=F310,$J$2&amp;CHAR(39)&amp;MID(E310,7,1)&amp;CHAR(39)&amp;";"&amp;CHAR(13),"") &amp;
IF(8&lt;=F310,$J$2&amp;CHAR(39)&amp;MID(E310,8,1)&amp;CHAR(39)&amp;";"&amp;CHAR(13),"") &amp;
IF(9&lt;=F310,$J$2&amp;CHAR(39)&amp;MID(E310,9,1)&amp;CHAR(39)&amp;";"&amp;CHAR(13),"") &amp;
IF(10&lt;=F310,$J$2&amp;CHAR(39)&amp;MID(E310,10,1)&amp;CHAR(39)&amp;";"&amp;CHAR(13),"") &amp;
IF(11&lt;=F310,$J$2&amp;CHAR(39)&amp;MID(E310,11,1)&amp;CHAR(39)&amp;";"&amp;CHAR(13),"") &amp;
IF(12&lt;=F310,$J$2&amp;CHAR(39)&amp;MID(E310,12,1)&amp;CHAR(39)&amp;";"&amp;CHAR(13),"") &amp;
IF(13&lt;=F310,$J$2&amp;CHAR(39)&amp;MID(E310,13,1)&amp;CHAR(39)&amp;";"&amp;CHAR(13),"") &amp;
IF(14&lt;=F310,$J$2&amp;CHAR(39)&amp;MID(E310,14,1)&amp;CHAR(39)&amp;";"&amp;CHAR(13),"") &amp;
IF(15&lt;=F310,$J$2&amp;CHAR(39)&amp;MID(E310,15,1)&amp;CHAR(39)&amp;";"&amp;CHAR(13),"") &amp;
IF(16&lt;=F310,$J$2&amp;CHAR(39)&amp;MID(E310,16,1)&amp;CHAR(39)&amp;";"&amp;CHAR(13),"") &amp;
IF(17&lt;=F310,$J$2&amp;CHAR(39)&amp;MID(E310,17,1)&amp;CHAR(39)&amp;";"&amp;CHAR(13),"") &amp;
IF(18&lt;=F310,$J$2&amp;CHAR(39)&amp;MID(E310,18,1)&amp;CHAR(39)&amp;";"&amp;CHAR(13),"") &amp;
IF(19&lt;=F310,$J$2&amp;CHAR(39)&amp;MID(E310,19,1)&amp;CHAR(39)&amp;";"&amp;CHAR(13),"") &amp;
IF(20&lt;=F310,$J$2&amp;CHAR(39)&amp;MID(E310,20,1)&amp;CHAR(39)&amp;";"&amp;CHAR(13),"") &amp;
IF(21&lt;=F310,$J$2&amp;CHAR(39)&amp;MID(E310,21,1)&amp;CHAR(39)&amp;";"&amp;CHAR(13),"")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'9';_x000D_    *(currentStep++) = '1';_x000D_    *(currentStep++) = '3';_x000D_    *(currentStep++) = '9';_x000D_    *(currentStep++) = '3';_x000D_    *(currentStep++) = '1';_x000D_    *(currentStep++) = '1';_x000D_    *(currentStep++) = '8';_x000D_    *(currentStep++) = '5';_x000D_    *(currentStep++) = '2';_x000D_    *(currentStep++) = '7';_x000D_    *(currentStep++) = '1';_x000D_    *(currentStep++) = '2';_x000D_    *(currentStep++) = '2';_x000D_    *(currentStep++) = '9';_x000D_</v>
      </c>
    </row>
    <row r="311" spans="1:7" x14ac:dyDescent="0.2">
      <c r="A311" t="s">
        <v>6</v>
      </c>
      <c r="B311" s="21" t="s">
        <v>217</v>
      </c>
      <c r="F311" s="7">
        <f>VLOOKUP(B311,[1]SOURCE!$P:$AB,13,0)</f>
        <v>36</v>
      </c>
      <c r="G311" s="8" t="str">
        <f>IF(F311&lt;256,
$J$2&amp;B311&amp;";" &amp; CHAR(13),
$J$2&amp;"("&amp;B311&amp;" &gt;&gt; 8) | 0x80;"&amp;CHAR(13)&amp;
$J$2&amp;" "&amp;B311&amp;"       &amp; 0xff;"&amp;CHAR(13))&amp;
IF(ISBLANK(C311),"",$J$2&amp;C311&amp;";"&amp;CHAR(13))&amp;
IF(ISBLANK(D311),"",$J$2&amp;D311&amp;";"&amp;CHAR(13))</f>
        <v xml:space="preserve">    *(currentStep++) = ITM_XexY;_x000D_</v>
      </c>
    </row>
    <row r="312" spans="1:7" x14ac:dyDescent="0.2">
      <c r="A312" t="s">
        <v>6</v>
      </c>
      <c r="B312" s="21" t="s">
        <v>11</v>
      </c>
      <c r="F312" s="7">
        <f>VLOOKUP(B312,[1]SOURCE!$P:$AB,13,0)</f>
        <v>433</v>
      </c>
      <c r="G312" s="8" t="str">
        <f>IF(F312&lt;256,
$J$2&amp;B312&amp;";" &amp; CHAR(13),
$J$2&amp;"("&amp;B312&amp;" &gt;&gt; 8) | 0x80;"&amp;CHAR(13)&amp;
$J$2&amp;" "&amp;B312&amp;"       &amp; 0xff;"&amp;CHAR(13))&amp;
IF(ISBLANK(C312),"",$J$2&amp;C312&amp;";"&amp;CHAR(13))&amp;
IF(ISBLANK(D312),"",$J$2&amp;D312&amp;";"&amp;CHAR(13))</f>
        <v xml:space="preserve">    *(currentStep++) = (ITM_SIGMAPLUS &gt;&gt; 8) | 0x80;_x000D_    *(currentStep++) =  ITM_SIGMAPLUS       &amp; 0xff;_x000D_</v>
      </c>
    </row>
    <row r="313" spans="1:7" x14ac:dyDescent="0.2">
      <c r="A313" t="s">
        <v>3</v>
      </c>
      <c r="B313" s="22" t="s">
        <v>129</v>
      </c>
      <c r="C313" s="6"/>
      <c r="D313" s="6"/>
      <c r="E313" s="1" t="str">
        <f>SUBSTITUTE(B313,",",".")</f>
        <v>0.4</v>
      </c>
      <c r="F313" s="2">
        <f>LEN(E313)</f>
        <v>3</v>
      </c>
      <c r="G313" s="4" t="str">
        <f>$J$2&amp;"ITM_LITERAL;"&amp;CHAR(13)&amp;$J$2&amp;"STRING_REAL34;"&amp;CHAR(13)&amp;
IF(1&lt;=F313,$J$2&amp;F313&amp;"; //String Length "&amp;CHAR(13)&amp;$J$2&amp;CHAR(39)&amp;MID(E313,1,1)&amp;CHAR(39)&amp;";"&amp;CHAR(13),"") &amp;
IF(2&lt;=F313,$J$2&amp;CHAR(39)&amp;MID(E313,2,1)&amp;CHAR(39)&amp;";"&amp;CHAR(13),"") &amp;
IF(3&lt;=F313,$J$2&amp;CHAR(39)&amp;MID(E313,3,1)&amp;CHAR(39)&amp;";"&amp;CHAR(13),"") &amp;
IF(4&lt;=F313,$J$2&amp;CHAR(39)&amp;MID(E313,4,1)&amp;CHAR(39)&amp;";"&amp;CHAR(13),"") &amp;
IF(5&lt;=F313,$J$2&amp;CHAR(39)&amp;MID(E313,5,1)&amp;CHAR(39)&amp;";"&amp;CHAR(13),"") &amp;
IF(6&lt;=F313,$J$2&amp;CHAR(39)&amp;MID(E313,6,1)&amp;CHAR(39)&amp;";"&amp;CHAR(13),"") &amp;
IF(7&lt;=F313,$J$2&amp;CHAR(39)&amp;MID(E313,7,1)&amp;CHAR(39)&amp;";"&amp;CHAR(13),"") &amp;
IF(8&lt;=F313,$J$2&amp;CHAR(39)&amp;MID(E313,8,1)&amp;CHAR(39)&amp;";"&amp;CHAR(13),"") &amp;
IF(9&lt;=F313,$J$2&amp;CHAR(39)&amp;MID(E313,9,1)&amp;CHAR(39)&amp;";"&amp;CHAR(13),"") &amp;
IF(10&lt;=F313,$J$2&amp;CHAR(39)&amp;MID(E313,10,1)&amp;CHAR(39)&amp;";"&amp;CHAR(13),"") &amp;
IF(11&lt;=F313,$J$2&amp;CHAR(39)&amp;MID(E313,11,1)&amp;CHAR(39)&amp;";"&amp;CHAR(13),"") &amp;
IF(12&lt;=F313,$J$2&amp;CHAR(39)&amp;MID(E313,12,1)&amp;CHAR(39)&amp;";"&amp;CHAR(13),"") &amp;
IF(13&lt;=F313,$J$2&amp;CHAR(39)&amp;MID(E313,13,1)&amp;CHAR(39)&amp;";"&amp;CHAR(13),"") &amp;
IF(14&lt;=F313,$J$2&amp;CHAR(39)&amp;MID(E313,14,1)&amp;CHAR(39)&amp;";"&amp;CHAR(13),"") &amp;
IF(15&lt;=F313,$J$2&amp;CHAR(39)&amp;MID(E313,15,1)&amp;CHAR(39)&amp;";"&amp;CHAR(13),"") &amp;
IF(16&lt;=F313,$J$2&amp;CHAR(39)&amp;MID(E313,16,1)&amp;CHAR(39)&amp;";"&amp;CHAR(13),"") &amp;
IF(17&lt;=F313,$J$2&amp;CHAR(39)&amp;MID(E313,17,1)&amp;CHAR(39)&amp;";"&amp;CHAR(13),"") &amp;
IF(18&lt;=F313,$J$2&amp;CHAR(39)&amp;MID(E313,18,1)&amp;CHAR(39)&amp;";"&amp;CHAR(13),"") &amp;
IF(19&lt;=F313,$J$2&amp;CHAR(39)&amp;MID(E313,19,1)&amp;CHAR(39)&amp;";"&amp;CHAR(13),"") &amp;
IF(20&lt;=F313,$J$2&amp;CHAR(39)&amp;MID(E313,20,1)&amp;CHAR(39)&amp;";"&amp;CHAR(13),"") &amp;
IF(21&lt;=F313,$J$2&amp;CHAR(39)&amp;MID(E313,21,1)&amp;CHAR(39)&amp;";"&amp;CHAR(13),"")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'4';_x000D_</v>
      </c>
    </row>
    <row r="314" spans="1:7" x14ac:dyDescent="0.2">
      <c r="A314" t="s">
        <v>3</v>
      </c>
      <c r="B314" s="22" t="s">
        <v>130</v>
      </c>
      <c r="C314" s="6"/>
      <c r="D314" s="6"/>
      <c r="E314" s="1" t="str">
        <f>SUBSTITUTE(B314,",",".")</f>
        <v>0.852143788966212</v>
      </c>
      <c r="F314" s="2">
        <f>LEN(E314)</f>
        <v>17</v>
      </c>
      <c r="G314" s="4" t="str">
        <f>$J$2&amp;"ITM_LITERAL;"&amp;CHAR(13)&amp;$J$2&amp;"STRING_REAL34;"&amp;CHAR(13)&amp;
IF(1&lt;=F314,$J$2&amp;F314&amp;"; //String Length "&amp;CHAR(13)&amp;$J$2&amp;CHAR(39)&amp;MID(E314,1,1)&amp;CHAR(39)&amp;";"&amp;CHAR(13),"") &amp;
IF(2&lt;=F314,$J$2&amp;CHAR(39)&amp;MID(E314,2,1)&amp;CHAR(39)&amp;";"&amp;CHAR(13),"") &amp;
IF(3&lt;=F314,$J$2&amp;CHAR(39)&amp;MID(E314,3,1)&amp;CHAR(39)&amp;";"&amp;CHAR(13),"") &amp;
IF(4&lt;=F314,$J$2&amp;CHAR(39)&amp;MID(E314,4,1)&amp;CHAR(39)&amp;";"&amp;CHAR(13),"") &amp;
IF(5&lt;=F314,$J$2&amp;CHAR(39)&amp;MID(E314,5,1)&amp;CHAR(39)&amp;";"&amp;CHAR(13),"") &amp;
IF(6&lt;=F314,$J$2&amp;CHAR(39)&amp;MID(E314,6,1)&amp;CHAR(39)&amp;";"&amp;CHAR(13),"") &amp;
IF(7&lt;=F314,$J$2&amp;CHAR(39)&amp;MID(E314,7,1)&amp;CHAR(39)&amp;";"&amp;CHAR(13),"") &amp;
IF(8&lt;=F314,$J$2&amp;CHAR(39)&amp;MID(E314,8,1)&amp;CHAR(39)&amp;";"&amp;CHAR(13),"") &amp;
IF(9&lt;=F314,$J$2&amp;CHAR(39)&amp;MID(E314,9,1)&amp;CHAR(39)&amp;";"&amp;CHAR(13),"") &amp;
IF(10&lt;=F314,$J$2&amp;CHAR(39)&amp;MID(E314,10,1)&amp;CHAR(39)&amp;";"&amp;CHAR(13),"") &amp;
IF(11&lt;=F314,$J$2&amp;CHAR(39)&amp;MID(E314,11,1)&amp;CHAR(39)&amp;";"&amp;CHAR(13),"") &amp;
IF(12&lt;=F314,$J$2&amp;CHAR(39)&amp;MID(E314,12,1)&amp;CHAR(39)&amp;";"&amp;CHAR(13),"") &amp;
IF(13&lt;=F314,$J$2&amp;CHAR(39)&amp;MID(E314,13,1)&amp;CHAR(39)&amp;";"&amp;CHAR(13),"") &amp;
IF(14&lt;=F314,$J$2&amp;CHAR(39)&amp;MID(E314,14,1)&amp;CHAR(39)&amp;";"&amp;CHAR(13),"") &amp;
IF(15&lt;=F314,$J$2&amp;CHAR(39)&amp;MID(E314,15,1)&amp;CHAR(39)&amp;";"&amp;CHAR(13),"") &amp;
IF(16&lt;=F314,$J$2&amp;CHAR(39)&amp;MID(E314,16,1)&amp;CHAR(39)&amp;";"&amp;CHAR(13),"") &amp;
IF(17&lt;=F314,$J$2&amp;CHAR(39)&amp;MID(E314,17,1)&amp;CHAR(39)&amp;";"&amp;CHAR(13),"") &amp;
IF(18&lt;=F314,$J$2&amp;CHAR(39)&amp;MID(E314,18,1)&amp;CHAR(39)&amp;";"&amp;CHAR(13),"") &amp;
IF(19&lt;=F314,$J$2&amp;CHAR(39)&amp;MID(E314,19,1)&amp;CHAR(39)&amp;";"&amp;CHAR(13),"") &amp;
IF(20&lt;=F314,$J$2&amp;CHAR(39)&amp;MID(E314,20,1)&amp;CHAR(39)&amp;";"&amp;CHAR(13),"") &amp;
IF(21&lt;=F314,$J$2&amp;CHAR(39)&amp;MID(E314,21,1)&amp;CHAR(39)&amp;";"&amp;CHAR(13),"")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'8';_x000D_    *(currentStep++) = '5';_x000D_    *(currentStep++) = '2';_x000D_    *(currentStep++) = '1';_x000D_    *(currentStep++) = '4';_x000D_    *(currentStep++) = '3';_x000D_    *(currentStep++) = '7';_x000D_    *(currentStep++) = '8';_x000D_    *(currentStep++) = '8';_x000D_    *(currentStep++) = '9';_x000D_    *(currentStep++) = '6';_x000D_    *(currentStep++) = '6';_x000D_    *(currentStep++) = '2';_x000D_    *(currentStep++) = '1';_x000D_    *(currentStep++) = '2';_x000D_</v>
      </c>
    </row>
    <row r="315" spans="1:7" x14ac:dyDescent="0.2">
      <c r="A315" t="s">
        <v>6</v>
      </c>
      <c r="B315" s="21" t="s">
        <v>217</v>
      </c>
      <c r="F315" s="7">
        <f>VLOOKUP(B315,[1]SOURCE!$P:$AB,13,0)</f>
        <v>36</v>
      </c>
      <c r="G315" s="8" t="str">
        <f>IF(F315&lt;256,
$J$2&amp;B315&amp;";" &amp; CHAR(13),
$J$2&amp;"("&amp;B315&amp;" &gt;&gt; 8) | 0x80;"&amp;CHAR(13)&amp;
$J$2&amp;" "&amp;B315&amp;"       &amp; 0xff;"&amp;CHAR(13))&amp;
IF(ISBLANK(C315),"",$J$2&amp;C315&amp;";"&amp;CHAR(13))&amp;
IF(ISBLANK(D315),"",$J$2&amp;D315&amp;";"&amp;CHAR(13))</f>
        <v xml:space="preserve">    *(currentStep++) = ITM_XexY;_x000D_</v>
      </c>
    </row>
    <row r="316" spans="1:7" x14ac:dyDescent="0.2">
      <c r="A316" t="s">
        <v>6</v>
      </c>
      <c r="B316" s="21" t="s">
        <v>11</v>
      </c>
      <c r="F316" s="7">
        <f>VLOOKUP(B316,[1]SOURCE!$P:$AB,13,0)</f>
        <v>433</v>
      </c>
      <c r="G316" s="8" t="str">
        <f>IF(F316&lt;256,
$J$2&amp;B316&amp;";" &amp; CHAR(13),
$J$2&amp;"("&amp;B316&amp;" &gt;&gt; 8) | 0x80;"&amp;CHAR(13)&amp;
$J$2&amp;" "&amp;B316&amp;"       &amp; 0xff;"&amp;CHAR(13))&amp;
IF(ISBLANK(C316),"",$J$2&amp;C316&amp;";"&amp;CHAR(13))&amp;
IF(ISBLANK(D316),"",$J$2&amp;D316&amp;";"&amp;CHAR(13))</f>
        <v xml:space="preserve">    *(currentStep++) = (ITM_SIGMAPLUS &gt;&gt; 8) | 0x80;_x000D_    *(currentStep++) =  ITM_SIGMAPLUS       &amp; 0xff;_x000D_</v>
      </c>
    </row>
    <row r="317" spans="1:7" x14ac:dyDescent="0.2">
      <c r="A317" t="s">
        <v>3</v>
      </c>
      <c r="B317" s="22" t="s">
        <v>131</v>
      </c>
      <c r="C317" s="6"/>
      <c r="D317" s="6"/>
      <c r="E317" s="1" t="str">
        <f>SUBSTITUTE(B317,",",".")</f>
        <v>0.5</v>
      </c>
      <c r="F317" s="2">
        <f>LEN(E317)</f>
        <v>3</v>
      </c>
      <c r="G317" s="4" t="str">
        <f>$J$2&amp;"ITM_LITERAL;"&amp;CHAR(13)&amp;$J$2&amp;"STRING_REAL34;"&amp;CHAR(13)&amp;
IF(1&lt;=F317,$J$2&amp;F317&amp;"; //String Length "&amp;CHAR(13)&amp;$J$2&amp;CHAR(39)&amp;MID(E317,1,1)&amp;CHAR(39)&amp;";"&amp;CHAR(13),"") &amp;
IF(2&lt;=F317,$J$2&amp;CHAR(39)&amp;MID(E317,2,1)&amp;CHAR(39)&amp;";"&amp;CHAR(13),"") &amp;
IF(3&lt;=F317,$J$2&amp;CHAR(39)&amp;MID(E317,3,1)&amp;CHAR(39)&amp;";"&amp;CHAR(13),"") &amp;
IF(4&lt;=F317,$J$2&amp;CHAR(39)&amp;MID(E317,4,1)&amp;CHAR(39)&amp;";"&amp;CHAR(13),"") &amp;
IF(5&lt;=F317,$J$2&amp;CHAR(39)&amp;MID(E317,5,1)&amp;CHAR(39)&amp;";"&amp;CHAR(13),"") &amp;
IF(6&lt;=F317,$J$2&amp;CHAR(39)&amp;MID(E317,6,1)&amp;CHAR(39)&amp;";"&amp;CHAR(13),"") &amp;
IF(7&lt;=F317,$J$2&amp;CHAR(39)&amp;MID(E317,7,1)&amp;CHAR(39)&amp;";"&amp;CHAR(13),"") &amp;
IF(8&lt;=F317,$J$2&amp;CHAR(39)&amp;MID(E317,8,1)&amp;CHAR(39)&amp;";"&amp;CHAR(13),"") &amp;
IF(9&lt;=F317,$J$2&amp;CHAR(39)&amp;MID(E317,9,1)&amp;CHAR(39)&amp;";"&amp;CHAR(13),"") &amp;
IF(10&lt;=F317,$J$2&amp;CHAR(39)&amp;MID(E317,10,1)&amp;CHAR(39)&amp;";"&amp;CHAR(13),"") &amp;
IF(11&lt;=F317,$J$2&amp;CHAR(39)&amp;MID(E317,11,1)&amp;CHAR(39)&amp;";"&amp;CHAR(13),"") &amp;
IF(12&lt;=F317,$J$2&amp;CHAR(39)&amp;MID(E317,12,1)&amp;CHAR(39)&amp;";"&amp;CHAR(13),"") &amp;
IF(13&lt;=F317,$J$2&amp;CHAR(39)&amp;MID(E317,13,1)&amp;CHAR(39)&amp;";"&amp;CHAR(13),"") &amp;
IF(14&lt;=F317,$J$2&amp;CHAR(39)&amp;MID(E317,14,1)&amp;CHAR(39)&amp;";"&amp;CHAR(13),"") &amp;
IF(15&lt;=F317,$J$2&amp;CHAR(39)&amp;MID(E317,15,1)&amp;CHAR(39)&amp;";"&amp;CHAR(13),"") &amp;
IF(16&lt;=F317,$J$2&amp;CHAR(39)&amp;MID(E317,16,1)&amp;CHAR(39)&amp;";"&amp;CHAR(13),"") &amp;
IF(17&lt;=F317,$J$2&amp;CHAR(39)&amp;MID(E317,17,1)&amp;CHAR(39)&amp;";"&amp;CHAR(13),"") &amp;
IF(18&lt;=F317,$J$2&amp;CHAR(39)&amp;MID(E317,18,1)&amp;CHAR(39)&amp;";"&amp;CHAR(13),"") &amp;
IF(19&lt;=F317,$J$2&amp;CHAR(39)&amp;MID(E317,19,1)&amp;CHAR(39)&amp;";"&amp;CHAR(13),"") &amp;
IF(20&lt;=F317,$J$2&amp;CHAR(39)&amp;MID(E317,20,1)&amp;CHAR(39)&amp;";"&amp;CHAR(13),"") &amp;
IF(21&lt;=F317,$J$2&amp;CHAR(39)&amp;MID(E317,21,1)&amp;CHAR(39)&amp;";"&amp;CHAR(13),"")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'5';_x000D_</v>
      </c>
    </row>
    <row r="318" spans="1:7" x14ac:dyDescent="0.2">
      <c r="A318" t="s">
        <v>3</v>
      </c>
      <c r="B318" s="22" t="s">
        <v>132</v>
      </c>
      <c r="C318" s="6"/>
      <c r="D318" s="6"/>
      <c r="E318" s="1" t="str">
        <f>SUBSTITUTE(B318,",",".")</f>
        <v>0.778800783071406</v>
      </c>
      <c r="F318" s="2">
        <f>LEN(E318)</f>
        <v>17</v>
      </c>
      <c r="G318" s="4" t="str">
        <f>$J$2&amp;"ITM_LITERAL;"&amp;CHAR(13)&amp;$J$2&amp;"STRING_REAL34;"&amp;CHAR(13)&amp;
IF(1&lt;=F318,$J$2&amp;F318&amp;"; //String Length "&amp;CHAR(13)&amp;$J$2&amp;CHAR(39)&amp;MID(E318,1,1)&amp;CHAR(39)&amp;";"&amp;CHAR(13),"") &amp;
IF(2&lt;=F318,$J$2&amp;CHAR(39)&amp;MID(E318,2,1)&amp;CHAR(39)&amp;";"&amp;CHAR(13),"") &amp;
IF(3&lt;=F318,$J$2&amp;CHAR(39)&amp;MID(E318,3,1)&amp;CHAR(39)&amp;";"&amp;CHAR(13),"") &amp;
IF(4&lt;=F318,$J$2&amp;CHAR(39)&amp;MID(E318,4,1)&amp;CHAR(39)&amp;";"&amp;CHAR(13),"") &amp;
IF(5&lt;=F318,$J$2&amp;CHAR(39)&amp;MID(E318,5,1)&amp;CHAR(39)&amp;";"&amp;CHAR(13),"") &amp;
IF(6&lt;=F318,$J$2&amp;CHAR(39)&amp;MID(E318,6,1)&amp;CHAR(39)&amp;";"&amp;CHAR(13),"") &amp;
IF(7&lt;=F318,$J$2&amp;CHAR(39)&amp;MID(E318,7,1)&amp;CHAR(39)&amp;";"&amp;CHAR(13),"") &amp;
IF(8&lt;=F318,$J$2&amp;CHAR(39)&amp;MID(E318,8,1)&amp;CHAR(39)&amp;";"&amp;CHAR(13),"") &amp;
IF(9&lt;=F318,$J$2&amp;CHAR(39)&amp;MID(E318,9,1)&amp;CHAR(39)&amp;";"&amp;CHAR(13),"") &amp;
IF(10&lt;=F318,$J$2&amp;CHAR(39)&amp;MID(E318,10,1)&amp;CHAR(39)&amp;";"&amp;CHAR(13),"") &amp;
IF(11&lt;=F318,$J$2&amp;CHAR(39)&amp;MID(E318,11,1)&amp;CHAR(39)&amp;";"&amp;CHAR(13),"") &amp;
IF(12&lt;=F318,$J$2&amp;CHAR(39)&amp;MID(E318,12,1)&amp;CHAR(39)&amp;";"&amp;CHAR(13),"") &amp;
IF(13&lt;=F318,$J$2&amp;CHAR(39)&amp;MID(E318,13,1)&amp;CHAR(39)&amp;";"&amp;CHAR(13),"") &amp;
IF(14&lt;=F318,$J$2&amp;CHAR(39)&amp;MID(E318,14,1)&amp;CHAR(39)&amp;";"&amp;CHAR(13),"") &amp;
IF(15&lt;=F318,$J$2&amp;CHAR(39)&amp;MID(E318,15,1)&amp;CHAR(39)&amp;";"&amp;CHAR(13),"") &amp;
IF(16&lt;=F318,$J$2&amp;CHAR(39)&amp;MID(E318,16,1)&amp;CHAR(39)&amp;";"&amp;CHAR(13),"") &amp;
IF(17&lt;=F318,$J$2&amp;CHAR(39)&amp;MID(E318,17,1)&amp;CHAR(39)&amp;";"&amp;CHAR(13),"") &amp;
IF(18&lt;=F318,$J$2&amp;CHAR(39)&amp;MID(E318,18,1)&amp;CHAR(39)&amp;";"&amp;CHAR(13),"") &amp;
IF(19&lt;=F318,$J$2&amp;CHAR(39)&amp;MID(E318,19,1)&amp;CHAR(39)&amp;";"&amp;CHAR(13),"") &amp;
IF(20&lt;=F318,$J$2&amp;CHAR(39)&amp;MID(E318,20,1)&amp;CHAR(39)&amp;";"&amp;CHAR(13),"") &amp;
IF(21&lt;=F318,$J$2&amp;CHAR(39)&amp;MID(E318,21,1)&amp;CHAR(39)&amp;";"&amp;CHAR(13),"")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'7';_x000D_    *(currentStep++) = '7';_x000D_    *(currentStep++) = '8';_x000D_    *(currentStep++) = '8';_x000D_    *(currentStep++) = '0';_x000D_    *(currentStep++) = '0';_x000D_    *(currentStep++) = '7';_x000D_    *(currentStep++) = '8';_x000D_    *(currentStep++) = '3';_x000D_    *(currentStep++) = '0';_x000D_    *(currentStep++) = '7';_x000D_    *(currentStep++) = '1';_x000D_    *(currentStep++) = '4';_x000D_    *(currentStep++) = '0';_x000D_    *(currentStep++) = '6';_x000D_</v>
      </c>
    </row>
    <row r="319" spans="1:7" x14ac:dyDescent="0.2">
      <c r="A319" t="s">
        <v>6</v>
      </c>
      <c r="B319" s="21" t="s">
        <v>217</v>
      </c>
      <c r="F319" s="7">
        <f>VLOOKUP(B319,[1]SOURCE!$P:$AB,13,0)</f>
        <v>36</v>
      </c>
      <c r="G319" s="8" t="str">
        <f>IF(F319&lt;256,
$J$2&amp;B319&amp;";" &amp; CHAR(13),
$J$2&amp;"("&amp;B319&amp;" &gt;&gt; 8) | 0x80;"&amp;CHAR(13)&amp;
$J$2&amp;" "&amp;B319&amp;"       &amp; 0xff;"&amp;CHAR(13))&amp;
IF(ISBLANK(C319),"",$J$2&amp;C319&amp;";"&amp;CHAR(13))&amp;
IF(ISBLANK(D319),"",$J$2&amp;D319&amp;";"&amp;CHAR(13))</f>
        <v xml:space="preserve">    *(currentStep++) = ITM_XexY;_x000D_</v>
      </c>
    </row>
    <row r="320" spans="1:7" x14ac:dyDescent="0.2">
      <c r="A320" t="s">
        <v>6</v>
      </c>
      <c r="B320" s="21" t="s">
        <v>11</v>
      </c>
      <c r="F320" s="7">
        <f>VLOOKUP(B320,[1]SOURCE!$P:$AB,13,0)</f>
        <v>433</v>
      </c>
      <c r="G320" s="8" t="str">
        <f>IF(F320&lt;256,
$J$2&amp;B320&amp;";" &amp; CHAR(13),
$J$2&amp;"("&amp;B320&amp;" &gt;&gt; 8) | 0x80;"&amp;CHAR(13)&amp;
$J$2&amp;" "&amp;B320&amp;"       &amp; 0xff;"&amp;CHAR(13))&amp;
IF(ISBLANK(C320),"",$J$2&amp;C320&amp;";"&amp;CHAR(13))&amp;
IF(ISBLANK(D320),"",$J$2&amp;D320&amp;";"&amp;CHAR(13))</f>
        <v xml:space="preserve">    *(currentStep++) = (ITM_SIGMAPLUS &gt;&gt; 8) | 0x80;_x000D_    *(currentStep++) =  ITM_SIGMAPLUS       &amp; 0xff;_x000D_</v>
      </c>
    </row>
    <row r="321" spans="1:7" x14ac:dyDescent="0.2">
      <c r="A321" t="s">
        <v>3</v>
      </c>
      <c r="B321" s="22" t="s">
        <v>133</v>
      </c>
      <c r="C321" s="6"/>
      <c r="D321" s="6"/>
      <c r="E321" s="1" t="str">
        <f>SUBSTITUTE(B321,",",".")</f>
        <v>0.6</v>
      </c>
      <c r="F321" s="2">
        <f>LEN(E321)</f>
        <v>3</v>
      </c>
      <c r="G321" s="4" t="str">
        <f>$J$2&amp;"ITM_LITERAL;"&amp;CHAR(13)&amp;$J$2&amp;"STRING_REAL34;"&amp;CHAR(13)&amp;
IF(1&lt;=F321,$J$2&amp;F321&amp;"; //String Length "&amp;CHAR(13)&amp;$J$2&amp;CHAR(39)&amp;MID(E321,1,1)&amp;CHAR(39)&amp;";"&amp;CHAR(13),"") &amp;
IF(2&lt;=F321,$J$2&amp;CHAR(39)&amp;MID(E321,2,1)&amp;CHAR(39)&amp;";"&amp;CHAR(13),"") &amp;
IF(3&lt;=F321,$J$2&amp;CHAR(39)&amp;MID(E321,3,1)&amp;CHAR(39)&amp;";"&amp;CHAR(13),"") &amp;
IF(4&lt;=F321,$J$2&amp;CHAR(39)&amp;MID(E321,4,1)&amp;CHAR(39)&amp;";"&amp;CHAR(13),"") &amp;
IF(5&lt;=F321,$J$2&amp;CHAR(39)&amp;MID(E321,5,1)&amp;CHAR(39)&amp;";"&amp;CHAR(13),"") &amp;
IF(6&lt;=F321,$J$2&amp;CHAR(39)&amp;MID(E321,6,1)&amp;CHAR(39)&amp;";"&amp;CHAR(13),"") &amp;
IF(7&lt;=F321,$J$2&amp;CHAR(39)&amp;MID(E321,7,1)&amp;CHAR(39)&amp;";"&amp;CHAR(13),"") &amp;
IF(8&lt;=F321,$J$2&amp;CHAR(39)&amp;MID(E321,8,1)&amp;CHAR(39)&amp;";"&amp;CHAR(13),"") &amp;
IF(9&lt;=F321,$J$2&amp;CHAR(39)&amp;MID(E321,9,1)&amp;CHAR(39)&amp;";"&amp;CHAR(13),"") &amp;
IF(10&lt;=F321,$J$2&amp;CHAR(39)&amp;MID(E321,10,1)&amp;CHAR(39)&amp;";"&amp;CHAR(13),"") &amp;
IF(11&lt;=F321,$J$2&amp;CHAR(39)&amp;MID(E321,11,1)&amp;CHAR(39)&amp;";"&amp;CHAR(13),"") &amp;
IF(12&lt;=F321,$J$2&amp;CHAR(39)&amp;MID(E321,12,1)&amp;CHAR(39)&amp;";"&amp;CHAR(13),"") &amp;
IF(13&lt;=F321,$J$2&amp;CHAR(39)&amp;MID(E321,13,1)&amp;CHAR(39)&amp;";"&amp;CHAR(13),"") &amp;
IF(14&lt;=F321,$J$2&amp;CHAR(39)&amp;MID(E321,14,1)&amp;CHAR(39)&amp;";"&amp;CHAR(13),"") &amp;
IF(15&lt;=F321,$J$2&amp;CHAR(39)&amp;MID(E321,15,1)&amp;CHAR(39)&amp;";"&amp;CHAR(13),"") &amp;
IF(16&lt;=F321,$J$2&amp;CHAR(39)&amp;MID(E321,16,1)&amp;CHAR(39)&amp;";"&amp;CHAR(13),"") &amp;
IF(17&lt;=F321,$J$2&amp;CHAR(39)&amp;MID(E321,17,1)&amp;CHAR(39)&amp;";"&amp;CHAR(13),"") &amp;
IF(18&lt;=F321,$J$2&amp;CHAR(39)&amp;MID(E321,18,1)&amp;CHAR(39)&amp;";"&amp;CHAR(13),"") &amp;
IF(19&lt;=F321,$J$2&amp;CHAR(39)&amp;MID(E321,19,1)&amp;CHAR(39)&amp;";"&amp;CHAR(13),"") &amp;
IF(20&lt;=F321,$J$2&amp;CHAR(39)&amp;MID(E321,20,1)&amp;CHAR(39)&amp;";"&amp;CHAR(13),"") &amp;
IF(21&lt;=F321,$J$2&amp;CHAR(39)&amp;MID(E321,21,1)&amp;CHAR(39)&amp;";"&amp;CHAR(13),"")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'6';_x000D_</v>
      </c>
    </row>
    <row r="322" spans="1:7" x14ac:dyDescent="0.2">
      <c r="A322" t="s">
        <v>3</v>
      </c>
      <c r="B322" s="22" t="s">
        <v>134</v>
      </c>
      <c r="C322" s="6"/>
      <c r="D322" s="6"/>
      <c r="E322" s="1" t="str">
        <f>SUBSTITUTE(B322,",",".")</f>
        <v>0.697676326071032</v>
      </c>
      <c r="F322" s="2">
        <f>LEN(E322)</f>
        <v>17</v>
      </c>
      <c r="G322" s="4" t="str">
        <f>$J$2&amp;"ITM_LITERAL;"&amp;CHAR(13)&amp;$J$2&amp;"STRING_REAL34;"&amp;CHAR(13)&amp;
IF(1&lt;=F322,$J$2&amp;F322&amp;"; //String Length "&amp;CHAR(13)&amp;$J$2&amp;CHAR(39)&amp;MID(E322,1,1)&amp;CHAR(39)&amp;";"&amp;CHAR(13),"") &amp;
IF(2&lt;=F322,$J$2&amp;CHAR(39)&amp;MID(E322,2,1)&amp;CHAR(39)&amp;";"&amp;CHAR(13),"") &amp;
IF(3&lt;=F322,$J$2&amp;CHAR(39)&amp;MID(E322,3,1)&amp;CHAR(39)&amp;";"&amp;CHAR(13),"") &amp;
IF(4&lt;=F322,$J$2&amp;CHAR(39)&amp;MID(E322,4,1)&amp;CHAR(39)&amp;";"&amp;CHAR(13),"") &amp;
IF(5&lt;=F322,$J$2&amp;CHAR(39)&amp;MID(E322,5,1)&amp;CHAR(39)&amp;";"&amp;CHAR(13),"") &amp;
IF(6&lt;=F322,$J$2&amp;CHAR(39)&amp;MID(E322,6,1)&amp;CHAR(39)&amp;";"&amp;CHAR(13),"") &amp;
IF(7&lt;=F322,$J$2&amp;CHAR(39)&amp;MID(E322,7,1)&amp;CHAR(39)&amp;";"&amp;CHAR(13),"") &amp;
IF(8&lt;=F322,$J$2&amp;CHAR(39)&amp;MID(E322,8,1)&amp;CHAR(39)&amp;";"&amp;CHAR(13),"") &amp;
IF(9&lt;=F322,$J$2&amp;CHAR(39)&amp;MID(E322,9,1)&amp;CHAR(39)&amp;";"&amp;CHAR(13),"") &amp;
IF(10&lt;=F322,$J$2&amp;CHAR(39)&amp;MID(E322,10,1)&amp;CHAR(39)&amp;";"&amp;CHAR(13),"") &amp;
IF(11&lt;=F322,$J$2&amp;CHAR(39)&amp;MID(E322,11,1)&amp;CHAR(39)&amp;";"&amp;CHAR(13),"") &amp;
IF(12&lt;=F322,$J$2&amp;CHAR(39)&amp;MID(E322,12,1)&amp;CHAR(39)&amp;";"&amp;CHAR(13),"") &amp;
IF(13&lt;=F322,$J$2&amp;CHAR(39)&amp;MID(E322,13,1)&amp;CHAR(39)&amp;";"&amp;CHAR(13),"") &amp;
IF(14&lt;=F322,$J$2&amp;CHAR(39)&amp;MID(E322,14,1)&amp;CHAR(39)&amp;";"&amp;CHAR(13),"") &amp;
IF(15&lt;=F322,$J$2&amp;CHAR(39)&amp;MID(E322,15,1)&amp;CHAR(39)&amp;";"&amp;CHAR(13),"") &amp;
IF(16&lt;=F322,$J$2&amp;CHAR(39)&amp;MID(E322,16,1)&amp;CHAR(39)&amp;";"&amp;CHAR(13),"") &amp;
IF(17&lt;=F322,$J$2&amp;CHAR(39)&amp;MID(E322,17,1)&amp;CHAR(39)&amp;";"&amp;CHAR(13),"") &amp;
IF(18&lt;=F322,$J$2&amp;CHAR(39)&amp;MID(E322,18,1)&amp;CHAR(39)&amp;";"&amp;CHAR(13),"") &amp;
IF(19&lt;=F322,$J$2&amp;CHAR(39)&amp;MID(E322,19,1)&amp;CHAR(39)&amp;";"&amp;CHAR(13),"") &amp;
IF(20&lt;=F322,$J$2&amp;CHAR(39)&amp;MID(E322,20,1)&amp;CHAR(39)&amp;";"&amp;CHAR(13),"") &amp;
IF(21&lt;=F322,$J$2&amp;CHAR(39)&amp;MID(E322,21,1)&amp;CHAR(39)&amp;";"&amp;CHAR(13),"")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'6';_x000D_    *(currentStep++) = '9';_x000D_    *(currentStep++) = '7';_x000D_    *(currentStep++) = '6';_x000D_    *(currentStep++) = '7';_x000D_    *(currentStep++) = '6';_x000D_    *(currentStep++) = '3';_x000D_    *(currentStep++) = '2';_x000D_    *(currentStep++) = '6';_x000D_    *(currentStep++) = '0';_x000D_    *(currentStep++) = '7';_x000D_    *(currentStep++) = '1';_x000D_    *(currentStep++) = '0';_x000D_    *(currentStep++) = '3';_x000D_    *(currentStep++) = '2';_x000D_</v>
      </c>
    </row>
    <row r="323" spans="1:7" x14ac:dyDescent="0.2">
      <c r="A323" t="s">
        <v>6</v>
      </c>
      <c r="B323" s="21" t="s">
        <v>217</v>
      </c>
      <c r="F323" s="7">
        <f>VLOOKUP(B323,[1]SOURCE!$P:$AB,13,0)</f>
        <v>36</v>
      </c>
      <c r="G323" s="8" t="str">
        <f>IF(F323&lt;256,
$J$2&amp;B323&amp;";" &amp; CHAR(13),
$J$2&amp;"("&amp;B323&amp;" &gt;&gt; 8) | 0x80;"&amp;CHAR(13)&amp;
$J$2&amp;" "&amp;B323&amp;"       &amp; 0xff;"&amp;CHAR(13))&amp;
IF(ISBLANK(C323),"",$J$2&amp;C323&amp;";"&amp;CHAR(13))&amp;
IF(ISBLANK(D323),"",$J$2&amp;D323&amp;";"&amp;CHAR(13))</f>
        <v xml:space="preserve">    *(currentStep++) = ITM_XexY;_x000D_</v>
      </c>
    </row>
    <row r="324" spans="1:7" x14ac:dyDescent="0.2">
      <c r="A324" t="s">
        <v>6</v>
      </c>
      <c r="B324" s="21" t="s">
        <v>11</v>
      </c>
      <c r="F324" s="7">
        <f>VLOOKUP(B324,[1]SOURCE!$P:$AB,13,0)</f>
        <v>433</v>
      </c>
      <c r="G324" s="8" t="str">
        <f>IF(F324&lt;256,
$J$2&amp;B324&amp;";" &amp; CHAR(13),
$J$2&amp;"("&amp;B324&amp;" &gt;&gt; 8) | 0x80;"&amp;CHAR(13)&amp;
$J$2&amp;" "&amp;B324&amp;"       &amp; 0xff;"&amp;CHAR(13))&amp;
IF(ISBLANK(C324),"",$J$2&amp;C324&amp;";"&amp;CHAR(13))&amp;
IF(ISBLANK(D324),"",$J$2&amp;D324&amp;";"&amp;CHAR(13))</f>
        <v xml:space="preserve">    *(currentStep++) = (ITM_SIGMAPLUS &gt;&gt; 8) | 0x80;_x000D_    *(currentStep++) =  ITM_SIGMAPLUS       &amp; 0xff;_x000D_</v>
      </c>
    </row>
    <row r="325" spans="1:7" x14ac:dyDescent="0.2">
      <c r="A325" t="s">
        <v>3</v>
      </c>
      <c r="B325" s="22" t="s">
        <v>135</v>
      </c>
      <c r="C325" s="6"/>
      <c r="D325" s="6"/>
      <c r="E325" s="1" t="str">
        <f>SUBSTITUTE(B325,",",".")</f>
        <v>0.7</v>
      </c>
      <c r="F325" s="2">
        <f>LEN(E325)</f>
        <v>3</v>
      </c>
      <c r="G325" s="4" t="str">
        <f>$J$2&amp;"ITM_LITERAL;"&amp;CHAR(13)&amp;$J$2&amp;"STRING_REAL34;"&amp;CHAR(13)&amp;
IF(1&lt;=F325,$J$2&amp;F325&amp;"; //String Length "&amp;CHAR(13)&amp;$J$2&amp;CHAR(39)&amp;MID(E325,1,1)&amp;CHAR(39)&amp;";"&amp;CHAR(13),"") &amp;
IF(2&lt;=F325,$J$2&amp;CHAR(39)&amp;MID(E325,2,1)&amp;CHAR(39)&amp;";"&amp;CHAR(13),"") &amp;
IF(3&lt;=F325,$J$2&amp;CHAR(39)&amp;MID(E325,3,1)&amp;CHAR(39)&amp;";"&amp;CHAR(13),"") &amp;
IF(4&lt;=F325,$J$2&amp;CHAR(39)&amp;MID(E325,4,1)&amp;CHAR(39)&amp;";"&amp;CHAR(13),"") &amp;
IF(5&lt;=F325,$J$2&amp;CHAR(39)&amp;MID(E325,5,1)&amp;CHAR(39)&amp;";"&amp;CHAR(13),"") &amp;
IF(6&lt;=F325,$J$2&amp;CHAR(39)&amp;MID(E325,6,1)&amp;CHAR(39)&amp;";"&amp;CHAR(13),"") &amp;
IF(7&lt;=F325,$J$2&amp;CHAR(39)&amp;MID(E325,7,1)&amp;CHAR(39)&amp;";"&amp;CHAR(13),"") &amp;
IF(8&lt;=F325,$J$2&amp;CHAR(39)&amp;MID(E325,8,1)&amp;CHAR(39)&amp;";"&amp;CHAR(13),"") &amp;
IF(9&lt;=F325,$J$2&amp;CHAR(39)&amp;MID(E325,9,1)&amp;CHAR(39)&amp;";"&amp;CHAR(13),"") &amp;
IF(10&lt;=F325,$J$2&amp;CHAR(39)&amp;MID(E325,10,1)&amp;CHAR(39)&amp;";"&amp;CHAR(13),"") &amp;
IF(11&lt;=F325,$J$2&amp;CHAR(39)&amp;MID(E325,11,1)&amp;CHAR(39)&amp;";"&amp;CHAR(13),"") &amp;
IF(12&lt;=F325,$J$2&amp;CHAR(39)&amp;MID(E325,12,1)&amp;CHAR(39)&amp;";"&amp;CHAR(13),"") &amp;
IF(13&lt;=F325,$J$2&amp;CHAR(39)&amp;MID(E325,13,1)&amp;CHAR(39)&amp;";"&amp;CHAR(13),"") &amp;
IF(14&lt;=F325,$J$2&amp;CHAR(39)&amp;MID(E325,14,1)&amp;CHAR(39)&amp;";"&amp;CHAR(13),"") &amp;
IF(15&lt;=F325,$J$2&amp;CHAR(39)&amp;MID(E325,15,1)&amp;CHAR(39)&amp;";"&amp;CHAR(13),"") &amp;
IF(16&lt;=F325,$J$2&amp;CHAR(39)&amp;MID(E325,16,1)&amp;CHAR(39)&amp;";"&amp;CHAR(13),"") &amp;
IF(17&lt;=F325,$J$2&amp;CHAR(39)&amp;MID(E325,17,1)&amp;CHAR(39)&amp;";"&amp;CHAR(13),"") &amp;
IF(18&lt;=F325,$J$2&amp;CHAR(39)&amp;MID(E325,18,1)&amp;CHAR(39)&amp;";"&amp;CHAR(13),"") &amp;
IF(19&lt;=F325,$J$2&amp;CHAR(39)&amp;MID(E325,19,1)&amp;CHAR(39)&amp;";"&amp;CHAR(13),"") &amp;
IF(20&lt;=F325,$J$2&amp;CHAR(39)&amp;MID(E325,20,1)&amp;CHAR(39)&amp;";"&amp;CHAR(13),"") &amp;
IF(21&lt;=F325,$J$2&amp;CHAR(39)&amp;MID(E325,21,1)&amp;CHAR(39)&amp;";"&amp;CHAR(13),"")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'7';_x000D_</v>
      </c>
    </row>
    <row r="326" spans="1:7" x14ac:dyDescent="0.2">
      <c r="A326" t="s">
        <v>3</v>
      </c>
      <c r="B326" s="22" t="s">
        <v>136</v>
      </c>
      <c r="C326" s="6"/>
      <c r="D326" s="6"/>
      <c r="E326" s="1" t="str">
        <f>SUBSTITUTE(B326,",",".")</f>
        <v>0.612626394184417</v>
      </c>
      <c r="F326" s="2">
        <f>LEN(E326)</f>
        <v>17</v>
      </c>
      <c r="G326" s="4" t="str">
        <f>$J$2&amp;"ITM_LITERAL;"&amp;CHAR(13)&amp;$J$2&amp;"STRING_REAL34;"&amp;CHAR(13)&amp;
IF(1&lt;=F326,$J$2&amp;F326&amp;"; //String Length "&amp;CHAR(13)&amp;$J$2&amp;CHAR(39)&amp;MID(E326,1,1)&amp;CHAR(39)&amp;";"&amp;CHAR(13),"") &amp;
IF(2&lt;=F326,$J$2&amp;CHAR(39)&amp;MID(E326,2,1)&amp;CHAR(39)&amp;";"&amp;CHAR(13),"") &amp;
IF(3&lt;=F326,$J$2&amp;CHAR(39)&amp;MID(E326,3,1)&amp;CHAR(39)&amp;";"&amp;CHAR(13),"") &amp;
IF(4&lt;=F326,$J$2&amp;CHAR(39)&amp;MID(E326,4,1)&amp;CHAR(39)&amp;";"&amp;CHAR(13),"") &amp;
IF(5&lt;=F326,$J$2&amp;CHAR(39)&amp;MID(E326,5,1)&amp;CHAR(39)&amp;";"&amp;CHAR(13),"") &amp;
IF(6&lt;=F326,$J$2&amp;CHAR(39)&amp;MID(E326,6,1)&amp;CHAR(39)&amp;";"&amp;CHAR(13),"") &amp;
IF(7&lt;=F326,$J$2&amp;CHAR(39)&amp;MID(E326,7,1)&amp;CHAR(39)&amp;";"&amp;CHAR(13),"") &amp;
IF(8&lt;=F326,$J$2&amp;CHAR(39)&amp;MID(E326,8,1)&amp;CHAR(39)&amp;";"&amp;CHAR(13),"") &amp;
IF(9&lt;=F326,$J$2&amp;CHAR(39)&amp;MID(E326,9,1)&amp;CHAR(39)&amp;";"&amp;CHAR(13),"") &amp;
IF(10&lt;=F326,$J$2&amp;CHAR(39)&amp;MID(E326,10,1)&amp;CHAR(39)&amp;";"&amp;CHAR(13),"") &amp;
IF(11&lt;=F326,$J$2&amp;CHAR(39)&amp;MID(E326,11,1)&amp;CHAR(39)&amp;";"&amp;CHAR(13),"") &amp;
IF(12&lt;=F326,$J$2&amp;CHAR(39)&amp;MID(E326,12,1)&amp;CHAR(39)&amp;";"&amp;CHAR(13),"") &amp;
IF(13&lt;=F326,$J$2&amp;CHAR(39)&amp;MID(E326,13,1)&amp;CHAR(39)&amp;";"&amp;CHAR(13),"") &amp;
IF(14&lt;=F326,$J$2&amp;CHAR(39)&amp;MID(E326,14,1)&amp;CHAR(39)&amp;";"&amp;CHAR(13),"") &amp;
IF(15&lt;=F326,$J$2&amp;CHAR(39)&amp;MID(E326,15,1)&amp;CHAR(39)&amp;";"&amp;CHAR(13),"") &amp;
IF(16&lt;=F326,$J$2&amp;CHAR(39)&amp;MID(E326,16,1)&amp;CHAR(39)&amp;";"&amp;CHAR(13),"") &amp;
IF(17&lt;=F326,$J$2&amp;CHAR(39)&amp;MID(E326,17,1)&amp;CHAR(39)&amp;";"&amp;CHAR(13),"") &amp;
IF(18&lt;=F326,$J$2&amp;CHAR(39)&amp;MID(E326,18,1)&amp;CHAR(39)&amp;";"&amp;CHAR(13),"") &amp;
IF(19&lt;=F326,$J$2&amp;CHAR(39)&amp;MID(E326,19,1)&amp;CHAR(39)&amp;";"&amp;CHAR(13),"") &amp;
IF(20&lt;=F326,$J$2&amp;CHAR(39)&amp;MID(E326,20,1)&amp;CHAR(39)&amp;";"&amp;CHAR(13),"") &amp;
IF(21&lt;=F326,$J$2&amp;CHAR(39)&amp;MID(E326,21,1)&amp;CHAR(39)&amp;";"&amp;CHAR(13),"")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'6';_x000D_    *(currentStep++) = '1';_x000D_    *(currentStep++) = '2';_x000D_    *(currentStep++) = '6';_x000D_    *(currentStep++) = '2';_x000D_    *(currentStep++) = '6';_x000D_    *(currentStep++) = '3';_x000D_    *(currentStep++) = '9';_x000D_    *(currentStep++) = '4';_x000D_    *(currentStep++) = '1';_x000D_    *(currentStep++) = '8';_x000D_    *(currentStep++) = '4';_x000D_    *(currentStep++) = '4';_x000D_    *(currentStep++) = '1';_x000D_    *(currentStep++) = '7';_x000D_</v>
      </c>
    </row>
    <row r="327" spans="1:7" x14ac:dyDescent="0.2">
      <c r="A327" t="s">
        <v>6</v>
      </c>
      <c r="B327" s="21" t="s">
        <v>217</v>
      </c>
      <c r="F327" s="7">
        <f>VLOOKUP(B327,[1]SOURCE!$P:$AB,13,0)</f>
        <v>36</v>
      </c>
      <c r="G327" s="8" t="str">
        <f>IF(F327&lt;256,
$J$2&amp;B327&amp;";" &amp; CHAR(13),
$J$2&amp;"("&amp;B327&amp;" &gt;&gt; 8) | 0x80;"&amp;CHAR(13)&amp;
$J$2&amp;" "&amp;B327&amp;"       &amp; 0xff;"&amp;CHAR(13))&amp;
IF(ISBLANK(C327),"",$J$2&amp;C327&amp;";"&amp;CHAR(13))&amp;
IF(ISBLANK(D327),"",$J$2&amp;D327&amp;";"&amp;CHAR(13))</f>
        <v xml:space="preserve">    *(currentStep++) = ITM_XexY;_x000D_</v>
      </c>
    </row>
    <row r="328" spans="1:7" x14ac:dyDescent="0.2">
      <c r="A328" t="s">
        <v>6</v>
      </c>
      <c r="B328" s="21" t="s">
        <v>11</v>
      </c>
      <c r="F328" s="7">
        <f>VLOOKUP(B328,[1]SOURCE!$P:$AB,13,0)</f>
        <v>433</v>
      </c>
      <c r="G328" s="8" t="str">
        <f>IF(F328&lt;256,
$J$2&amp;B328&amp;";" &amp; CHAR(13),
$J$2&amp;"("&amp;B328&amp;" &gt;&gt; 8) | 0x80;"&amp;CHAR(13)&amp;
$J$2&amp;" "&amp;B328&amp;"       &amp; 0xff;"&amp;CHAR(13))&amp;
IF(ISBLANK(C328),"",$J$2&amp;C328&amp;";"&amp;CHAR(13))&amp;
IF(ISBLANK(D328),"",$J$2&amp;D328&amp;";"&amp;CHAR(13))</f>
        <v xml:space="preserve">    *(currentStep++) = (ITM_SIGMAPLUS &gt;&gt; 8) | 0x80;_x000D_    *(currentStep++) =  ITM_SIGMAPLUS       &amp; 0xff;_x000D_</v>
      </c>
    </row>
    <row r="329" spans="1:7" x14ac:dyDescent="0.2">
      <c r="A329" t="s">
        <v>3</v>
      </c>
      <c r="B329" s="22" t="s">
        <v>137</v>
      </c>
      <c r="C329" s="6"/>
      <c r="D329" s="6"/>
      <c r="E329" s="1" t="str">
        <f>SUBSTITUTE(B329,",",".")</f>
        <v>0.8</v>
      </c>
      <c r="F329" s="2">
        <f>LEN(E329)</f>
        <v>3</v>
      </c>
      <c r="G329" s="4" t="str">
        <f>$J$2&amp;"ITM_LITERAL;"&amp;CHAR(13)&amp;$J$2&amp;"STRING_REAL34;"&amp;CHAR(13)&amp;
IF(1&lt;=F329,$J$2&amp;F329&amp;"; //String Length "&amp;CHAR(13)&amp;$J$2&amp;CHAR(39)&amp;MID(E329,1,1)&amp;CHAR(39)&amp;";"&amp;CHAR(13),"") &amp;
IF(2&lt;=F329,$J$2&amp;CHAR(39)&amp;MID(E329,2,1)&amp;CHAR(39)&amp;";"&amp;CHAR(13),"") &amp;
IF(3&lt;=F329,$J$2&amp;CHAR(39)&amp;MID(E329,3,1)&amp;CHAR(39)&amp;";"&amp;CHAR(13),"") &amp;
IF(4&lt;=F329,$J$2&amp;CHAR(39)&amp;MID(E329,4,1)&amp;CHAR(39)&amp;";"&amp;CHAR(13),"") &amp;
IF(5&lt;=F329,$J$2&amp;CHAR(39)&amp;MID(E329,5,1)&amp;CHAR(39)&amp;";"&amp;CHAR(13),"") &amp;
IF(6&lt;=F329,$J$2&amp;CHAR(39)&amp;MID(E329,6,1)&amp;CHAR(39)&amp;";"&amp;CHAR(13),"") &amp;
IF(7&lt;=F329,$J$2&amp;CHAR(39)&amp;MID(E329,7,1)&amp;CHAR(39)&amp;";"&amp;CHAR(13),"") &amp;
IF(8&lt;=F329,$J$2&amp;CHAR(39)&amp;MID(E329,8,1)&amp;CHAR(39)&amp;";"&amp;CHAR(13),"") &amp;
IF(9&lt;=F329,$J$2&amp;CHAR(39)&amp;MID(E329,9,1)&amp;CHAR(39)&amp;";"&amp;CHAR(13),"") &amp;
IF(10&lt;=F329,$J$2&amp;CHAR(39)&amp;MID(E329,10,1)&amp;CHAR(39)&amp;";"&amp;CHAR(13),"") &amp;
IF(11&lt;=F329,$J$2&amp;CHAR(39)&amp;MID(E329,11,1)&amp;CHAR(39)&amp;";"&amp;CHAR(13),"") &amp;
IF(12&lt;=F329,$J$2&amp;CHAR(39)&amp;MID(E329,12,1)&amp;CHAR(39)&amp;";"&amp;CHAR(13),"") &amp;
IF(13&lt;=F329,$J$2&amp;CHAR(39)&amp;MID(E329,13,1)&amp;CHAR(39)&amp;";"&amp;CHAR(13),"") &amp;
IF(14&lt;=F329,$J$2&amp;CHAR(39)&amp;MID(E329,14,1)&amp;CHAR(39)&amp;";"&amp;CHAR(13),"") &amp;
IF(15&lt;=F329,$J$2&amp;CHAR(39)&amp;MID(E329,15,1)&amp;CHAR(39)&amp;";"&amp;CHAR(13),"") &amp;
IF(16&lt;=F329,$J$2&amp;CHAR(39)&amp;MID(E329,16,1)&amp;CHAR(39)&amp;";"&amp;CHAR(13),"") &amp;
IF(17&lt;=F329,$J$2&amp;CHAR(39)&amp;MID(E329,17,1)&amp;CHAR(39)&amp;";"&amp;CHAR(13),"") &amp;
IF(18&lt;=F329,$J$2&amp;CHAR(39)&amp;MID(E329,18,1)&amp;CHAR(39)&amp;";"&amp;CHAR(13),"") &amp;
IF(19&lt;=F329,$J$2&amp;CHAR(39)&amp;MID(E329,19,1)&amp;CHAR(39)&amp;";"&amp;CHAR(13),"") &amp;
IF(20&lt;=F329,$J$2&amp;CHAR(39)&amp;MID(E329,20,1)&amp;CHAR(39)&amp;";"&amp;CHAR(13),"") &amp;
IF(21&lt;=F329,$J$2&amp;CHAR(39)&amp;MID(E329,21,1)&amp;CHAR(39)&amp;";"&amp;CHAR(13),"")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'8';_x000D_</v>
      </c>
    </row>
    <row r="330" spans="1:7" x14ac:dyDescent="0.2">
      <c r="A330" t="s">
        <v>3</v>
      </c>
      <c r="B330" s="22" t="s">
        <v>138</v>
      </c>
      <c r="C330" s="6"/>
      <c r="D330" s="6"/>
      <c r="E330" s="1" t="str">
        <f>SUBSTITUTE(B330,",",".")</f>
        <v>0.527292424043049</v>
      </c>
      <c r="F330" s="2">
        <f>LEN(E330)</f>
        <v>17</v>
      </c>
      <c r="G330" s="4" t="str">
        <f>$J$2&amp;"ITM_LITERAL;"&amp;CHAR(13)&amp;$J$2&amp;"STRING_REAL34;"&amp;CHAR(13)&amp;
IF(1&lt;=F330,$J$2&amp;F330&amp;"; //String Length "&amp;CHAR(13)&amp;$J$2&amp;CHAR(39)&amp;MID(E330,1,1)&amp;CHAR(39)&amp;";"&amp;CHAR(13),"") &amp;
IF(2&lt;=F330,$J$2&amp;CHAR(39)&amp;MID(E330,2,1)&amp;CHAR(39)&amp;";"&amp;CHAR(13),"") &amp;
IF(3&lt;=F330,$J$2&amp;CHAR(39)&amp;MID(E330,3,1)&amp;CHAR(39)&amp;";"&amp;CHAR(13),"") &amp;
IF(4&lt;=F330,$J$2&amp;CHAR(39)&amp;MID(E330,4,1)&amp;CHAR(39)&amp;";"&amp;CHAR(13),"") &amp;
IF(5&lt;=F330,$J$2&amp;CHAR(39)&amp;MID(E330,5,1)&amp;CHAR(39)&amp;";"&amp;CHAR(13),"") &amp;
IF(6&lt;=F330,$J$2&amp;CHAR(39)&amp;MID(E330,6,1)&amp;CHAR(39)&amp;";"&amp;CHAR(13),"") &amp;
IF(7&lt;=F330,$J$2&amp;CHAR(39)&amp;MID(E330,7,1)&amp;CHAR(39)&amp;";"&amp;CHAR(13),"") &amp;
IF(8&lt;=F330,$J$2&amp;CHAR(39)&amp;MID(E330,8,1)&amp;CHAR(39)&amp;";"&amp;CHAR(13),"") &amp;
IF(9&lt;=F330,$J$2&amp;CHAR(39)&amp;MID(E330,9,1)&amp;CHAR(39)&amp;";"&amp;CHAR(13),"") &amp;
IF(10&lt;=F330,$J$2&amp;CHAR(39)&amp;MID(E330,10,1)&amp;CHAR(39)&amp;";"&amp;CHAR(13),"") &amp;
IF(11&lt;=F330,$J$2&amp;CHAR(39)&amp;MID(E330,11,1)&amp;CHAR(39)&amp;";"&amp;CHAR(13),"") &amp;
IF(12&lt;=F330,$J$2&amp;CHAR(39)&amp;MID(E330,12,1)&amp;CHAR(39)&amp;";"&amp;CHAR(13),"") &amp;
IF(13&lt;=F330,$J$2&amp;CHAR(39)&amp;MID(E330,13,1)&amp;CHAR(39)&amp;";"&amp;CHAR(13),"") &amp;
IF(14&lt;=F330,$J$2&amp;CHAR(39)&amp;MID(E330,14,1)&amp;CHAR(39)&amp;";"&amp;CHAR(13),"") &amp;
IF(15&lt;=F330,$J$2&amp;CHAR(39)&amp;MID(E330,15,1)&amp;CHAR(39)&amp;";"&amp;CHAR(13),"") &amp;
IF(16&lt;=F330,$J$2&amp;CHAR(39)&amp;MID(E330,16,1)&amp;CHAR(39)&amp;";"&amp;CHAR(13),"") &amp;
IF(17&lt;=F330,$J$2&amp;CHAR(39)&amp;MID(E330,17,1)&amp;CHAR(39)&amp;";"&amp;CHAR(13),"") &amp;
IF(18&lt;=F330,$J$2&amp;CHAR(39)&amp;MID(E330,18,1)&amp;CHAR(39)&amp;";"&amp;CHAR(13),"") &amp;
IF(19&lt;=F330,$J$2&amp;CHAR(39)&amp;MID(E330,19,1)&amp;CHAR(39)&amp;";"&amp;CHAR(13),"") &amp;
IF(20&lt;=F330,$J$2&amp;CHAR(39)&amp;MID(E330,20,1)&amp;CHAR(39)&amp;";"&amp;CHAR(13),"") &amp;
IF(21&lt;=F330,$J$2&amp;CHAR(39)&amp;MID(E330,21,1)&amp;CHAR(39)&amp;";"&amp;CHAR(13),"")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'5';_x000D_    *(currentStep++) = '2';_x000D_    *(currentStep++) = '7';_x000D_    *(currentStep++) = '2';_x000D_    *(currentStep++) = '9';_x000D_    *(currentStep++) = '2';_x000D_    *(currentStep++) = '4';_x000D_    *(currentStep++) = '2';_x000D_    *(currentStep++) = '4';_x000D_    *(currentStep++) = '0';_x000D_    *(currentStep++) = '4';_x000D_    *(currentStep++) = '3';_x000D_    *(currentStep++) = '0';_x000D_    *(currentStep++) = '4';_x000D_    *(currentStep++) = '9';_x000D_</v>
      </c>
    </row>
    <row r="331" spans="1:7" x14ac:dyDescent="0.2">
      <c r="A331" t="s">
        <v>6</v>
      </c>
      <c r="B331" s="21" t="s">
        <v>217</v>
      </c>
      <c r="F331" s="7">
        <f>VLOOKUP(B331,[1]SOURCE!$P:$AB,13,0)</f>
        <v>36</v>
      </c>
      <c r="G331" s="8" t="str">
        <f>IF(F331&lt;256,
$J$2&amp;B331&amp;";" &amp; CHAR(13),
$J$2&amp;"("&amp;B331&amp;" &gt;&gt; 8) | 0x80;"&amp;CHAR(13)&amp;
$J$2&amp;" "&amp;B331&amp;"       &amp; 0xff;"&amp;CHAR(13))&amp;
IF(ISBLANK(C331),"",$J$2&amp;C331&amp;";"&amp;CHAR(13))&amp;
IF(ISBLANK(D331),"",$J$2&amp;D331&amp;";"&amp;CHAR(13))</f>
        <v xml:space="preserve">    *(currentStep++) = ITM_XexY;_x000D_</v>
      </c>
    </row>
    <row r="332" spans="1:7" x14ac:dyDescent="0.2">
      <c r="A332" t="s">
        <v>6</v>
      </c>
      <c r="B332" s="21" t="s">
        <v>11</v>
      </c>
      <c r="F332" s="7">
        <f>VLOOKUP(B332,[1]SOURCE!$P:$AB,13,0)</f>
        <v>433</v>
      </c>
      <c r="G332" s="8" t="str">
        <f>IF(F332&lt;256,
$J$2&amp;B332&amp;";" &amp; CHAR(13),
$J$2&amp;"("&amp;B332&amp;" &gt;&gt; 8) | 0x80;"&amp;CHAR(13)&amp;
$J$2&amp;" "&amp;B332&amp;"       &amp; 0xff;"&amp;CHAR(13))&amp;
IF(ISBLANK(C332),"",$J$2&amp;C332&amp;";"&amp;CHAR(13))&amp;
IF(ISBLANK(D332),"",$J$2&amp;D332&amp;";"&amp;CHAR(13))</f>
        <v xml:space="preserve">    *(currentStep++) = (ITM_SIGMAPLUS &gt;&gt; 8) | 0x80;_x000D_    *(currentStep++) =  ITM_SIGMAPLUS       &amp; 0xff;_x000D_</v>
      </c>
    </row>
    <row r="333" spans="1:7" x14ac:dyDescent="0.2">
      <c r="A333" t="s">
        <v>3</v>
      </c>
      <c r="B333" s="22" t="s">
        <v>139</v>
      </c>
      <c r="C333" s="6"/>
      <c r="D333" s="6"/>
      <c r="E333" s="1" t="str">
        <f>SUBSTITUTE(B333,",",".")</f>
        <v>0.9</v>
      </c>
      <c r="F333" s="2">
        <f>LEN(E333)</f>
        <v>3</v>
      </c>
      <c r="G333" s="4" t="str">
        <f>$J$2&amp;"ITM_LITERAL;"&amp;CHAR(13)&amp;$J$2&amp;"STRING_REAL34;"&amp;CHAR(13)&amp;
IF(1&lt;=F333,$J$2&amp;F333&amp;"; //String Length "&amp;CHAR(13)&amp;$J$2&amp;CHAR(39)&amp;MID(E333,1,1)&amp;CHAR(39)&amp;";"&amp;CHAR(13),"") &amp;
IF(2&lt;=F333,$J$2&amp;CHAR(39)&amp;MID(E333,2,1)&amp;CHAR(39)&amp;";"&amp;CHAR(13),"") &amp;
IF(3&lt;=F333,$J$2&amp;CHAR(39)&amp;MID(E333,3,1)&amp;CHAR(39)&amp;";"&amp;CHAR(13),"") &amp;
IF(4&lt;=F333,$J$2&amp;CHAR(39)&amp;MID(E333,4,1)&amp;CHAR(39)&amp;";"&amp;CHAR(13),"") &amp;
IF(5&lt;=F333,$J$2&amp;CHAR(39)&amp;MID(E333,5,1)&amp;CHAR(39)&amp;";"&amp;CHAR(13),"") &amp;
IF(6&lt;=F333,$J$2&amp;CHAR(39)&amp;MID(E333,6,1)&amp;CHAR(39)&amp;";"&amp;CHAR(13),"") &amp;
IF(7&lt;=F333,$J$2&amp;CHAR(39)&amp;MID(E333,7,1)&amp;CHAR(39)&amp;";"&amp;CHAR(13),"") &amp;
IF(8&lt;=F333,$J$2&amp;CHAR(39)&amp;MID(E333,8,1)&amp;CHAR(39)&amp;";"&amp;CHAR(13),"") &amp;
IF(9&lt;=F333,$J$2&amp;CHAR(39)&amp;MID(E333,9,1)&amp;CHAR(39)&amp;";"&amp;CHAR(13),"") &amp;
IF(10&lt;=F333,$J$2&amp;CHAR(39)&amp;MID(E333,10,1)&amp;CHAR(39)&amp;";"&amp;CHAR(13),"") &amp;
IF(11&lt;=F333,$J$2&amp;CHAR(39)&amp;MID(E333,11,1)&amp;CHAR(39)&amp;";"&amp;CHAR(13),"") &amp;
IF(12&lt;=F333,$J$2&amp;CHAR(39)&amp;MID(E333,12,1)&amp;CHAR(39)&amp;";"&amp;CHAR(13),"") &amp;
IF(13&lt;=F333,$J$2&amp;CHAR(39)&amp;MID(E333,13,1)&amp;CHAR(39)&amp;";"&amp;CHAR(13),"") &amp;
IF(14&lt;=F333,$J$2&amp;CHAR(39)&amp;MID(E333,14,1)&amp;CHAR(39)&amp;";"&amp;CHAR(13),"") &amp;
IF(15&lt;=F333,$J$2&amp;CHAR(39)&amp;MID(E333,15,1)&amp;CHAR(39)&amp;";"&amp;CHAR(13),"") &amp;
IF(16&lt;=F333,$J$2&amp;CHAR(39)&amp;MID(E333,16,1)&amp;CHAR(39)&amp;";"&amp;CHAR(13),"") &amp;
IF(17&lt;=F333,$J$2&amp;CHAR(39)&amp;MID(E333,17,1)&amp;CHAR(39)&amp;";"&amp;CHAR(13),"") &amp;
IF(18&lt;=F333,$J$2&amp;CHAR(39)&amp;MID(E333,18,1)&amp;CHAR(39)&amp;";"&amp;CHAR(13),"") &amp;
IF(19&lt;=F333,$J$2&amp;CHAR(39)&amp;MID(E333,19,1)&amp;CHAR(39)&amp;";"&amp;CHAR(13),"") &amp;
IF(20&lt;=F333,$J$2&amp;CHAR(39)&amp;MID(E333,20,1)&amp;CHAR(39)&amp;";"&amp;CHAR(13),"") &amp;
IF(21&lt;=F333,$J$2&amp;CHAR(39)&amp;MID(E333,21,1)&amp;CHAR(39)&amp;";"&amp;CHAR(13),"")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'9';_x000D_</v>
      </c>
    </row>
    <row r="334" spans="1:7" x14ac:dyDescent="0.2">
      <c r="A334" t="s">
        <v>3</v>
      </c>
      <c r="B334" s="22" t="s">
        <v>140</v>
      </c>
      <c r="C334" s="6"/>
      <c r="D334" s="6"/>
      <c r="E334" s="1" t="str">
        <f>SUBSTITUTE(B334,",",".")</f>
        <v>0.444858066222942</v>
      </c>
      <c r="F334" s="2">
        <f>LEN(E334)</f>
        <v>17</v>
      </c>
      <c r="G334" s="4" t="str">
        <f>$J$2&amp;"ITM_LITERAL;"&amp;CHAR(13)&amp;$J$2&amp;"STRING_REAL34;"&amp;CHAR(13)&amp;
IF(1&lt;=F334,$J$2&amp;F334&amp;"; //String Length "&amp;CHAR(13)&amp;$J$2&amp;CHAR(39)&amp;MID(E334,1,1)&amp;CHAR(39)&amp;";"&amp;CHAR(13),"") &amp;
IF(2&lt;=F334,$J$2&amp;CHAR(39)&amp;MID(E334,2,1)&amp;CHAR(39)&amp;";"&amp;CHAR(13),"") &amp;
IF(3&lt;=F334,$J$2&amp;CHAR(39)&amp;MID(E334,3,1)&amp;CHAR(39)&amp;";"&amp;CHAR(13),"") &amp;
IF(4&lt;=F334,$J$2&amp;CHAR(39)&amp;MID(E334,4,1)&amp;CHAR(39)&amp;";"&amp;CHAR(13),"") &amp;
IF(5&lt;=F334,$J$2&amp;CHAR(39)&amp;MID(E334,5,1)&amp;CHAR(39)&amp;";"&amp;CHAR(13),"") &amp;
IF(6&lt;=F334,$J$2&amp;CHAR(39)&amp;MID(E334,6,1)&amp;CHAR(39)&amp;";"&amp;CHAR(13),"") &amp;
IF(7&lt;=F334,$J$2&amp;CHAR(39)&amp;MID(E334,7,1)&amp;CHAR(39)&amp;";"&amp;CHAR(13),"") &amp;
IF(8&lt;=F334,$J$2&amp;CHAR(39)&amp;MID(E334,8,1)&amp;CHAR(39)&amp;";"&amp;CHAR(13),"") &amp;
IF(9&lt;=F334,$J$2&amp;CHAR(39)&amp;MID(E334,9,1)&amp;CHAR(39)&amp;";"&amp;CHAR(13),"") &amp;
IF(10&lt;=F334,$J$2&amp;CHAR(39)&amp;MID(E334,10,1)&amp;CHAR(39)&amp;";"&amp;CHAR(13),"") &amp;
IF(11&lt;=F334,$J$2&amp;CHAR(39)&amp;MID(E334,11,1)&amp;CHAR(39)&amp;";"&amp;CHAR(13),"") &amp;
IF(12&lt;=F334,$J$2&amp;CHAR(39)&amp;MID(E334,12,1)&amp;CHAR(39)&amp;";"&amp;CHAR(13),"") &amp;
IF(13&lt;=F334,$J$2&amp;CHAR(39)&amp;MID(E334,13,1)&amp;CHAR(39)&amp;";"&amp;CHAR(13),"") &amp;
IF(14&lt;=F334,$J$2&amp;CHAR(39)&amp;MID(E334,14,1)&amp;CHAR(39)&amp;";"&amp;CHAR(13),"") &amp;
IF(15&lt;=F334,$J$2&amp;CHAR(39)&amp;MID(E334,15,1)&amp;CHAR(39)&amp;";"&amp;CHAR(13),"") &amp;
IF(16&lt;=F334,$J$2&amp;CHAR(39)&amp;MID(E334,16,1)&amp;CHAR(39)&amp;";"&amp;CHAR(13),"") &amp;
IF(17&lt;=F334,$J$2&amp;CHAR(39)&amp;MID(E334,17,1)&amp;CHAR(39)&amp;";"&amp;CHAR(13),"") &amp;
IF(18&lt;=F334,$J$2&amp;CHAR(39)&amp;MID(E334,18,1)&amp;CHAR(39)&amp;";"&amp;CHAR(13),"") &amp;
IF(19&lt;=F334,$J$2&amp;CHAR(39)&amp;MID(E334,19,1)&amp;CHAR(39)&amp;";"&amp;CHAR(13),"") &amp;
IF(20&lt;=F334,$J$2&amp;CHAR(39)&amp;MID(E334,20,1)&amp;CHAR(39)&amp;";"&amp;CHAR(13),"") &amp;
IF(21&lt;=F334,$J$2&amp;CHAR(39)&amp;MID(E334,21,1)&amp;CHAR(39)&amp;";"&amp;CHAR(13),"")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'4';_x000D_    *(currentStep++) = '4';_x000D_    *(currentStep++) = '4';_x000D_    *(currentStep++) = '8';_x000D_    *(currentStep++) = '5';_x000D_    *(currentStep++) = '8';_x000D_    *(currentStep++) = '0';_x000D_    *(currentStep++) = '6';_x000D_    *(currentStep++) = '6';_x000D_    *(currentStep++) = '2';_x000D_    *(currentStep++) = '2';_x000D_    *(currentStep++) = '2';_x000D_    *(currentStep++) = '9';_x000D_    *(currentStep++) = '4';_x000D_    *(currentStep++) = '2';_x000D_</v>
      </c>
    </row>
    <row r="335" spans="1:7" x14ac:dyDescent="0.2">
      <c r="A335" t="s">
        <v>6</v>
      </c>
      <c r="B335" s="21" t="s">
        <v>217</v>
      </c>
      <c r="F335" s="7">
        <f>VLOOKUP(B335,[1]SOURCE!$P:$AB,13,0)</f>
        <v>36</v>
      </c>
      <c r="G335" s="8" t="str">
        <f>IF(F335&lt;256,
$J$2&amp;B335&amp;";" &amp; CHAR(13),
$J$2&amp;"("&amp;B335&amp;" &gt;&gt; 8) | 0x80;"&amp;CHAR(13)&amp;
$J$2&amp;" "&amp;B335&amp;"       &amp; 0xff;"&amp;CHAR(13))&amp;
IF(ISBLANK(C335),"",$J$2&amp;C335&amp;";"&amp;CHAR(13))&amp;
IF(ISBLANK(D335),"",$J$2&amp;D335&amp;";"&amp;CHAR(13))</f>
        <v xml:space="preserve">    *(currentStep++) = ITM_XexY;_x000D_</v>
      </c>
    </row>
    <row r="336" spans="1:7" x14ac:dyDescent="0.2">
      <c r="A336" t="s">
        <v>6</v>
      </c>
      <c r="B336" s="21" t="s">
        <v>11</v>
      </c>
      <c r="F336" s="7">
        <f>VLOOKUP(B336,[1]SOURCE!$P:$AB,13,0)</f>
        <v>433</v>
      </c>
      <c r="G336" s="8" t="str">
        <f>IF(F336&lt;256,
$J$2&amp;B336&amp;";" &amp; CHAR(13),
$J$2&amp;"("&amp;B336&amp;" &gt;&gt; 8) | 0x80;"&amp;CHAR(13)&amp;
$J$2&amp;" "&amp;B336&amp;"       &amp; 0xff;"&amp;CHAR(13))&amp;
IF(ISBLANK(C336),"",$J$2&amp;C336&amp;";"&amp;CHAR(13))&amp;
IF(ISBLANK(D336),"",$J$2&amp;D336&amp;";"&amp;CHAR(13))</f>
        <v xml:space="preserve">    *(currentStep++) = (ITM_SIGMAPLUS &gt;&gt; 8) | 0x80;_x000D_    *(currentStep++) =  ITM_SIGMAPLUS       &amp; 0xff;_x000D_</v>
      </c>
    </row>
    <row r="337" spans="1:7" x14ac:dyDescent="0.2">
      <c r="A337" t="s">
        <v>3</v>
      </c>
      <c r="B337" s="22" t="s">
        <v>141</v>
      </c>
      <c r="C337" s="6"/>
      <c r="D337" s="6"/>
      <c r="E337" s="1" t="str">
        <f>SUBSTITUTE(B337,",",".")</f>
        <v>1.0</v>
      </c>
      <c r="F337" s="2">
        <f>LEN(E337)</f>
        <v>3</v>
      </c>
      <c r="G337" s="4" t="str">
        <f>$J$2&amp;"ITM_LITERAL;"&amp;CHAR(13)&amp;$J$2&amp;"STRING_REAL34;"&amp;CHAR(13)&amp;
IF(1&lt;=F337,$J$2&amp;F337&amp;"; //String Length "&amp;CHAR(13)&amp;$J$2&amp;CHAR(39)&amp;MID(E337,1,1)&amp;CHAR(39)&amp;";"&amp;CHAR(13),"") &amp;
IF(2&lt;=F337,$J$2&amp;CHAR(39)&amp;MID(E337,2,1)&amp;CHAR(39)&amp;";"&amp;CHAR(13),"") &amp;
IF(3&lt;=F337,$J$2&amp;CHAR(39)&amp;MID(E337,3,1)&amp;CHAR(39)&amp;";"&amp;CHAR(13),"") &amp;
IF(4&lt;=F337,$J$2&amp;CHAR(39)&amp;MID(E337,4,1)&amp;CHAR(39)&amp;";"&amp;CHAR(13),"") &amp;
IF(5&lt;=F337,$J$2&amp;CHAR(39)&amp;MID(E337,5,1)&amp;CHAR(39)&amp;";"&amp;CHAR(13),"") &amp;
IF(6&lt;=F337,$J$2&amp;CHAR(39)&amp;MID(E337,6,1)&amp;CHAR(39)&amp;";"&amp;CHAR(13),"") &amp;
IF(7&lt;=F337,$J$2&amp;CHAR(39)&amp;MID(E337,7,1)&amp;CHAR(39)&amp;";"&amp;CHAR(13),"") &amp;
IF(8&lt;=F337,$J$2&amp;CHAR(39)&amp;MID(E337,8,1)&amp;CHAR(39)&amp;";"&amp;CHAR(13),"") &amp;
IF(9&lt;=F337,$J$2&amp;CHAR(39)&amp;MID(E337,9,1)&amp;CHAR(39)&amp;";"&amp;CHAR(13),"") &amp;
IF(10&lt;=F337,$J$2&amp;CHAR(39)&amp;MID(E337,10,1)&amp;CHAR(39)&amp;";"&amp;CHAR(13),"") &amp;
IF(11&lt;=F337,$J$2&amp;CHAR(39)&amp;MID(E337,11,1)&amp;CHAR(39)&amp;";"&amp;CHAR(13),"") &amp;
IF(12&lt;=F337,$J$2&amp;CHAR(39)&amp;MID(E337,12,1)&amp;CHAR(39)&amp;";"&amp;CHAR(13),"") &amp;
IF(13&lt;=F337,$J$2&amp;CHAR(39)&amp;MID(E337,13,1)&amp;CHAR(39)&amp;";"&amp;CHAR(13),"") &amp;
IF(14&lt;=F337,$J$2&amp;CHAR(39)&amp;MID(E337,14,1)&amp;CHAR(39)&amp;";"&amp;CHAR(13),"") &amp;
IF(15&lt;=F337,$J$2&amp;CHAR(39)&amp;MID(E337,15,1)&amp;CHAR(39)&amp;";"&amp;CHAR(13),"") &amp;
IF(16&lt;=F337,$J$2&amp;CHAR(39)&amp;MID(E337,16,1)&amp;CHAR(39)&amp;";"&amp;CHAR(13),"") &amp;
IF(17&lt;=F337,$J$2&amp;CHAR(39)&amp;MID(E337,17,1)&amp;CHAR(39)&amp;";"&amp;CHAR(13),"") &amp;
IF(18&lt;=F337,$J$2&amp;CHAR(39)&amp;MID(E337,18,1)&amp;CHAR(39)&amp;";"&amp;CHAR(13),"") &amp;
IF(19&lt;=F337,$J$2&amp;CHAR(39)&amp;MID(E337,19,1)&amp;CHAR(39)&amp;";"&amp;CHAR(13),"") &amp;
IF(20&lt;=F337,$J$2&amp;CHAR(39)&amp;MID(E337,20,1)&amp;CHAR(39)&amp;";"&amp;CHAR(13),"") &amp;
IF(21&lt;=F337,$J$2&amp;CHAR(39)&amp;MID(E337,21,1)&amp;CHAR(39)&amp;";"&amp;CHAR(13),"")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'0';_x000D_</v>
      </c>
    </row>
    <row r="338" spans="1:7" x14ac:dyDescent="0.2">
      <c r="A338" t="s">
        <v>3</v>
      </c>
      <c r="B338" s="22" t="s">
        <v>142</v>
      </c>
      <c r="C338" s="6"/>
      <c r="D338" s="6"/>
      <c r="E338" s="1" t="str">
        <f>SUBSTITUTE(B338,",",".")</f>
        <v>0.367879441171443</v>
      </c>
      <c r="F338" s="2">
        <f>LEN(E338)</f>
        <v>17</v>
      </c>
      <c r="G338" s="4" t="str">
        <f>$J$2&amp;"ITM_LITERAL;"&amp;CHAR(13)&amp;$J$2&amp;"STRING_REAL34;"&amp;CHAR(13)&amp;
IF(1&lt;=F338,$J$2&amp;F338&amp;"; //String Length "&amp;CHAR(13)&amp;$J$2&amp;CHAR(39)&amp;MID(E338,1,1)&amp;CHAR(39)&amp;";"&amp;CHAR(13),"") &amp;
IF(2&lt;=F338,$J$2&amp;CHAR(39)&amp;MID(E338,2,1)&amp;CHAR(39)&amp;";"&amp;CHAR(13),"") &amp;
IF(3&lt;=F338,$J$2&amp;CHAR(39)&amp;MID(E338,3,1)&amp;CHAR(39)&amp;";"&amp;CHAR(13),"") &amp;
IF(4&lt;=F338,$J$2&amp;CHAR(39)&amp;MID(E338,4,1)&amp;CHAR(39)&amp;";"&amp;CHAR(13),"") &amp;
IF(5&lt;=F338,$J$2&amp;CHAR(39)&amp;MID(E338,5,1)&amp;CHAR(39)&amp;";"&amp;CHAR(13),"") &amp;
IF(6&lt;=F338,$J$2&amp;CHAR(39)&amp;MID(E338,6,1)&amp;CHAR(39)&amp;";"&amp;CHAR(13),"") &amp;
IF(7&lt;=F338,$J$2&amp;CHAR(39)&amp;MID(E338,7,1)&amp;CHAR(39)&amp;";"&amp;CHAR(13),"") &amp;
IF(8&lt;=F338,$J$2&amp;CHAR(39)&amp;MID(E338,8,1)&amp;CHAR(39)&amp;";"&amp;CHAR(13),"") &amp;
IF(9&lt;=F338,$J$2&amp;CHAR(39)&amp;MID(E338,9,1)&amp;CHAR(39)&amp;";"&amp;CHAR(13),"") &amp;
IF(10&lt;=F338,$J$2&amp;CHAR(39)&amp;MID(E338,10,1)&amp;CHAR(39)&amp;";"&amp;CHAR(13),"") &amp;
IF(11&lt;=F338,$J$2&amp;CHAR(39)&amp;MID(E338,11,1)&amp;CHAR(39)&amp;";"&amp;CHAR(13),"") &amp;
IF(12&lt;=F338,$J$2&amp;CHAR(39)&amp;MID(E338,12,1)&amp;CHAR(39)&amp;";"&amp;CHAR(13),"") &amp;
IF(13&lt;=F338,$J$2&amp;CHAR(39)&amp;MID(E338,13,1)&amp;CHAR(39)&amp;";"&amp;CHAR(13),"") &amp;
IF(14&lt;=F338,$J$2&amp;CHAR(39)&amp;MID(E338,14,1)&amp;CHAR(39)&amp;";"&amp;CHAR(13),"") &amp;
IF(15&lt;=F338,$J$2&amp;CHAR(39)&amp;MID(E338,15,1)&amp;CHAR(39)&amp;";"&amp;CHAR(13),"") &amp;
IF(16&lt;=F338,$J$2&amp;CHAR(39)&amp;MID(E338,16,1)&amp;CHAR(39)&amp;";"&amp;CHAR(13),"") &amp;
IF(17&lt;=F338,$J$2&amp;CHAR(39)&amp;MID(E338,17,1)&amp;CHAR(39)&amp;";"&amp;CHAR(13),"") &amp;
IF(18&lt;=F338,$J$2&amp;CHAR(39)&amp;MID(E338,18,1)&amp;CHAR(39)&amp;";"&amp;CHAR(13),"") &amp;
IF(19&lt;=F338,$J$2&amp;CHAR(39)&amp;MID(E338,19,1)&amp;CHAR(39)&amp;";"&amp;CHAR(13),"") &amp;
IF(20&lt;=F338,$J$2&amp;CHAR(39)&amp;MID(E338,20,1)&amp;CHAR(39)&amp;";"&amp;CHAR(13),"") &amp;
IF(21&lt;=F338,$J$2&amp;CHAR(39)&amp;MID(E338,21,1)&amp;CHAR(39)&amp;";"&amp;CHAR(13),"")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'3';_x000D_    *(currentStep++) = '6';_x000D_    *(currentStep++) = '7';_x000D_    *(currentStep++) = '8';_x000D_    *(currentStep++) = '7';_x000D_    *(currentStep++) = '9';_x000D_    *(currentStep++) = '4';_x000D_    *(currentStep++) = '4';_x000D_    *(currentStep++) = '1';_x000D_    *(currentStep++) = '1';_x000D_    *(currentStep++) = '7';_x000D_    *(currentStep++) = '1';_x000D_    *(currentStep++) = '4';_x000D_    *(currentStep++) = '4';_x000D_    *(currentStep++) = '3';_x000D_</v>
      </c>
    </row>
    <row r="339" spans="1:7" x14ac:dyDescent="0.2">
      <c r="A339" t="s">
        <v>6</v>
      </c>
      <c r="B339" s="21" t="s">
        <v>217</v>
      </c>
      <c r="F339" s="7">
        <f>VLOOKUP(B339,[1]SOURCE!$P:$AB,13,0)</f>
        <v>36</v>
      </c>
      <c r="G339" s="8" t="str">
        <f>IF(F339&lt;256,
$J$2&amp;B339&amp;";" &amp; CHAR(13),
$J$2&amp;"("&amp;B339&amp;" &gt;&gt; 8) | 0x80;"&amp;CHAR(13)&amp;
$J$2&amp;" "&amp;B339&amp;"       &amp; 0xff;"&amp;CHAR(13))&amp;
IF(ISBLANK(C339),"",$J$2&amp;C339&amp;";"&amp;CHAR(13))&amp;
IF(ISBLANK(D339),"",$J$2&amp;D339&amp;";"&amp;CHAR(13))</f>
        <v xml:space="preserve">    *(currentStep++) = ITM_XexY;_x000D_</v>
      </c>
    </row>
    <row r="340" spans="1:7" x14ac:dyDescent="0.2">
      <c r="A340" t="s">
        <v>6</v>
      </c>
      <c r="B340" s="21" t="s">
        <v>11</v>
      </c>
      <c r="F340" s="7">
        <f>VLOOKUP(B340,[1]SOURCE!$P:$AB,13,0)</f>
        <v>433</v>
      </c>
      <c r="G340" s="8" t="str">
        <f>IF(F340&lt;256,
$J$2&amp;B340&amp;";" &amp; CHAR(13),
$J$2&amp;"("&amp;B340&amp;" &gt;&gt; 8) | 0x80;"&amp;CHAR(13)&amp;
$J$2&amp;" "&amp;B340&amp;"       &amp; 0xff;"&amp;CHAR(13))&amp;
IF(ISBLANK(C340),"",$J$2&amp;C340&amp;";"&amp;CHAR(13))&amp;
IF(ISBLANK(D340),"",$J$2&amp;D340&amp;";"&amp;CHAR(13))</f>
        <v xml:space="preserve">    *(currentStep++) = (ITM_SIGMAPLUS &gt;&gt; 8) | 0x80;_x000D_    *(currentStep++) =  ITM_SIGMAPLUS       &amp; 0xff;_x000D_</v>
      </c>
    </row>
    <row r="341" spans="1:7" x14ac:dyDescent="0.2">
      <c r="A341" t="s">
        <v>3</v>
      </c>
      <c r="B341" s="22" t="s">
        <v>143</v>
      </c>
      <c r="C341" s="6"/>
      <c r="D341" s="6"/>
      <c r="E341" s="1" t="str">
        <f>SUBSTITUTE(B341,",",".")</f>
        <v>1.1</v>
      </c>
      <c r="F341" s="2">
        <f>LEN(E341)</f>
        <v>3</v>
      </c>
      <c r="G341" s="4" t="str">
        <f>$J$2&amp;"ITM_LITERAL;"&amp;CHAR(13)&amp;$J$2&amp;"STRING_REAL34;"&amp;CHAR(13)&amp;
IF(1&lt;=F341,$J$2&amp;F341&amp;"; //String Length "&amp;CHAR(13)&amp;$J$2&amp;CHAR(39)&amp;MID(E341,1,1)&amp;CHAR(39)&amp;";"&amp;CHAR(13),"") &amp;
IF(2&lt;=F341,$J$2&amp;CHAR(39)&amp;MID(E341,2,1)&amp;CHAR(39)&amp;";"&amp;CHAR(13),"") &amp;
IF(3&lt;=F341,$J$2&amp;CHAR(39)&amp;MID(E341,3,1)&amp;CHAR(39)&amp;";"&amp;CHAR(13),"") &amp;
IF(4&lt;=F341,$J$2&amp;CHAR(39)&amp;MID(E341,4,1)&amp;CHAR(39)&amp;";"&amp;CHAR(13),"") &amp;
IF(5&lt;=F341,$J$2&amp;CHAR(39)&amp;MID(E341,5,1)&amp;CHAR(39)&amp;";"&amp;CHAR(13),"") &amp;
IF(6&lt;=F341,$J$2&amp;CHAR(39)&amp;MID(E341,6,1)&amp;CHAR(39)&amp;";"&amp;CHAR(13),"") &amp;
IF(7&lt;=F341,$J$2&amp;CHAR(39)&amp;MID(E341,7,1)&amp;CHAR(39)&amp;";"&amp;CHAR(13),"") &amp;
IF(8&lt;=F341,$J$2&amp;CHAR(39)&amp;MID(E341,8,1)&amp;CHAR(39)&amp;";"&amp;CHAR(13),"") &amp;
IF(9&lt;=F341,$J$2&amp;CHAR(39)&amp;MID(E341,9,1)&amp;CHAR(39)&amp;";"&amp;CHAR(13),"") &amp;
IF(10&lt;=F341,$J$2&amp;CHAR(39)&amp;MID(E341,10,1)&amp;CHAR(39)&amp;";"&amp;CHAR(13),"") &amp;
IF(11&lt;=F341,$J$2&amp;CHAR(39)&amp;MID(E341,11,1)&amp;CHAR(39)&amp;";"&amp;CHAR(13),"") &amp;
IF(12&lt;=F341,$J$2&amp;CHAR(39)&amp;MID(E341,12,1)&amp;CHAR(39)&amp;";"&amp;CHAR(13),"") &amp;
IF(13&lt;=F341,$J$2&amp;CHAR(39)&amp;MID(E341,13,1)&amp;CHAR(39)&amp;";"&amp;CHAR(13),"") &amp;
IF(14&lt;=F341,$J$2&amp;CHAR(39)&amp;MID(E341,14,1)&amp;CHAR(39)&amp;";"&amp;CHAR(13),"") &amp;
IF(15&lt;=F341,$J$2&amp;CHAR(39)&amp;MID(E341,15,1)&amp;CHAR(39)&amp;";"&amp;CHAR(13),"") &amp;
IF(16&lt;=F341,$J$2&amp;CHAR(39)&amp;MID(E341,16,1)&amp;CHAR(39)&amp;";"&amp;CHAR(13),"") &amp;
IF(17&lt;=F341,$J$2&amp;CHAR(39)&amp;MID(E341,17,1)&amp;CHAR(39)&amp;";"&amp;CHAR(13),"") &amp;
IF(18&lt;=F341,$J$2&amp;CHAR(39)&amp;MID(E341,18,1)&amp;CHAR(39)&amp;";"&amp;CHAR(13),"") &amp;
IF(19&lt;=F341,$J$2&amp;CHAR(39)&amp;MID(E341,19,1)&amp;CHAR(39)&amp;";"&amp;CHAR(13),"") &amp;
IF(20&lt;=F341,$J$2&amp;CHAR(39)&amp;MID(E341,20,1)&amp;CHAR(39)&amp;";"&amp;CHAR(13),"") &amp;
IF(21&lt;=F341,$J$2&amp;CHAR(39)&amp;MID(E341,21,1)&amp;CHAR(39)&amp;";"&amp;CHAR(13),"")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'1';_x000D_</v>
      </c>
    </row>
    <row r="342" spans="1:7" x14ac:dyDescent="0.2">
      <c r="A342" t="s">
        <v>3</v>
      </c>
      <c r="B342" s="22" t="s">
        <v>144</v>
      </c>
      <c r="C342" s="6"/>
      <c r="D342" s="6"/>
      <c r="E342" s="1" t="str">
        <f>SUBSTITUTE(B342,",",".")</f>
        <v>0.298197279429888</v>
      </c>
      <c r="F342" s="2">
        <f>LEN(E342)</f>
        <v>17</v>
      </c>
      <c r="G342" s="4" t="str">
        <f>$J$2&amp;"ITM_LITERAL;"&amp;CHAR(13)&amp;$J$2&amp;"STRING_REAL34;"&amp;CHAR(13)&amp;
IF(1&lt;=F342,$J$2&amp;F342&amp;"; //String Length "&amp;CHAR(13)&amp;$J$2&amp;CHAR(39)&amp;MID(E342,1,1)&amp;CHAR(39)&amp;";"&amp;CHAR(13),"") &amp;
IF(2&lt;=F342,$J$2&amp;CHAR(39)&amp;MID(E342,2,1)&amp;CHAR(39)&amp;";"&amp;CHAR(13),"") &amp;
IF(3&lt;=F342,$J$2&amp;CHAR(39)&amp;MID(E342,3,1)&amp;CHAR(39)&amp;";"&amp;CHAR(13),"") &amp;
IF(4&lt;=F342,$J$2&amp;CHAR(39)&amp;MID(E342,4,1)&amp;CHAR(39)&amp;";"&amp;CHAR(13),"") &amp;
IF(5&lt;=F342,$J$2&amp;CHAR(39)&amp;MID(E342,5,1)&amp;CHAR(39)&amp;";"&amp;CHAR(13),"") &amp;
IF(6&lt;=F342,$J$2&amp;CHAR(39)&amp;MID(E342,6,1)&amp;CHAR(39)&amp;";"&amp;CHAR(13),"") &amp;
IF(7&lt;=F342,$J$2&amp;CHAR(39)&amp;MID(E342,7,1)&amp;CHAR(39)&amp;";"&amp;CHAR(13),"") &amp;
IF(8&lt;=F342,$J$2&amp;CHAR(39)&amp;MID(E342,8,1)&amp;CHAR(39)&amp;";"&amp;CHAR(13),"") &amp;
IF(9&lt;=F342,$J$2&amp;CHAR(39)&amp;MID(E342,9,1)&amp;CHAR(39)&amp;";"&amp;CHAR(13),"") &amp;
IF(10&lt;=F342,$J$2&amp;CHAR(39)&amp;MID(E342,10,1)&amp;CHAR(39)&amp;";"&amp;CHAR(13),"") &amp;
IF(11&lt;=F342,$J$2&amp;CHAR(39)&amp;MID(E342,11,1)&amp;CHAR(39)&amp;";"&amp;CHAR(13),"") &amp;
IF(12&lt;=F342,$J$2&amp;CHAR(39)&amp;MID(E342,12,1)&amp;CHAR(39)&amp;";"&amp;CHAR(13),"") &amp;
IF(13&lt;=F342,$J$2&amp;CHAR(39)&amp;MID(E342,13,1)&amp;CHAR(39)&amp;";"&amp;CHAR(13),"") &amp;
IF(14&lt;=F342,$J$2&amp;CHAR(39)&amp;MID(E342,14,1)&amp;CHAR(39)&amp;";"&amp;CHAR(13),"") &amp;
IF(15&lt;=F342,$J$2&amp;CHAR(39)&amp;MID(E342,15,1)&amp;CHAR(39)&amp;";"&amp;CHAR(13),"") &amp;
IF(16&lt;=F342,$J$2&amp;CHAR(39)&amp;MID(E342,16,1)&amp;CHAR(39)&amp;";"&amp;CHAR(13),"") &amp;
IF(17&lt;=F342,$J$2&amp;CHAR(39)&amp;MID(E342,17,1)&amp;CHAR(39)&amp;";"&amp;CHAR(13),"") &amp;
IF(18&lt;=F342,$J$2&amp;CHAR(39)&amp;MID(E342,18,1)&amp;CHAR(39)&amp;";"&amp;CHAR(13),"") &amp;
IF(19&lt;=F342,$J$2&amp;CHAR(39)&amp;MID(E342,19,1)&amp;CHAR(39)&amp;";"&amp;CHAR(13),"") &amp;
IF(20&lt;=F342,$J$2&amp;CHAR(39)&amp;MID(E342,20,1)&amp;CHAR(39)&amp;";"&amp;CHAR(13),"") &amp;
IF(21&lt;=F342,$J$2&amp;CHAR(39)&amp;MID(E342,21,1)&amp;CHAR(39)&amp;";"&amp;CHAR(13),"")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'9';_x000D_    *(currentStep++) = '8';_x000D_    *(currentStep++) = '1';_x000D_    *(currentStep++) = '9';_x000D_    *(currentStep++) = '7';_x000D_    *(currentStep++) = '2';_x000D_    *(currentStep++) = '7';_x000D_    *(currentStep++) = '9';_x000D_    *(currentStep++) = '4';_x000D_    *(currentStep++) = '2';_x000D_    *(currentStep++) = '9';_x000D_    *(currentStep++) = '8';_x000D_    *(currentStep++) = '8';_x000D_    *(currentStep++) = '8';_x000D_</v>
      </c>
    </row>
    <row r="343" spans="1:7" x14ac:dyDescent="0.2">
      <c r="A343" t="s">
        <v>6</v>
      </c>
      <c r="B343" s="21" t="s">
        <v>217</v>
      </c>
      <c r="F343" s="7">
        <f>VLOOKUP(B343,[1]SOURCE!$P:$AB,13,0)</f>
        <v>36</v>
      </c>
      <c r="G343" s="8" t="str">
        <f>IF(F343&lt;256,
$J$2&amp;B343&amp;";" &amp; CHAR(13),
$J$2&amp;"("&amp;B343&amp;" &gt;&gt; 8) | 0x80;"&amp;CHAR(13)&amp;
$J$2&amp;" "&amp;B343&amp;"       &amp; 0xff;"&amp;CHAR(13))&amp;
IF(ISBLANK(C343),"",$J$2&amp;C343&amp;";"&amp;CHAR(13))&amp;
IF(ISBLANK(D343),"",$J$2&amp;D343&amp;";"&amp;CHAR(13))</f>
        <v xml:space="preserve">    *(currentStep++) = ITM_XexY;_x000D_</v>
      </c>
    </row>
    <row r="344" spans="1:7" x14ac:dyDescent="0.2">
      <c r="A344" t="s">
        <v>6</v>
      </c>
      <c r="B344" s="21" t="s">
        <v>11</v>
      </c>
      <c r="F344" s="7">
        <f>VLOOKUP(B344,[1]SOURCE!$P:$AB,13,0)</f>
        <v>433</v>
      </c>
      <c r="G344" s="8" t="str">
        <f>IF(F344&lt;256,
$J$2&amp;B344&amp;";" &amp; CHAR(13),
$J$2&amp;"("&amp;B344&amp;" &gt;&gt; 8) | 0x80;"&amp;CHAR(13)&amp;
$J$2&amp;" "&amp;B344&amp;"       &amp; 0xff;"&amp;CHAR(13))&amp;
IF(ISBLANK(C344),"",$J$2&amp;C344&amp;";"&amp;CHAR(13))&amp;
IF(ISBLANK(D344),"",$J$2&amp;D344&amp;";"&amp;CHAR(13))</f>
        <v xml:space="preserve">    *(currentStep++) = (ITM_SIGMAPLUS &gt;&gt; 8) | 0x80;_x000D_    *(currentStep++) =  ITM_SIGMAPLUS       &amp; 0xff;_x000D_</v>
      </c>
    </row>
    <row r="345" spans="1:7" x14ac:dyDescent="0.2">
      <c r="A345" t="s">
        <v>3</v>
      </c>
      <c r="B345" s="22" t="s">
        <v>145</v>
      </c>
      <c r="C345" s="6"/>
      <c r="D345" s="6"/>
      <c r="E345" s="1" t="str">
        <f>SUBSTITUTE(B345,",",".")</f>
        <v>1.2</v>
      </c>
      <c r="F345" s="2">
        <f>LEN(E345)</f>
        <v>3</v>
      </c>
      <c r="G345" s="4" t="str">
        <f>$J$2&amp;"ITM_LITERAL;"&amp;CHAR(13)&amp;$J$2&amp;"STRING_REAL34;"&amp;CHAR(13)&amp;
IF(1&lt;=F345,$J$2&amp;F345&amp;"; //String Length "&amp;CHAR(13)&amp;$J$2&amp;CHAR(39)&amp;MID(E345,1,1)&amp;CHAR(39)&amp;";"&amp;CHAR(13),"") &amp;
IF(2&lt;=F345,$J$2&amp;CHAR(39)&amp;MID(E345,2,1)&amp;CHAR(39)&amp;";"&amp;CHAR(13),"") &amp;
IF(3&lt;=F345,$J$2&amp;CHAR(39)&amp;MID(E345,3,1)&amp;CHAR(39)&amp;";"&amp;CHAR(13),"") &amp;
IF(4&lt;=F345,$J$2&amp;CHAR(39)&amp;MID(E345,4,1)&amp;CHAR(39)&amp;";"&amp;CHAR(13),"") &amp;
IF(5&lt;=F345,$J$2&amp;CHAR(39)&amp;MID(E345,5,1)&amp;CHAR(39)&amp;";"&amp;CHAR(13),"") &amp;
IF(6&lt;=F345,$J$2&amp;CHAR(39)&amp;MID(E345,6,1)&amp;CHAR(39)&amp;";"&amp;CHAR(13),"") &amp;
IF(7&lt;=F345,$J$2&amp;CHAR(39)&amp;MID(E345,7,1)&amp;CHAR(39)&amp;";"&amp;CHAR(13),"") &amp;
IF(8&lt;=F345,$J$2&amp;CHAR(39)&amp;MID(E345,8,1)&amp;CHAR(39)&amp;";"&amp;CHAR(13),"") &amp;
IF(9&lt;=F345,$J$2&amp;CHAR(39)&amp;MID(E345,9,1)&amp;CHAR(39)&amp;";"&amp;CHAR(13),"") &amp;
IF(10&lt;=F345,$J$2&amp;CHAR(39)&amp;MID(E345,10,1)&amp;CHAR(39)&amp;";"&amp;CHAR(13),"") &amp;
IF(11&lt;=F345,$J$2&amp;CHAR(39)&amp;MID(E345,11,1)&amp;CHAR(39)&amp;";"&amp;CHAR(13),"") &amp;
IF(12&lt;=F345,$J$2&amp;CHAR(39)&amp;MID(E345,12,1)&amp;CHAR(39)&amp;";"&amp;CHAR(13),"") &amp;
IF(13&lt;=F345,$J$2&amp;CHAR(39)&amp;MID(E345,13,1)&amp;CHAR(39)&amp;";"&amp;CHAR(13),"") &amp;
IF(14&lt;=F345,$J$2&amp;CHAR(39)&amp;MID(E345,14,1)&amp;CHAR(39)&amp;";"&amp;CHAR(13),"") &amp;
IF(15&lt;=F345,$J$2&amp;CHAR(39)&amp;MID(E345,15,1)&amp;CHAR(39)&amp;";"&amp;CHAR(13),"") &amp;
IF(16&lt;=F345,$J$2&amp;CHAR(39)&amp;MID(E345,16,1)&amp;CHAR(39)&amp;";"&amp;CHAR(13),"") &amp;
IF(17&lt;=F345,$J$2&amp;CHAR(39)&amp;MID(E345,17,1)&amp;CHAR(39)&amp;";"&amp;CHAR(13),"") &amp;
IF(18&lt;=F345,$J$2&amp;CHAR(39)&amp;MID(E345,18,1)&amp;CHAR(39)&amp;";"&amp;CHAR(13),"") &amp;
IF(19&lt;=F345,$J$2&amp;CHAR(39)&amp;MID(E345,19,1)&amp;CHAR(39)&amp;";"&amp;CHAR(13),"") &amp;
IF(20&lt;=F345,$J$2&amp;CHAR(39)&amp;MID(E345,20,1)&amp;CHAR(39)&amp;";"&amp;CHAR(13),"") &amp;
IF(21&lt;=F345,$J$2&amp;CHAR(39)&amp;MID(E345,21,1)&amp;CHAR(39)&amp;";"&amp;CHAR(13),"")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'2';_x000D_</v>
      </c>
    </row>
    <row r="346" spans="1:7" x14ac:dyDescent="0.2">
      <c r="A346" t="s">
        <v>3</v>
      </c>
      <c r="B346" s="22" t="s">
        <v>146</v>
      </c>
      <c r="C346" s="6"/>
      <c r="D346" s="6"/>
      <c r="E346" s="1" t="str">
        <f>SUBSTITUTE(B346,",",".")</f>
        <v>0.236927758682122</v>
      </c>
      <c r="F346" s="2">
        <f>LEN(E346)</f>
        <v>17</v>
      </c>
      <c r="G346" s="4" t="str">
        <f>$J$2&amp;"ITM_LITERAL;"&amp;CHAR(13)&amp;$J$2&amp;"STRING_REAL34;"&amp;CHAR(13)&amp;
IF(1&lt;=F346,$J$2&amp;F346&amp;"; //String Length "&amp;CHAR(13)&amp;$J$2&amp;CHAR(39)&amp;MID(E346,1,1)&amp;CHAR(39)&amp;";"&amp;CHAR(13),"") &amp;
IF(2&lt;=F346,$J$2&amp;CHAR(39)&amp;MID(E346,2,1)&amp;CHAR(39)&amp;";"&amp;CHAR(13),"") &amp;
IF(3&lt;=F346,$J$2&amp;CHAR(39)&amp;MID(E346,3,1)&amp;CHAR(39)&amp;";"&amp;CHAR(13),"") &amp;
IF(4&lt;=F346,$J$2&amp;CHAR(39)&amp;MID(E346,4,1)&amp;CHAR(39)&amp;";"&amp;CHAR(13),"") &amp;
IF(5&lt;=F346,$J$2&amp;CHAR(39)&amp;MID(E346,5,1)&amp;CHAR(39)&amp;";"&amp;CHAR(13),"") &amp;
IF(6&lt;=F346,$J$2&amp;CHAR(39)&amp;MID(E346,6,1)&amp;CHAR(39)&amp;";"&amp;CHAR(13),"") &amp;
IF(7&lt;=F346,$J$2&amp;CHAR(39)&amp;MID(E346,7,1)&amp;CHAR(39)&amp;";"&amp;CHAR(13),"") &amp;
IF(8&lt;=F346,$J$2&amp;CHAR(39)&amp;MID(E346,8,1)&amp;CHAR(39)&amp;";"&amp;CHAR(13),"") &amp;
IF(9&lt;=F346,$J$2&amp;CHAR(39)&amp;MID(E346,9,1)&amp;CHAR(39)&amp;";"&amp;CHAR(13),"") &amp;
IF(10&lt;=F346,$J$2&amp;CHAR(39)&amp;MID(E346,10,1)&amp;CHAR(39)&amp;";"&amp;CHAR(13),"") &amp;
IF(11&lt;=F346,$J$2&amp;CHAR(39)&amp;MID(E346,11,1)&amp;CHAR(39)&amp;";"&amp;CHAR(13),"") &amp;
IF(12&lt;=F346,$J$2&amp;CHAR(39)&amp;MID(E346,12,1)&amp;CHAR(39)&amp;";"&amp;CHAR(13),"") &amp;
IF(13&lt;=F346,$J$2&amp;CHAR(39)&amp;MID(E346,13,1)&amp;CHAR(39)&amp;";"&amp;CHAR(13),"") &amp;
IF(14&lt;=F346,$J$2&amp;CHAR(39)&amp;MID(E346,14,1)&amp;CHAR(39)&amp;";"&amp;CHAR(13),"") &amp;
IF(15&lt;=F346,$J$2&amp;CHAR(39)&amp;MID(E346,15,1)&amp;CHAR(39)&amp;";"&amp;CHAR(13),"") &amp;
IF(16&lt;=F346,$J$2&amp;CHAR(39)&amp;MID(E346,16,1)&amp;CHAR(39)&amp;";"&amp;CHAR(13),"") &amp;
IF(17&lt;=F346,$J$2&amp;CHAR(39)&amp;MID(E346,17,1)&amp;CHAR(39)&amp;";"&amp;CHAR(13),"") &amp;
IF(18&lt;=F346,$J$2&amp;CHAR(39)&amp;MID(E346,18,1)&amp;CHAR(39)&amp;";"&amp;CHAR(13),"") &amp;
IF(19&lt;=F346,$J$2&amp;CHAR(39)&amp;MID(E346,19,1)&amp;CHAR(39)&amp;";"&amp;CHAR(13),"") &amp;
IF(20&lt;=F346,$J$2&amp;CHAR(39)&amp;MID(E346,20,1)&amp;CHAR(39)&amp;";"&amp;CHAR(13),"") &amp;
IF(21&lt;=F346,$J$2&amp;CHAR(39)&amp;MID(E346,21,1)&amp;CHAR(39)&amp;";"&amp;CHAR(13),"")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'2';_x000D_    *(currentStep++) = '3';_x000D_    *(currentStep++) = '6';_x000D_    *(currentStep++) = '9';_x000D_    *(currentStep++) = '2';_x000D_    *(currentStep++) = '7';_x000D_    *(currentStep++) = '7';_x000D_    *(currentStep++) = '5';_x000D_    *(currentStep++) = '8';_x000D_    *(currentStep++) = '6';_x000D_    *(currentStep++) = '8';_x000D_    *(currentStep++) = '2';_x000D_    *(currentStep++) = '1';_x000D_    *(currentStep++) = '2';_x000D_    *(currentStep++) = '2';_x000D_</v>
      </c>
    </row>
    <row r="347" spans="1:7" x14ac:dyDescent="0.2">
      <c r="A347" t="s">
        <v>6</v>
      </c>
      <c r="B347" s="21" t="s">
        <v>217</v>
      </c>
      <c r="F347" s="7">
        <f>VLOOKUP(B347,[1]SOURCE!$P:$AB,13,0)</f>
        <v>36</v>
      </c>
      <c r="G347" s="8" t="str">
        <f>IF(F347&lt;256,
$J$2&amp;B347&amp;";" &amp; CHAR(13),
$J$2&amp;"("&amp;B347&amp;" &gt;&gt; 8) | 0x80;"&amp;CHAR(13)&amp;
$J$2&amp;" "&amp;B347&amp;"       &amp; 0xff;"&amp;CHAR(13))&amp;
IF(ISBLANK(C347),"",$J$2&amp;C347&amp;";"&amp;CHAR(13))&amp;
IF(ISBLANK(D347),"",$J$2&amp;D347&amp;";"&amp;CHAR(13))</f>
        <v xml:space="preserve">    *(currentStep++) = ITM_XexY;_x000D_</v>
      </c>
    </row>
    <row r="348" spans="1:7" x14ac:dyDescent="0.2">
      <c r="A348" t="s">
        <v>6</v>
      </c>
      <c r="B348" s="21" t="s">
        <v>11</v>
      </c>
      <c r="F348" s="7">
        <f>VLOOKUP(B348,[1]SOURCE!$P:$AB,13,0)</f>
        <v>433</v>
      </c>
      <c r="G348" s="8" t="str">
        <f>IF(F348&lt;256,
$J$2&amp;B348&amp;";" &amp; CHAR(13),
$J$2&amp;"("&amp;B348&amp;" &gt;&gt; 8) | 0x80;"&amp;CHAR(13)&amp;
$J$2&amp;" "&amp;B348&amp;"       &amp; 0xff;"&amp;CHAR(13))&amp;
IF(ISBLANK(C348),"",$J$2&amp;C348&amp;";"&amp;CHAR(13))&amp;
IF(ISBLANK(D348),"",$J$2&amp;D348&amp;";"&amp;CHAR(13))</f>
        <v xml:space="preserve">    *(currentStep++) = (ITM_SIGMAPLUS &gt;&gt; 8) | 0x80;_x000D_    *(currentStep++) =  ITM_SIGMAPLUS       &amp; 0xff;_x000D_</v>
      </c>
    </row>
    <row r="349" spans="1:7" x14ac:dyDescent="0.2">
      <c r="A349" t="s">
        <v>3</v>
      </c>
      <c r="B349" s="22" t="s">
        <v>147</v>
      </c>
      <c r="C349" s="6"/>
      <c r="D349" s="6"/>
      <c r="E349" s="1" t="str">
        <f>SUBSTITUTE(B349,",",".")</f>
        <v>1.3</v>
      </c>
      <c r="F349" s="2">
        <f>LEN(E349)</f>
        <v>3</v>
      </c>
      <c r="G349" s="4" t="str">
        <f>$J$2&amp;"ITM_LITERAL;"&amp;CHAR(13)&amp;$J$2&amp;"STRING_REAL34;"&amp;CHAR(13)&amp;
IF(1&lt;=F349,$J$2&amp;F349&amp;"; //String Length "&amp;CHAR(13)&amp;$J$2&amp;CHAR(39)&amp;MID(E349,1,1)&amp;CHAR(39)&amp;";"&amp;CHAR(13),"") &amp;
IF(2&lt;=F349,$J$2&amp;CHAR(39)&amp;MID(E349,2,1)&amp;CHAR(39)&amp;";"&amp;CHAR(13),"") &amp;
IF(3&lt;=F349,$J$2&amp;CHAR(39)&amp;MID(E349,3,1)&amp;CHAR(39)&amp;";"&amp;CHAR(13),"") &amp;
IF(4&lt;=F349,$J$2&amp;CHAR(39)&amp;MID(E349,4,1)&amp;CHAR(39)&amp;";"&amp;CHAR(13),"") &amp;
IF(5&lt;=F349,$J$2&amp;CHAR(39)&amp;MID(E349,5,1)&amp;CHAR(39)&amp;";"&amp;CHAR(13),"") &amp;
IF(6&lt;=F349,$J$2&amp;CHAR(39)&amp;MID(E349,6,1)&amp;CHAR(39)&amp;";"&amp;CHAR(13),"") &amp;
IF(7&lt;=F349,$J$2&amp;CHAR(39)&amp;MID(E349,7,1)&amp;CHAR(39)&amp;";"&amp;CHAR(13),"") &amp;
IF(8&lt;=F349,$J$2&amp;CHAR(39)&amp;MID(E349,8,1)&amp;CHAR(39)&amp;";"&amp;CHAR(13),"") &amp;
IF(9&lt;=F349,$J$2&amp;CHAR(39)&amp;MID(E349,9,1)&amp;CHAR(39)&amp;";"&amp;CHAR(13),"") &amp;
IF(10&lt;=F349,$J$2&amp;CHAR(39)&amp;MID(E349,10,1)&amp;CHAR(39)&amp;";"&amp;CHAR(13),"") &amp;
IF(11&lt;=F349,$J$2&amp;CHAR(39)&amp;MID(E349,11,1)&amp;CHAR(39)&amp;";"&amp;CHAR(13),"") &amp;
IF(12&lt;=F349,$J$2&amp;CHAR(39)&amp;MID(E349,12,1)&amp;CHAR(39)&amp;";"&amp;CHAR(13),"") &amp;
IF(13&lt;=F349,$J$2&amp;CHAR(39)&amp;MID(E349,13,1)&amp;CHAR(39)&amp;";"&amp;CHAR(13),"") &amp;
IF(14&lt;=F349,$J$2&amp;CHAR(39)&amp;MID(E349,14,1)&amp;CHAR(39)&amp;";"&amp;CHAR(13),"") &amp;
IF(15&lt;=F349,$J$2&amp;CHAR(39)&amp;MID(E349,15,1)&amp;CHAR(39)&amp;";"&amp;CHAR(13),"") &amp;
IF(16&lt;=F349,$J$2&amp;CHAR(39)&amp;MID(E349,16,1)&amp;CHAR(39)&amp;";"&amp;CHAR(13),"") &amp;
IF(17&lt;=F349,$J$2&amp;CHAR(39)&amp;MID(E349,17,1)&amp;CHAR(39)&amp;";"&amp;CHAR(13),"") &amp;
IF(18&lt;=F349,$J$2&amp;CHAR(39)&amp;MID(E349,18,1)&amp;CHAR(39)&amp;";"&amp;CHAR(13),"") &amp;
IF(19&lt;=F349,$J$2&amp;CHAR(39)&amp;MID(E349,19,1)&amp;CHAR(39)&amp;";"&amp;CHAR(13),"") &amp;
IF(20&lt;=F349,$J$2&amp;CHAR(39)&amp;MID(E349,20,1)&amp;CHAR(39)&amp;";"&amp;CHAR(13),"") &amp;
IF(21&lt;=F349,$J$2&amp;CHAR(39)&amp;MID(E349,21,1)&amp;CHAR(39)&amp;";"&amp;CHAR(13),"")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'3';_x000D_</v>
      </c>
    </row>
    <row r="350" spans="1:7" x14ac:dyDescent="0.2">
      <c r="A350" t="s">
        <v>3</v>
      </c>
      <c r="B350" s="22" t="s">
        <v>148</v>
      </c>
      <c r="C350" s="6"/>
      <c r="D350" s="6"/>
      <c r="E350" s="1" t="str">
        <f>SUBSTITUTE(B350,",",".")</f>
        <v>0.18451952399299</v>
      </c>
      <c r="F350" s="2">
        <f>LEN(E350)</f>
        <v>16</v>
      </c>
      <c r="G350" s="4" t="str">
        <f>$J$2&amp;"ITM_LITERAL;"&amp;CHAR(13)&amp;$J$2&amp;"STRING_REAL34;"&amp;CHAR(13)&amp;
IF(1&lt;=F350,$J$2&amp;F350&amp;"; //String Length "&amp;CHAR(13)&amp;$J$2&amp;CHAR(39)&amp;MID(E350,1,1)&amp;CHAR(39)&amp;";"&amp;CHAR(13),"") &amp;
IF(2&lt;=F350,$J$2&amp;CHAR(39)&amp;MID(E350,2,1)&amp;CHAR(39)&amp;";"&amp;CHAR(13),"") &amp;
IF(3&lt;=F350,$J$2&amp;CHAR(39)&amp;MID(E350,3,1)&amp;CHAR(39)&amp;";"&amp;CHAR(13),"") &amp;
IF(4&lt;=F350,$J$2&amp;CHAR(39)&amp;MID(E350,4,1)&amp;CHAR(39)&amp;";"&amp;CHAR(13),"") &amp;
IF(5&lt;=F350,$J$2&amp;CHAR(39)&amp;MID(E350,5,1)&amp;CHAR(39)&amp;";"&amp;CHAR(13),"") &amp;
IF(6&lt;=F350,$J$2&amp;CHAR(39)&amp;MID(E350,6,1)&amp;CHAR(39)&amp;";"&amp;CHAR(13),"") &amp;
IF(7&lt;=F350,$J$2&amp;CHAR(39)&amp;MID(E350,7,1)&amp;CHAR(39)&amp;";"&amp;CHAR(13),"") &amp;
IF(8&lt;=F350,$J$2&amp;CHAR(39)&amp;MID(E350,8,1)&amp;CHAR(39)&amp;";"&amp;CHAR(13),"") &amp;
IF(9&lt;=F350,$J$2&amp;CHAR(39)&amp;MID(E350,9,1)&amp;CHAR(39)&amp;";"&amp;CHAR(13),"") &amp;
IF(10&lt;=F350,$J$2&amp;CHAR(39)&amp;MID(E350,10,1)&amp;CHAR(39)&amp;";"&amp;CHAR(13),"") &amp;
IF(11&lt;=F350,$J$2&amp;CHAR(39)&amp;MID(E350,11,1)&amp;CHAR(39)&amp;";"&amp;CHAR(13),"") &amp;
IF(12&lt;=F350,$J$2&amp;CHAR(39)&amp;MID(E350,12,1)&amp;CHAR(39)&amp;";"&amp;CHAR(13),"") &amp;
IF(13&lt;=F350,$J$2&amp;CHAR(39)&amp;MID(E350,13,1)&amp;CHAR(39)&amp;";"&amp;CHAR(13),"") &amp;
IF(14&lt;=F350,$J$2&amp;CHAR(39)&amp;MID(E350,14,1)&amp;CHAR(39)&amp;";"&amp;CHAR(13),"") &amp;
IF(15&lt;=F350,$J$2&amp;CHAR(39)&amp;MID(E350,15,1)&amp;CHAR(39)&amp;";"&amp;CHAR(13),"") &amp;
IF(16&lt;=F350,$J$2&amp;CHAR(39)&amp;MID(E350,16,1)&amp;CHAR(39)&amp;";"&amp;CHAR(13),"") &amp;
IF(17&lt;=F350,$J$2&amp;CHAR(39)&amp;MID(E350,17,1)&amp;CHAR(39)&amp;";"&amp;CHAR(13),"") &amp;
IF(18&lt;=F350,$J$2&amp;CHAR(39)&amp;MID(E350,18,1)&amp;CHAR(39)&amp;";"&amp;CHAR(13),"") &amp;
IF(19&lt;=F350,$J$2&amp;CHAR(39)&amp;MID(E350,19,1)&amp;CHAR(39)&amp;";"&amp;CHAR(13),"") &amp;
IF(20&lt;=F350,$J$2&amp;CHAR(39)&amp;MID(E350,20,1)&amp;CHAR(39)&amp;";"&amp;CHAR(13),"") &amp;
IF(21&lt;=F350,$J$2&amp;CHAR(39)&amp;MID(E350,21,1)&amp;CHAR(39)&amp;";"&amp;CHAR(13),"")</f>
        <v xml:space="preserve">    *(currentStep++) = ITM_LITERAL;_x000D_    *(currentStep++) = STRING_REAL34;_x000D_    *(currentStep++) = 16; //String Length _x000D_    *(currentStep++) = '0';_x000D_    *(currentStep++) = '.';_x000D_    *(currentStep++) = '1';_x000D_    *(currentStep++) = '8';_x000D_    *(currentStep++) = '4';_x000D_    *(currentStep++) = '5';_x000D_    *(currentStep++) = '1';_x000D_    *(currentStep++) = '9';_x000D_    *(currentStep++) = '5';_x000D_    *(currentStep++) = '2';_x000D_    *(currentStep++) = '3';_x000D_    *(currentStep++) = '9';_x000D_    *(currentStep++) = '9';_x000D_    *(currentStep++) = '2';_x000D_    *(currentStep++) = '9';_x000D_    *(currentStep++) = '9';_x000D_</v>
      </c>
    </row>
    <row r="351" spans="1:7" x14ac:dyDescent="0.2">
      <c r="A351" t="s">
        <v>6</v>
      </c>
      <c r="B351" s="21" t="s">
        <v>217</v>
      </c>
      <c r="F351" s="7">
        <f>VLOOKUP(B351,[1]SOURCE!$P:$AB,13,0)</f>
        <v>36</v>
      </c>
      <c r="G351" s="8" t="str">
        <f>IF(F351&lt;256,
$J$2&amp;B351&amp;";" &amp; CHAR(13),
$J$2&amp;"("&amp;B351&amp;" &gt;&gt; 8) | 0x80;"&amp;CHAR(13)&amp;
$J$2&amp;" "&amp;B351&amp;"       &amp; 0xff;"&amp;CHAR(13))&amp;
IF(ISBLANK(C351),"",$J$2&amp;C351&amp;";"&amp;CHAR(13))&amp;
IF(ISBLANK(D351),"",$J$2&amp;D351&amp;";"&amp;CHAR(13))</f>
        <v xml:space="preserve">    *(currentStep++) = ITM_XexY;_x000D_</v>
      </c>
    </row>
    <row r="352" spans="1:7" x14ac:dyDescent="0.2">
      <c r="A352" t="s">
        <v>6</v>
      </c>
      <c r="B352" s="21" t="s">
        <v>11</v>
      </c>
      <c r="F352" s="7">
        <f>VLOOKUP(B352,[1]SOURCE!$P:$AB,13,0)</f>
        <v>433</v>
      </c>
      <c r="G352" s="8" t="str">
        <f>IF(F352&lt;256,
$J$2&amp;B352&amp;";" &amp; CHAR(13),
$J$2&amp;"("&amp;B352&amp;" &gt;&gt; 8) | 0x80;"&amp;CHAR(13)&amp;
$J$2&amp;" "&amp;B352&amp;"       &amp; 0xff;"&amp;CHAR(13))&amp;
IF(ISBLANK(C352),"",$J$2&amp;C352&amp;";"&amp;CHAR(13))&amp;
IF(ISBLANK(D352),"",$J$2&amp;D352&amp;";"&amp;CHAR(13))</f>
        <v xml:space="preserve">    *(currentStep++) = (ITM_SIGMAPLUS &gt;&gt; 8) | 0x80;_x000D_    *(currentStep++) =  ITM_SIGMAPLUS       &amp; 0xff;_x000D_</v>
      </c>
    </row>
    <row r="353" spans="1:7" x14ac:dyDescent="0.2">
      <c r="A353" t="s">
        <v>3</v>
      </c>
      <c r="B353" s="22" t="s">
        <v>149</v>
      </c>
      <c r="C353" s="6"/>
      <c r="D353" s="6"/>
      <c r="E353" s="1" t="str">
        <f>SUBSTITUTE(B353,",",".")</f>
        <v>1.4</v>
      </c>
      <c r="F353" s="2">
        <f>LEN(E353)</f>
        <v>3</v>
      </c>
      <c r="G353" s="4" t="str">
        <f>$J$2&amp;"ITM_LITERAL;"&amp;CHAR(13)&amp;$J$2&amp;"STRING_REAL34;"&amp;CHAR(13)&amp;
IF(1&lt;=F353,$J$2&amp;F353&amp;"; //String Length "&amp;CHAR(13)&amp;$J$2&amp;CHAR(39)&amp;MID(E353,1,1)&amp;CHAR(39)&amp;";"&amp;CHAR(13),"") &amp;
IF(2&lt;=F353,$J$2&amp;CHAR(39)&amp;MID(E353,2,1)&amp;CHAR(39)&amp;";"&amp;CHAR(13),"") &amp;
IF(3&lt;=F353,$J$2&amp;CHAR(39)&amp;MID(E353,3,1)&amp;CHAR(39)&amp;";"&amp;CHAR(13),"") &amp;
IF(4&lt;=F353,$J$2&amp;CHAR(39)&amp;MID(E353,4,1)&amp;CHAR(39)&amp;";"&amp;CHAR(13),"") &amp;
IF(5&lt;=F353,$J$2&amp;CHAR(39)&amp;MID(E353,5,1)&amp;CHAR(39)&amp;";"&amp;CHAR(13),"") &amp;
IF(6&lt;=F353,$J$2&amp;CHAR(39)&amp;MID(E353,6,1)&amp;CHAR(39)&amp;";"&amp;CHAR(13),"") &amp;
IF(7&lt;=F353,$J$2&amp;CHAR(39)&amp;MID(E353,7,1)&amp;CHAR(39)&amp;";"&amp;CHAR(13),"") &amp;
IF(8&lt;=F353,$J$2&amp;CHAR(39)&amp;MID(E353,8,1)&amp;CHAR(39)&amp;";"&amp;CHAR(13),"") &amp;
IF(9&lt;=F353,$J$2&amp;CHAR(39)&amp;MID(E353,9,1)&amp;CHAR(39)&amp;";"&amp;CHAR(13),"") &amp;
IF(10&lt;=F353,$J$2&amp;CHAR(39)&amp;MID(E353,10,1)&amp;CHAR(39)&amp;";"&amp;CHAR(13),"") &amp;
IF(11&lt;=F353,$J$2&amp;CHAR(39)&amp;MID(E353,11,1)&amp;CHAR(39)&amp;";"&amp;CHAR(13),"") &amp;
IF(12&lt;=F353,$J$2&amp;CHAR(39)&amp;MID(E353,12,1)&amp;CHAR(39)&amp;";"&amp;CHAR(13),"") &amp;
IF(13&lt;=F353,$J$2&amp;CHAR(39)&amp;MID(E353,13,1)&amp;CHAR(39)&amp;";"&amp;CHAR(13),"") &amp;
IF(14&lt;=F353,$J$2&amp;CHAR(39)&amp;MID(E353,14,1)&amp;CHAR(39)&amp;";"&amp;CHAR(13),"") &amp;
IF(15&lt;=F353,$J$2&amp;CHAR(39)&amp;MID(E353,15,1)&amp;CHAR(39)&amp;";"&amp;CHAR(13),"") &amp;
IF(16&lt;=F353,$J$2&amp;CHAR(39)&amp;MID(E353,16,1)&amp;CHAR(39)&amp;";"&amp;CHAR(13),"") &amp;
IF(17&lt;=F353,$J$2&amp;CHAR(39)&amp;MID(E353,17,1)&amp;CHAR(39)&amp;";"&amp;CHAR(13),"") &amp;
IF(18&lt;=F353,$J$2&amp;CHAR(39)&amp;MID(E353,18,1)&amp;CHAR(39)&amp;";"&amp;CHAR(13),"") &amp;
IF(19&lt;=F353,$J$2&amp;CHAR(39)&amp;MID(E353,19,1)&amp;CHAR(39)&amp;";"&amp;CHAR(13),"") &amp;
IF(20&lt;=F353,$J$2&amp;CHAR(39)&amp;MID(E353,20,1)&amp;CHAR(39)&amp;";"&amp;CHAR(13),"") &amp;
IF(21&lt;=F353,$J$2&amp;CHAR(39)&amp;MID(E353,21,1)&amp;CHAR(39)&amp;";"&amp;CHAR(13),"")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'4';_x000D_</v>
      </c>
    </row>
    <row r="354" spans="1:7" x14ac:dyDescent="0.2">
      <c r="A354" t="s">
        <v>3</v>
      </c>
      <c r="B354" s="22" t="s">
        <v>96</v>
      </c>
      <c r="C354" s="6"/>
      <c r="D354" s="6"/>
      <c r="E354" s="1" t="str">
        <f>SUBSTITUTE(B354,",",".")</f>
        <v>0.140858420921045</v>
      </c>
      <c r="F354" s="2">
        <f>LEN(E354)</f>
        <v>17</v>
      </c>
      <c r="G354" s="4" t="str">
        <f>$J$2&amp;"ITM_LITERAL;"&amp;CHAR(13)&amp;$J$2&amp;"STRING_REAL34;"&amp;CHAR(13)&amp;
IF(1&lt;=F354,$J$2&amp;F354&amp;"; //String Length "&amp;CHAR(13)&amp;$J$2&amp;CHAR(39)&amp;MID(E354,1,1)&amp;CHAR(39)&amp;";"&amp;CHAR(13),"") &amp;
IF(2&lt;=F354,$J$2&amp;CHAR(39)&amp;MID(E354,2,1)&amp;CHAR(39)&amp;";"&amp;CHAR(13),"") &amp;
IF(3&lt;=F354,$J$2&amp;CHAR(39)&amp;MID(E354,3,1)&amp;CHAR(39)&amp;";"&amp;CHAR(13),"") &amp;
IF(4&lt;=F354,$J$2&amp;CHAR(39)&amp;MID(E354,4,1)&amp;CHAR(39)&amp;";"&amp;CHAR(13),"") &amp;
IF(5&lt;=F354,$J$2&amp;CHAR(39)&amp;MID(E354,5,1)&amp;CHAR(39)&amp;";"&amp;CHAR(13),"") &amp;
IF(6&lt;=F354,$J$2&amp;CHAR(39)&amp;MID(E354,6,1)&amp;CHAR(39)&amp;";"&amp;CHAR(13),"") &amp;
IF(7&lt;=F354,$J$2&amp;CHAR(39)&amp;MID(E354,7,1)&amp;CHAR(39)&amp;";"&amp;CHAR(13),"") &amp;
IF(8&lt;=F354,$J$2&amp;CHAR(39)&amp;MID(E354,8,1)&amp;CHAR(39)&amp;";"&amp;CHAR(13),"") &amp;
IF(9&lt;=F354,$J$2&amp;CHAR(39)&amp;MID(E354,9,1)&amp;CHAR(39)&amp;";"&amp;CHAR(13),"") &amp;
IF(10&lt;=F354,$J$2&amp;CHAR(39)&amp;MID(E354,10,1)&amp;CHAR(39)&amp;";"&amp;CHAR(13),"") &amp;
IF(11&lt;=F354,$J$2&amp;CHAR(39)&amp;MID(E354,11,1)&amp;CHAR(39)&amp;";"&amp;CHAR(13),"") &amp;
IF(12&lt;=F354,$J$2&amp;CHAR(39)&amp;MID(E354,12,1)&amp;CHAR(39)&amp;";"&amp;CHAR(13),"") &amp;
IF(13&lt;=F354,$J$2&amp;CHAR(39)&amp;MID(E354,13,1)&amp;CHAR(39)&amp;";"&amp;CHAR(13),"") &amp;
IF(14&lt;=F354,$J$2&amp;CHAR(39)&amp;MID(E354,14,1)&amp;CHAR(39)&amp;";"&amp;CHAR(13),"") &amp;
IF(15&lt;=F354,$J$2&amp;CHAR(39)&amp;MID(E354,15,1)&amp;CHAR(39)&amp;";"&amp;CHAR(13),"") &amp;
IF(16&lt;=F354,$J$2&amp;CHAR(39)&amp;MID(E354,16,1)&amp;CHAR(39)&amp;";"&amp;CHAR(13),"") &amp;
IF(17&lt;=F354,$J$2&amp;CHAR(39)&amp;MID(E354,17,1)&amp;CHAR(39)&amp;";"&amp;CHAR(13),"") &amp;
IF(18&lt;=F354,$J$2&amp;CHAR(39)&amp;MID(E354,18,1)&amp;CHAR(39)&amp;";"&amp;CHAR(13),"") &amp;
IF(19&lt;=F354,$J$2&amp;CHAR(39)&amp;MID(E354,19,1)&amp;CHAR(39)&amp;";"&amp;CHAR(13),"") &amp;
IF(20&lt;=F354,$J$2&amp;CHAR(39)&amp;MID(E354,20,1)&amp;CHAR(39)&amp;";"&amp;CHAR(13),"") &amp;
IF(21&lt;=F354,$J$2&amp;CHAR(39)&amp;MID(E354,21,1)&amp;CHAR(39)&amp;";"&amp;CHAR(13),"")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'4';_x000D_    *(currentStep++) = '0';_x000D_    *(currentStep++) = '8';_x000D_    *(currentStep++) = '5';_x000D_    *(currentStep++) = '8';_x000D_    *(currentStep++) = '4';_x000D_    *(currentStep++) = '2';_x000D_    *(currentStep++) = '0';_x000D_    *(currentStep++) = '9';_x000D_    *(currentStep++) = '2';_x000D_    *(currentStep++) = '1';_x000D_    *(currentStep++) = '0';_x000D_    *(currentStep++) = '4';_x000D_    *(currentStep++) = '5';_x000D_</v>
      </c>
    </row>
    <row r="355" spans="1:7" x14ac:dyDescent="0.2">
      <c r="A355" t="s">
        <v>6</v>
      </c>
      <c r="B355" s="21" t="s">
        <v>217</v>
      </c>
      <c r="F355" s="7">
        <f>VLOOKUP(B355,[1]SOURCE!$P:$AB,13,0)</f>
        <v>36</v>
      </c>
      <c r="G355" s="8" t="str">
        <f>IF(F355&lt;256,
$J$2&amp;B355&amp;";" &amp; CHAR(13),
$J$2&amp;"("&amp;B355&amp;" &gt;&gt; 8) | 0x80;"&amp;CHAR(13)&amp;
$J$2&amp;" "&amp;B355&amp;"       &amp; 0xff;"&amp;CHAR(13))&amp;
IF(ISBLANK(C355),"",$J$2&amp;C355&amp;";"&amp;CHAR(13))&amp;
IF(ISBLANK(D355),"",$J$2&amp;D355&amp;";"&amp;CHAR(13))</f>
        <v xml:space="preserve">    *(currentStep++) = ITM_XexY;_x000D_</v>
      </c>
    </row>
    <row r="356" spans="1:7" x14ac:dyDescent="0.2">
      <c r="A356" t="s">
        <v>6</v>
      </c>
      <c r="B356" s="21" t="s">
        <v>11</v>
      </c>
      <c r="F356" s="7">
        <f>VLOOKUP(B356,[1]SOURCE!$P:$AB,13,0)</f>
        <v>433</v>
      </c>
      <c r="G356" s="8" t="str">
        <f>IF(F356&lt;256,
$J$2&amp;B356&amp;";" &amp; CHAR(13),
$J$2&amp;"("&amp;B356&amp;" &gt;&gt; 8) | 0x80;"&amp;CHAR(13)&amp;
$J$2&amp;" "&amp;B356&amp;"       &amp; 0xff;"&amp;CHAR(13))&amp;
IF(ISBLANK(C356),"",$J$2&amp;C356&amp;";"&amp;CHAR(13))&amp;
IF(ISBLANK(D356),"",$J$2&amp;D356&amp;";"&amp;CHAR(13))</f>
        <v xml:space="preserve">    *(currentStep++) = (ITM_SIGMAPLUS &gt;&gt; 8) | 0x80;_x000D_    *(currentStep++) =  ITM_SIGMAPLUS       &amp; 0xff;_x000D_</v>
      </c>
    </row>
    <row r="357" spans="1:7" x14ac:dyDescent="0.2">
      <c r="A357" t="s">
        <v>3</v>
      </c>
      <c r="B357" s="22" t="s">
        <v>150</v>
      </c>
      <c r="C357" s="6"/>
      <c r="D357" s="6"/>
      <c r="E357" s="1" t="str">
        <f>SUBSTITUTE(B357,",",".")</f>
        <v>1.5</v>
      </c>
      <c r="F357" s="2">
        <f>LEN(E357)</f>
        <v>3</v>
      </c>
      <c r="G357" s="4" t="str">
        <f>$J$2&amp;"ITM_LITERAL;"&amp;CHAR(13)&amp;$J$2&amp;"STRING_REAL34;"&amp;CHAR(13)&amp;
IF(1&lt;=F357,$J$2&amp;F357&amp;"; //String Length "&amp;CHAR(13)&amp;$J$2&amp;CHAR(39)&amp;MID(E357,1,1)&amp;CHAR(39)&amp;";"&amp;CHAR(13),"") &amp;
IF(2&lt;=F357,$J$2&amp;CHAR(39)&amp;MID(E357,2,1)&amp;CHAR(39)&amp;";"&amp;CHAR(13),"") &amp;
IF(3&lt;=F357,$J$2&amp;CHAR(39)&amp;MID(E357,3,1)&amp;CHAR(39)&amp;";"&amp;CHAR(13),"") &amp;
IF(4&lt;=F357,$J$2&amp;CHAR(39)&amp;MID(E357,4,1)&amp;CHAR(39)&amp;";"&amp;CHAR(13),"") &amp;
IF(5&lt;=F357,$J$2&amp;CHAR(39)&amp;MID(E357,5,1)&amp;CHAR(39)&amp;";"&amp;CHAR(13),"") &amp;
IF(6&lt;=F357,$J$2&amp;CHAR(39)&amp;MID(E357,6,1)&amp;CHAR(39)&amp;";"&amp;CHAR(13),"") &amp;
IF(7&lt;=F357,$J$2&amp;CHAR(39)&amp;MID(E357,7,1)&amp;CHAR(39)&amp;";"&amp;CHAR(13),"") &amp;
IF(8&lt;=F357,$J$2&amp;CHAR(39)&amp;MID(E357,8,1)&amp;CHAR(39)&amp;";"&amp;CHAR(13),"") &amp;
IF(9&lt;=F357,$J$2&amp;CHAR(39)&amp;MID(E357,9,1)&amp;CHAR(39)&amp;";"&amp;CHAR(13),"") &amp;
IF(10&lt;=F357,$J$2&amp;CHAR(39)&amp;MID(E357,10,1)&amp;CHAR(39)&amp;";"&amp;CHAR(13),"") &amp;
IF(11&lt;=F357,$J$2&amp;CHAR(39)&amp;MID(E357,11,1)&amp;CHAR(39)&amp;";"&amp;CHAR(13),"") &amp;
IF(12&lt;=F357,$J$2&amp;CHAR(39)&amp;MID(E357,12,1)&amp;CHAR(39)&amp;";"&amp;CHAR(13),"") &amp;
IF(13&lt;=F357,$J$2&amp;CHAR(39)&amp;MID(E357,13,1)&amp;CHAR(39)&amp;";"&amp;CHAR(13),"") &amp;
IF(14&lt;=F357,$J$2&amp;CHAR(39)&amp;MID(E357,14,1)&amp;CHAR(39)&amp;";"&amp;CHAR(13),"") &amp;
IF(15&lt;=F357,$J$2&amp;CHAR(39)&amp;MID(E357,15,1)&amp;CHAR(39)&amp;";"&amp;CHAR(13),"") &amp;
IF(16&lt;=F357,$J$2&amp;CHAR(39)&amp;MID(E357,16,1)&amp;CHAR(39)&amp;";"&amp;CHAR(13),"") &amp;
IF(17&lt;=F357,$J$2&amp;CHAR(39)&amp;MID(E357,17,1)&amp;CHAR(39)&amp;";"&amp;CHAR(13),"") &amp;
IF(18&lt;=F357,$J$2&amp;CHAR(39)&amp;MID(E357,18,1)&amp;CHAR(39)&amp;";"&amp;CHAR(13),"") &amp;
IF(19&lt;=F357,$J$2&amp;CHAR(39)&amp;MID(E357,19,1)&amp;CHAR(39)&amp;";"&amp;CHAR(13),"") &amp;
IF(20&lt;=F357,$J$2&amp;CHAR(39)&amp;MID(E357,20,1)&amp;CHAR(39)&amp;";"&amp;CHAR(13),"") &amp;
IF(21&lt;=F357,$J$2&amp;CHAR(39)&amp;MID(E357,21,1)&amp;CHAR(39)&amp;";"&amp;CHAR(13),"")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'5';_x000D_</v>
      </c>
    </row>
    <row r="358" spans="1:7" x14ac:dyDescent="0.2">
      <c r="A358" t="s">
        <v>3</v>
      </c>
      <c r="B358" s="22" t="s">
        <v>151</v>
      </c>
      <c r="C358" s="6"/>
      <c r="D358" s="6"/>
      <c r="E358" s="1" t="str">
        <f>SUBSTITUTE(B358,",",".")</f>
        <v>0.105399224561865</v>
      </c>
      <c r="F358" s="2">
        <f>LEN(E358)</f>
        <v>17</v>
      </c>
      <c r="G358" s="4" t="str">
        <f>$J$2&amp;"ITM_LITERAL;"&amp;CHAR(13)&amp;$J$2&amp;"STRING_REAL34;"&amp;CHAR(13)&amp;
IF(1&lt;=F358,$J$2&amp;F358&amp;"; //String Length "&amp;CHAR(13)&amp;$J$2&amp;CHAR(39)&amp;MID(E358,1,1)&amp;CHAR(39)&amp;";"&amp;CHAR(13),"") &amp;
IF(2&lt;=F358,$J$2&amp;CHAR(39)&amp;MID(E358,2,1)&amp;CHAR(39)&amp;";"&amp;CHAR(13),"") &amp;
IF(3&lt;=F358,$J$2&amp;CHAR(39)&amp;MID(E358,3,1)&amp;CHAR(39)&amp;";"&amp;CHAR(13),"") &amp;
IF(4&lt;=F358,$J$2&amp;CHAR(39)&amp;MID(E358,4,1)&amp;CHAR(39)&amp;";"&amp;CHAR(13),"") &amp;
IF(5&lt;=F358,$J$2&amp;CHAR(39)&amp;MID(E358,5,1)&amp;CHAR(39)&amp;";"&amp;CHAR(13),"") &amp;
IF(6&lt;=F358,$J$2&amp;CHAR(39)&amp;MID(E358,6,1)&amp;CHAR(39)&amp;";"&amp;CHAR(13),"") &amp;
IF(7&lt;=F358,$J$2&amp;CHAR(39)&amp;MID(E358,7,1)&amp;CHAR(39)&amp;";"&amp;CHAR(13),"") &amp;
IF(8&lt;=F358,$J$2&amp;CHAR(39)&amp;MID(E358,8,1)&amp;CHAR(39)&amp;";"&amp;CHAR(13),"") &amp;
IF(9&lt;=F358,$J$2&amp;CHAR(39)&amp;MID(E358,9,1)&amp;CHAR(39)&amp;";"&amp;CHAR(13),"") &amp;
IF(10&lt;=F358,$J$2&amp;CHAR(39)&amp;MID(E358,10,1)&amp;CHAR(39)&amp;";"&amp;CHAR(13),"") &amp;
IF(11&lt;=F358,$J$2&amp;CHAR(39)&amp;MID(E358,11,1)&amp;CHAR(39)&amp;";"&amp;CHAR(13),"") &amp;
IF(12&lt;=F358,$J$2&amp;CHAR(39)&amp;MID(E358,12,1)&amp;CHAR(39)&amp;";"&amp;CHAR(13),"") &amp;
IF(13&lt;=F358,$J$2&amp;CHAR(39)&amp;MID(E358,13,1)&amp;CHAR(39)&amp;";"&amp;CHAR(13),"") &amp;
IF(14&lt;=F358,$J$2&amp;CHAR(39)&amp;MID(E358,14,1)&amp;CHAR(39)&amp;";"&amp;CHAR(13),"") &amp;
IF(15&lt;=F358,$J$2&amp;CHAR(39)&amp;MID(E358,15,1)&amp;CHAR(39)&amp;";"&amp;CHAR(13),"") &amp;
IF(16&lt;=F358,$J$2&amp;CHAR(39)&amp;MID(E358,16,1)&amp;CHAR(39)&amp;";"&amp;CHAR(13),"") &amp;
IF(17&lt;=F358,$J$2&amp;CHAR(39)&amp;MID(E358,17,1)&amp;CHAR(39)&amp;";"&amp;CHAR(13),"") &amp;
IF(18&lt;=F358,$J$2&amp;CHAR(39)&amp;MID(E358,18,1)&amp;CHAR(39)&amp;";"&amp;CHAR(13),"") &amp;
IF(19&lt;=F358,$J$2&amp;CHAR(39)&amp;MID(E358,19,1)&amp;CHAR(39)&amp;";"&amp;CHAR(13),"") &amp;
IF(20&lt;=F358,$J$2&amp;CHAR(39)&amp;MID(E358,20,1)&amp;CHAR(39)&amp;";"&amp;CHAR(13),"") &amp;
IF(21&lt;=F358,$J$2&amp;CHAR(39)&amp;MID(E358,21,1)&amp;CHAR(39)&amp;";"&amp;CHAR(13),"")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'1';_x000D_    *(currentStep++) = '0';_x000D_    *(currentStep++) = '5';_x000D_    *(currentStep++) = '3';_x000D_    *(currentStep++) = '9';_x000D_    *(currentStep++) = '9';_x000D_    *(currentStep++) = '2';_x000D_    *(currentStep++) = '2';_x000D_    *(currentStep++) = '4';_x000D_    *(currentStep++) = '5';_x000D_    *(currentStep++) = '6';_x000D_    *(currentStep++) = '1';_x000D_    *(currentStep++) = '8';_x000D_    *(currentStep++) = '6';_x000D_    *(currentStep++) = '5';_x000D_</v>
      </c>
    </row>
    <row r="359" spans="1:7" x14ac:dyDescent="0.2">
      <c r="A359" t="s">
        <v>6</v>
      </c>
      <c r="B359" s="21" t="s">
        <v>217</v>
      </c>
      <c r="F359" s="7">
        <f>VLOOKUP(B359,[1]SOURCE!$P:$AB,13,0)</f>
        <v>36</v>
      </c>
      <c r="G359" s="8" t="str">
        <f>IF(F359&lt;256,
$J$2&amp;B359&amp;";" &amp; CHAR(13),
$J$2&amp;"("&amp;B359&amp;" &gt;&gt; 8) | 0x80;"&amp;CHAR(13)&amp;
$J$2&amp;" "&amp;B359&amp;"       &amp; 0xff;"&amp;CHAR(13))&amp;
IF(ISBLANK(C359),"",$J$2&amp;C359&amp;";"&amp;CHAR(13))&amp;
IF(ISBLANK(D359),"",$J$2&amp;D359&amp;";"&amp;CHAR(13))</f>
        <v xml:space="preserve">    *(currentStep++) = ITM_XexY;_x000D_</v>
      </c>
    </row>
    <row r="360" spans="1:7" x14ac:dyDescent="0.2">
      <c r="A360" t="s">
        <v>6</v>
      </c>
      <c r="B360" s="21" t="s">
        <v>11</v>
      </c>
      <c r="F360" s="7">
        <f>VLOOKUP(B360,[1]SOURCE!$P:$AB,13,0)</f>
        <v>433</v>
      </c>
      <c r="G360" s="8" t="str">
        <f>IF(F360&lt;256,
$J$2&amp;B360&amp;";" &amp; CHAR(13),
$J$2&amp;"("&amp;B360&amp;" &gt;&gt; 8) | 0x80;"&amp;CHAR(13)&amp;
$J$2&amp;" "&amp;B360&amp;"       &amp; 0xff;"&amp;CHAR(13))&amp;
IF(ISBLANK(C360),"",$J$2&amp;C360&amp;";"&amp;CHAR(13))&amp;
IF(ISBLANK(D360),"",$J$2&amp;D360&amp;";"&amp;CHAR(13))</f>
        <v xml:space="preserve">    *(currentStep++) = (ITM_SIGMAPLUS &gt;&gt; 8) | 0x80;_x000D_    *(currentStep++) =  ITM_SIGMAPLUS       &amp; 0xff;_x000D_</v>
      </c>
    </row>
    <row r="361" spans="1:7" x14ac:dyDescent="0.2">
      <c r="A361" t="s">
        <v>3</v>
      </c>
      <c r="B361" s="22" t="s">
        <v>152</v>
      </c>
      <c r="C361" s="6"/>
      <c r="D361" s="6"/>
      <c r="E361" s="1" t="str">
        <f>SUBSTITUTE(B361,",",".")</f>
        <v>1.6</v>
      </c>
      <c r="F361" s="2">
        <f>LEN(E361)</f>
        <v>3</v>
      </c>
      <c r="G361" s="4" t="str">
        <f>$J$2&amp;"ITM_LITERAL;"&amp;CHAR(13)&amp;$J$2&amp;"STRING_REAL34;"&amp;CHAR(13)&amp;
IF(1&lt;=F361,$J$2&amp;F361&amp;"; //String Length "&amp;CHAR(13)&amp;$J$2&amp;CHAR(39)&amp;MID(E361,1,1)&amp;CHAR(39)&amp;";"&amp;CHAR(13),"") &amp;
IF(2&lt;=F361,$J$2&amp;CHAR(39)&amp;MID(E361,2,1)&amp;CHAR(39)&amp;";"&amp;CHAR(13),"") &amp;
IF(3&lt;=F361,$J$2&amp;CHAR(39)&amp;MID(E361,3,1)&amp;CHAR(39)&amp;";"&amp;CHAR(13),"") &amp;
IF(4&lt;=F361,$J$2&amp;CHAR(39)&amp;MID(E361,4,1)&amp;CHAR(39)&amp;";"&amp;CHAR(13),"") &amp;
IF(5&lt;=F361,$J$2&amp;CHAR(39)&amp;MID(E361,5,1)&amp;CHAR(39)&amp;";"&amp;CHAR(13),"") &amp;
IF(6&lt;=F361,$J$2&amp;CHAR(39)&amp;MID(E361,6,1)&amp;CHAR(39)&amp;";"&amp;CHAR(13),"") &amp;
IF(7&lt;=F361,$J$2&amp;CHAR(39)&amp;MID(E361,7,1)&amp;CHAR(39)&amp;";"&amp;CHAR(13),"") &amp;
IF(8&lt;=F361,$J$2&amp;CHAR(39)&amp;MID(E361,8,1)&amp;CHAR(39)&amp;";"&amp;CHAR(13),"") &amp;
IF(9&lt;=F361,$J$2&amp;CHAR(39)&amp;MID(E361,9,1)&amp;CHAR(39)&amp;";"&amp;CHAR(13),"") &amp;
IF(10&lt;=F361,$J$2&amp;CHAR(39)&amp;MID(E361,10,1)&amp;CHAR(39)&amp;";"&amp;CHAR(13),"") &amp;
IF(11&lt;=F361,$J$2&amp;CHAR(39)&amp;MID(E361,11,1)&amp;CHAR(39)&amp;";"&amp;CHAR(13),"") &amp;
IF(12&lt;=F361,$J$2&amp;CHAR(39)&amp;MID(E361,12,1)&amp;CHAR(39)&amp;";"&amp;CHAR(13),"") &amp;
IF(13&lt;=F361,$J$2&amp;CHAR(39)&amp;MID(E361,13,1)&amp;CHAR(39)&amp;";"&amp;CHAR(13),"") &amp;
IF(14&lt;=F361,$J$2&amp;CHAR(39)&amp;MID(E361,14,1)&amp;CHAR(39)&amp;";"&amp;CHAR(13),"") &amp;
IF(15&lt;=F361,$J$2&amp;CHAR(39)&amp;MID(E361,15,1)&amp;CHAR(39)&amp;";"&amp;CHAR(13),"") &amp;
IF(16&lt;=F361,$J$2&amp;CHAR(39)&amp;MID(E361,16,1)&amp;CHAR(39)&amp;";"&amp;CHAR(13),"") &amp;
IF(17&lt;=F361,$J$2&amp;CHAR(39)&amp;MID(E361,17,1)&amp;CHAR(39)&amp;";"&amp;CHAR(13),"") &amp;
IF(18&lt;=F361,$J$2&amp;CHAR(39)&amp;MID(E361,18,1)&amp;CHAR(39)&amp;";"&amp;CHAR(13),"") &amp;
IF(19&lt;=F361,$J$2&amp;CHAR(39)&amp;MID(E361,19,1)&amp;CHAR(39)&amp;";"&amp;CHAR(13),"") &amp;
IF(20&lt;=F361,$J$2&amp;CHAR(39)&amp;MID(E361,20,1)&amp;CHAR(39)&amp;";"&amp;CHAR(13),"") &amp;
IF(21&lt;=F361,$J$2&amp;CHAR(39)&amp;MID(E361,21,1)&amp;CHAR(39)&amp;";"&amp;CHAR(13),"")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'6';_x000D_</v>
      </c>
    </row>
    <row r="362" spans="1:7" x14ac:dyDescent="0.2">
      <c r="A362" t="s">
        <v>3</v>
      </c>
      <c r="B362" s="22" t="s">
        <v>153</v>
      </c>
      <c r="C362" s="6"/>
      <c r="D362" s="6"/>
      <c r="E362" s="1" t="str">
        <f>SUBSTITUTE(B362,",",".")</f>
        <v>0.0773047404432999</v>
      </c>
      <c r="F362" s="2">
        <f>LEN(E362)</f>
        <v>18</v>
      </c>
      <c r="G362" s="4" t="str">
        <f>$J$2&amp;"ITM_LITERAL;"&amp;CHAR(13)&amp;$J$2&amp;"STRING_REAL34;"&amp;CHAR(13)&amp;
IF(1&lt;=F362,$J$2&amp;F362&amp;"; //String Length "&amp;CHAR(13)&amp;$J$2&amp;CHAR(39)&amp;MID(E362,1,1)&amp;CHAR(39)&amp;";"&amp;CHAR(13),"") &amp;
IF(2&lt;=F362,$J$2&amp;CHAR(39)&amp;MID(E362,2,1)&amp;CHAR(39)&amp;";"&amp;CHAR(13),"") &amp;
IF(3&lt;=F362,$J$2&amp;CHAR(39)&amp;MID(E362,3,1)&amp;CHAR(39)&amp;";"&amp;CHAR(13),"") &amp;
IF(4&lt;=F362,$J$2&amp;CHAR(39)&amp;MID(E362,4,1)&amp;CHAR(39)&amp;";"&amp;CHAR(13),"") &amp;
IF(5&lt;=F362,$J$2&amp;CHAR(39)&amp;MID(E362,5,1)&amp;CHAR(39)&amp;";"&amp;CHAR(13),"") &amp;
IF(6&lt;=F362,$J$2&amp;CHAR(39)&amp;MID(E362,6,1)&amp;CHAR(39)&amp;";"&amp;CHAR(13),"") &amp;
IF(7&lt;=F362,$J$2&amp;CHAR(39)&amp;MID(E362,7,1)&amp;CHAR(39)&amp;";"&amp;CHAR(13),"") &amp;
IF(8&lt;=F362,$J$2&amp;CHAR(39)&amp;MID(E362,8,1)&amp;CHAR(39)&amp;";"&amp;CHAR(13),"") &amp;
IF(9&lt;=F362,$J$2&amp;CHAR(39)&amp;MID(E362,9,1)&amp;CHAR(39)&amp;";"&amp;CHAR(13),"") &amp;
IF(10&lt;=F362,$J$2&amp;CHAR(39)&amp;MID(E362,10,1)&amp;CHAR(39)&amp;";"&amp;CHAR(13),"") &amp;
IF(11&lt;=F362,$J$2&amp;CHAR(39)&amp;MID(E362,11,1)&amp;CHAR(39)&amp;";"&amp;CHAR(13),"") &amp;
IF(12&lt;=F362,$J$2&amp;CHAR(39)&amp;MID(E362,12,1)&amp;CHAR(39)&amp;";"&amp;CHAR(13),"") &amp;
IF(13&lt;=F362,$J$2&amp;CHAR(39)&amp;MID(E362,13,1)&amp;CHAR(39)&amp;";"&amp;CHAR(13),"") &amp;
IF(14&lt;=F362,$J$2&amp;CHAR(39)&amp;MID(E362,14,1)&amp;CHAR(39)&amp;";"&amp;CHAR(13),"") &amp;
IF(15&lt;=F362,$J$2&amp;CHAR(39)&amp;MID(E362,15,1)&amp;CHAR(39)&amp;";"&amp;CHAR(13),"") &amp;
IF(16&lt;=F362,$J$2&amp;CHAR(39)&amp;MID(E362,16,1)&amp;CHAR(39)&amp;";"&amp;CHAR(13),"") &amp;
IF(17&lt;=F362,$J$2&amp;CHAR(39)&amp;MID(E362,17,1)&amp;CHAR(39)&amp;";"&amp;CHAR(13),"") &amp;
IF(18&lt;=F362,$J$2&amp;CHAR(39)&amp;MID(E362,18,1)&amp;CHAR(39)&amp;";"&amp;CHAR(13),"") &amp;
IF(19&lt;=F362,$J$2&amp;CHAR(39)&amp;MID(E362,19,1)&amp;CHAR(39)&amp;";"&amp;CHAR(13),"") &amp;
IF(20&lt;=F362,$J$2&amp;CHAR(39)&amp;MID(E362,20,1)&amp;CHAR(39)&amp;";"&amp;CHAR(13),"") &amp;
IF(21&lt;=F362,$J$2&amp;CHAR(39)&amp;MID(E362,21,1)&amp;CHAR(39)&amp;";"&amp;CHAR(13),"")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'7';_x000D_    *(currentStep++) = '7';_x000D_    *(currentStep++) = '3';_x000D_    *(currentStep++) = '0';_x000D_    *(currentStep++) = '4';_x000D_    *(currentStep++) = '7';_x000D_    *(currentStep++) = '4';_x000D_    *(currentStep++) = '0';_x000D_    *(currentStep++) = '4';_x000D_    *(currentStep++) = '4';_x000D_    *(currentStep++) = '3';_x000D_    *(currentStep++) = '2';_x000D_    *(currentStep++) = '9';_x000D_    *(currentStep++) = '9';_x000D_    *(currentStep++) = '9';_x000D_</v>
      </c>
    </row>
    <row r="363" spans="1:7" x14ac:dyDescent="0.2">
      <c r="A363" t="s">
        <v>6</v>
      </c>
      <c r="B363" s="21" t="s">
        <v>217</v>
      </c>
      <c r="F363" s="7">
        <f>VLOOKUP(B363,[1]SOURCE!$P:$AB,13,0)</f>
        <v>36</v>
      </c>
      <c r="G363" s="8" t="str">
        <f>IF(F363&lt;256,
$J$2&amp;B363&amp;";" &amp; CHAR(13),
$J$2&amp;"("&amp;B363&amp;" &gt;&gt; 8) | 0x80;"&amp;CHAR(13)&amp;
$J$2&amp;" "&amp;B363&amp;"       &amp; 0xff;"&amp;CHAR(13))&amp;
IF(ISBLANK(C363),"",$J$2&amp;C363&amp;";"&amp;CHAR(13))&amp;
IF(ISBLANK(D363),"",$J$2&amp;D363&amp;";"&amp;CHAR(13))</f>
        <v xml:space="preserve">    *(currentStep++) = ITM_XexY;_x000D_</v>
      </c>
    </row>
    <row r="364" spans="1:7" x14ac:dyDescent="0.2">
      <c r="A364" t="s">
        <v>6</v>
      </c>
      <c r="B364" s="21" t="s">
        <v>11</v>
      </c>
      <c r="F364" s="7">
        <f>VLOOKUP(B364,[1]SOURCE!$P:$AB,13,0)</f>
        <v>433</v>
      </c>
      <c r="G364" s="8" t="str">
        <f>IF(F364&lt;256,
$J$2&amp;B364&amp;";" &amp; CHAR(13),
$J$2&amp;"("&amp;B364&amp;" &gt;&gt; 8) | 0x80;"&amp;CHAR(13)&amp;
$J$2&amp;" "&amp;B364&amp;"       &amp; 0xff;"&amp;CHAR(13))&amp;
IF(ISBLANK(C364),"",$J$2&amp;C364&amp;";"&amp;CHAR(13))&amp;
IF(ISBLANK(D364),"",$J$2&amp;D364&amp;";"&amp;CHAR(13))</f>
        <v xml:space="preserve">    *(currentStep++) = (ITM_SIGMAPLUS &gt;&gt; 8) | 0x80;_x000D_    *(currentStep++) =  ITM_SIGMAPLUS       &amp; 0xff;_x000D_</v>
      </c>
    </row>
    <row r="365" spans="1:7" x14ac:dyDescent="0.2">
      <c r="A365" t="s">
        <v>3</v>
      </c>
      <c r="B365" s="22" t="s">
        <v>154</v>
      </c>
      <c r="C365" s="6"/>
      <c r="D365" s="6"/>
      <c r="E365" s="1" t="str">
        <f>SUBSTITUTE(B365,",",".")</f>
        <v>1.7</v>
      </c>
      <c r="F365" s="2">
        <f>LEN(E365)</f>
        <v>3</v>
      </c>
      <c r="G365" s="4" t="str">
        <f>$J$2&amp;"ITM_LITERAL;"&amp;CHAR(13)&amp;$J$2&amp;"STRING_REAL34;"&amp;CHAR(13)&amp;
IF(1&lt;=F365,$J$2&amp;F365&amp;"; //String Length "&amp;CHAR(13)&amp;$J$2&amp;CHAR(39)&amp;MID(E365,1,1)&amp;CHAR(39)&amp;";"&amp;CHAR(13),"") &amp;
IF(2&lt;=F365,$J$2&amp;CHAR(39)&amp;MID(E365,2,1)&amp;CHAR(39)&amp;";"&amp;CHAR(13),"") &amp;
IF(3&lt;=F365,$J$2&amp;CHAR(39)&amp;MID(E365,3,1)&amp;CHAR(39)&amp;";"&amp;CHAR(13),"") &amp;
IF(4&lt;=F365,$J$2&amp;CHAR(39)&amp;MID(E365,4,1)&amp;CHAR(39)&amp;";"&amp;CHAR(13),"") &amp;
IF(5&lt;=F365,$J$2&amp;CHAR(39)&amp;MID(E365,5,1)&amp;CHAR(39)&amp;";"&amp;CHAR(13),"") &amp;
IF(6&lt;=F365,$J$2&amp;CHAR(39)&amp;MID(E365,6,1)&amp;CHAR(39)&amp;";"&amp;CHAR(13),"") &amp;
IF(7&lt;=F365,$J$2&amp;CHAR(39)&amp;MID(E365,7,1)&amp;CHAR(39)&amp;";"&amp;CHAR(13),"") &amp;
IF(8&lt;=F365,$J$2&amp;CHAR(39)&amp;MID(E365,8,1)&amp;CHAR(39)&amp;";"&amp;CHAR(13),"") &amp;
IF(9&lt;=F365,$J$2&amp;CHAR(39)&amp;MID(E365,9,1)&amp;CHAR(39)&amp;";"&amp;CHAR(13),"") &amp;
IF(10&lt;=F365,$J$2&amp;CHAR(39)&amp;MID(E365,10,1)&amp;CHAR(39)&amp;";"&amp;CHAR(13),"") &amp;
IF(11&lt;=F365,$J$2&amp;CHAR(39)&amp;MID(E365,11,1)&amp;CHAR(39)&amp;";"&amp;CHAR(13),"") &amp;
IF(12&lt;=F365,$J$2&amp;CHAR(39)&amp;MID(E365,12,1)&amp;CHAR(39)&amp;";"&amp;CHAR(13),"") &amp;
IF(13&lt;=F365,$J$2&amp;CHAR(39)&amp;MID(E365,13,1)&amp;CHAR(39)&amp;";"&amp;CHAR(13),"") &amp;
IF(14&lt;=F365,$J$2&amp;CHAR(39)&amp;MID(E365,14,1)&amp;CHAR(39)&amp;";"&amp;CHAR(13),"") &amp;
IF(15&lt;=F365,$J$2&amp;CHAR(39)&amp;MID(E365,15,1)&amp;CHAR(39)&amp;";"&amp;CHAR(13),"") &amp;
IF(16&lt;=F365,$J$2&amp;CHAR(39)&amp;MID(E365,16,1)&amp;CHAR(39)&amp;";"&amp;CHAR(13),"") &amp;
IF(17&lt;=F365,$J$2&amp;CHAR(39)&amp;MID(E365,17,1)&amp;CHAR(39)&amp;";"&amp;CHAR(13),"") &amp;
IF(18&lt;=F365,$J$2&amp;CHAR(39)&amp;MID(E365,18,1)&amp;CHAR(39)&amp;";"&amp;CHAR(13),"") &amp;
IF(19&lt;=F365,$J$2&amp;CHAR(39)&amp;MID(E365,19,1)&amp;CHAR(39)&amp;";"&amp;CHAR(13),"") &amp;
IF(20&lt;=F365,$J$2&amp;CHAR(39)&amp;MID(E365,20,1)&amp;CHAR(39)&amp;";"&amp;CHAR(13),"") &amp;
IF(21&lt;=F365,$J$2&amp;CHAR(39)&amp;MID(E365,21,1)&amp;CHAR(39)&amp;";"&amp;CHAR(13),"")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'7';_x000D_</v>
      </c>
    </row>
    <row r="366" spans="1:7" x14ac:dyDescent="0.2">
      <c r="A366" t="s">
        <v>3</v>
      </c>
      <c r="B366" s="22" t="s">
        <v>155</v>
      </c>
      <c r="C366" s="6"/>
      <c r="D366" s="6"/>
      <c r="E366" s="1" t="str">
        <f>SUBSTITUTE(B366,",",".")</f>
        <v>0.0555762126114832</v>
      </c>
      <c r="F366" s="2">
        <f>LEN(E366)</f>
        <v>18</v>
      </c>
      <c r="G366" s="4" t="str">
        <f>$J$2&amp;"ITM_LITERAL;"&amp;CHAR(13)&amp;$J$2&amp;"STRING_REAL34;"&amp;CHAR(13)&amp;
IF(1&lt;=F366,$J$2&amp;F366&amp;"; //String Length "&amp;CHAR(13)&amp;$J$2&amp;CHAR(39)&amp;MID(E366,1,1)&amp;CHAR(39)&amp;";"&amp;CHAR(13),"") &amp;
IF(2&lt;=F366,$J$2&amp;CHAR(39)&amp;MID(E366,2,1)&amp;CHAR(39)&amp;";"&amp;CHAR(13),"") &amp;
IF(3&lt;=F366,$J$2&amp;CHAR(39)&amp;MID(E366,3,1)&amp;CHAR(39)&amp;";"&amp;CHAR(13),"") &amp;
IF(4&lt;=F366,$J$2&amp;CHAR(39)&amp;MID(E366,4,1)&amp;CHAR(39)&amp;";"&amp;CHAR(13),"") &amp;
IF(5&lt;=F366,$J$2&amp;CHAR(39)&amp;MID(E366,5,1)&amp;CHAR(39)&amp;";"&amp;CHAR(13),"") &amp;
IF(6&lt;=F366,$J$2&amp;CHAR(39)&amp;MID(E366,6,1)&amp;CHAR(39)&amp;";"&amp;CHAR(13),"") &amp;
IF(7&lt;=F366,$J$2&amp;CHAR(39)&amp;MID(E366,7,1)&amp;CHAR(39)&amp;";"&amp;CHAR(13),"") &amp;
IF(8&lt;=F366,$J$2&amp;CHAR(39)&amp;MID(E366,8,1)&amp;CHAR(39)&amp;";"&amp;CHAR(13),"") &amp;
IF(9&lt;=F366,$J$2&amp;CHAR(39)&amp;MID(E366,9,1)&amp;CHAR(39)&amp;";"&amp;CHAR(13),"") &amp;
IF(10&lt;=F366,$J$2&amp;CHAR(39)&amp;MID(E366,10,1)&amp;CHAR(39)&amp;";"&amp;CHAR(13),"") &amp;
IF(11&lt;=F366,$J$2&amp;CHAR(39)&amp;MID(E366,11,1)&amp;CHAR(39)&amp;";"&amp;CHAR(13),"") &amp;
IF(12&lt;=F366,$J$2&amp;CHAR(39)&amp;MID(E366,12,1)&amp;CHAR(39)&amp;";"&amp;CHAR(13),"") &amp;
IF(13&lt;=F366,$J$2&amp;CHAR(39)&amp;MID(E366,13,1)&amp;CHAR(39)&amp;";"&amp;CHAR(13),"") &amp;
IF(14&lt;=F366,$J$2&amp;CHAR(39)&amp;MID(E366,14,1)&amp;CHAR(39)&amp;";"&amp;CHAR(13),"") &amp;
IF(15&lt;=F366,$J$2&amp;CHAR(39)&amp;MID(E366,15,1)&amp;CHAR(39)&amp;";"&amp;CHAR(13),"") &amp;
IF(16&lt;=F366,$J$2&amp;CHAR(39)&amp;MID(E366,16,1)&amp;CHAR(39)&amp;";"&amp;CHAR(13),"") &amp;
IF(17&lt;=F366,$J$2&amp;CHAR(39)&amp;MID(E366,17,1)&amp;CHAR(39)&amp;";"&amp;CHAR(13),"") &amp;
IF(18&lt;=F366,$J$2&amp;CHAR(39)&amp;MID(E366,18,1)&amp;CHAR(39)&amp;";"&amp;CHAR(13),"") &amp;
IF(19&lt;=F366,$J$2&amp;CHAR(39)&amp;MID(E366,19,1)&amp;CHAR(39)&amp;";"&amp;CHAR(13),"") &amp;
IF(20&lt;=F366,$J$2&amp;CHAR(39)&amp;MID(E366,20,1)&amp;CHAR(39)&amp;";"&amp;CHAR(13),"") &amp;
IF(21&lt;=F366,$J$2&amp;CHAR(39)&amp;MID(E366,21,1)&amp;CHAR(39)&amp;";"&amp;CHAR(13),"")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'5';_x000D_    *(currentStep++) = '5';_x000D_    *(currentStep++) = '5';_x000D_    *(currentStep++) = '7';_x000D_    *(currentStep++) = '6';_x000D_    *(currentStep++) = '2';_x000D_    *(currentStep++) = '1';_x000D_    *(currentStep++) = '2';_x000D_    *(currentStep++) = '6';_x000D_    *(currentStep++) = '1';_x000D_    *(currentStep++) = '1';_x000D_    *(currentStep++) = '4';_x000D_    *(currentStep++) = '8';_x000D_    *(currentStep++) = '3';_x000D_    *(currentStep++) = '2';_x000D_</v>
      </c>
    </row>
    <row r="367" spans="1:7" x14ac:dyDescent="0.2">
      <c r="A367" t="s">
        <v>6</v>
      </c>
      <c r="B367" s="21" t="s">
        <v>217</v>
      </c>
      <c r="F367" s="7">
        <f>VLOOKUP(B367,[1]SOURCE!$P:$AB,13,0)</f>
        <v>36</v>
      </c>
      <c r="G367" s="8" t="str">
        <f>IF(F367&lt;256,
$J$2&amp;B367&amp;";" &amp; CHAR(13),
$J$2&amp;"("&amp;B367&amp;" &gt;&gt; 8) | 0x80;"&amp;CHAR(13)&amp;
$J$2&amp;" "&amp;B367&amp;"       &amp; 0xff;"&amp;CHAR(13))&amp;
IF(ISBLANK(C367),"",$J$2&amp;C367&amp;";"&amp;CHAR(13))&amp;
IF(ISBLANK(D367),"",$J$2&amp;D367&amp;";"&amp;CHAR(13))</f>
        <v xml:space="preserve">    *(currentStep++) = ITM_XexY;_x000D_</v>
      </c>
    </row>
    <row r="368" spans="1:7" x14ac:dyDescent="0.2">
      <c r="A368" t="s">
        <v>6</v>
      </c>
      <c r="B368" s="21" t="s">
        <v>11</v>
      </c>
      <c r="F368" s="7">
        <f>VLOOKUP(B368,[1]SOURCE!$P:$AB,13,0)</f>
        <v>433</v>
      </c>
      <c r="G368" s="8" t="str">
        <f>IF(F368&lt;256,
$J$2&amp;B368&amp;";" &amp; CHAR(13),
$J$2&amp;"("&amp;B368&amp;" &gt;&gt; 8) | 0x80;"&amp;CHAR(13)&amp;
$J$2&amp;" "&amp;B368&amp;"       &amp; 0xff;"&amp;CHAR(13))&amp;
IF(ISBLANK(C368),"",$J$2&amp;C368&amp;";"&amp;CHAR(13))&amp;
IF(ISBLANK(D368),"",$J$2&amp;D368&amp;";"&amp;CHAR(13))</f>
        <v xml:space="preserve">    *(currentStep++) = (ITM_SIGMAPLUS &gt;&gt; 8) | 0x80;_x000D_    *(currentStep++) =  ITM_SIGMAPLUS       &amp; 0xff;_x000D_</v>
      </c>
    </row>
    <row r="369" spans="1:7" x14ac:dyDescent="0.2">
      <c r="A369" t="s">
        <v>3</v>
      </c>
      <c r="B369" s="22" t="s">
        <v>156</v>
      </c>
      <c r="C369" s="6"/>
      <c r="D369" s="6"/>
      <c r="E369" s="1" t="str">
        <f>SUBSTITUTE(B369,",",".")</f>
        <v>1.8</v>
      </c>
      <c r="F369" s="2">
        <f>LEN(E369)</f>
        <v>3</v>
      </c>
      <c r="G369" s="4" t="str">
        <f>$J$2&amp;"ITM_LITERAL;"&amp;CHAR(13)&amp;$J$2&amp;"STRING_REAL34;"&amp;CHAR(13)&amp;
IF(1&lt;=F369,$J$2&amp;F369&amp;"; //String Length "&amp;CHAR(13)&amp;$J$2&amp;CHAR(39)&amp;MID(E369,1,1)&amp;CHAR(39)&amp;";"&amp;CHAR(13),"") &amp;
IF(2&lt;=F369,$J$2&amp;CHAR(39)&amp;MID(E369,2,1)&amp;CHAR(39)&amp;";"&amp;CHAR(13),"") &amp;
IF(3&lt;=F369,$J$2&amp;CHAR(39)&amp;MID(E369,3,1)&amp;CHAR(39)&amp;";"&amp;CHAR(13),"") &amp;
IF(4&lt;=F369,$J$2&amp;CHAR(39)&amp;MID(E369,4,1)&amp;CHAR(39)&amp;";"&amp;CHAR(13),"") &amp;
IF(5&lt;=F369,$J$2&amp;CHAR(39)&amp;MID(E369,5,1)&amp;CHAR(39)&amp;";"&amp;CHAR(13),"") &amp;
IF(6&lt;=F369,$J$2&amp;CHAR(39)&amp;MID(E369,6,1)&amp;CHAR(39)&amp;";"&amp;CHAR(13),"") &amp;
IF(7&lt;=F369,$J$2&amp;CHAR(39)&amp;MID(E369,7,1)&amp;CHAR(39)&amp;";"&amp;CHAR(13),"") &amp;
IF(8&lt;=F369,$J$2&amp;CHAR(39)&amp;MID(E369,8,1)&amp;CHAR(39)&amp;";"&amp;CHAR(13),"") &amp;
IF(9&lt;=F369,$J$2&amp;CHAR(39)&amp;MID(E369,9,1)&amp;CHAR(39)&amp;";"&amp;CHAR(13),"") &amp;
IF(10&lt;=F369,$J$2&amp;CHAR(39)&amp;MID(E369,10,1)&amp;CHAR(39)&amp;";"&amp;CHAR(13),"") &amp;
IF(11&lt;=F369,$J$2&amp;CHAR(39)&amp;MID(E369,11,1)&amp;CHAR(39)&amp;";"&amp;CHAR(13),"") &amp;
IF(12&lt;=F369,$J$2&amp;CHAR(39)&amp;MID(E369,12,1)&amp;CHAR(39)&amp;";"&amp;CHAR(13),"") &amp;
IF(13&lt;=F369,$J$2&amp;CHAR(39)&amp;MID(E369,13,1)&amp;CHAR(39)&amp;";"&amp;CHAR(13),"") &amp;
IF(14&lt;=F369,$J$2&amp;CHAR(39)&amp;MID(E369,14,1)&amp;CHAR(39)&amp;";"&amp;CHAR(13),"") &amp;
IF(15&lt;=F369,$J$2&amp;CHAR(39)&amp;MID(E369,15,1)&amp;CHAR(39)&amp;";"&amp;CHAR(13),"") &amp;
IF(16&lt;=F369,$J$2&amp;CHAR(39)&amp;MID(E369,16,1)&amp;CHAR(39)&amp;";"&amp;CHAR(13),"") &amp;
IF(17&lt;=F369,$J$2&amp;CHAR(39)&amp;MID(E369,17,1)&amp;CHAR(39)&amp;";"&amp;CHAR(13),"") &amp;
IF(18&lt;=F369,$J$2&amp;CHAR(39)&amp;MID(E369,18,1)&amp;CHAR(39)&amp;";"&amp;CHAR(13),"") &amp;
IF(19&lt;=F369,$J$2&amp;CHAR(39)&amp;MID(E369,19,1)&amp;CHAR(39)&amp;";"&amp;CHAR(13),"") &amp;
IF(20&lt;=F369,$J$2&amp;CHAR(39)&amp;MID(E369,20,1)&amp;CHAR(39)&amp;";"&amp;CHAR(13),"") &amp;
IF(21&lt;=F369,$J$2&amp;CHAR(39)&amp;MID(E369,21,1)&amp;CHAR(39)&amp;";"&amp;CHAR(13),"")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'8';_x000D_</v>
      </c>
    </row>
    <row r="370" spans="1:7" x14ac:dyDescent="0.2">
      <c r="A370" t="s">
        <v>3</v>
      </c>
      <c r="B370" s="22" t="s">
        <v>157</v>
      </c>
      <c r="C370" s="6"/>
      <c r="D370" s="6"/>
      <c r="E370" s="1" t="str">
        <f>SUBSTITUTE(B370,",",".")</f>
        <v>0.0391638950989871</v>
      </c>
      <c r="F370" s="2">
        <f>LEN(E370)</f>
        <v>18</v>
      </c>
      <c r="G370" s="4" t="str">
        <f>$J$2&amp;"ITM_LITERAL;"&amp;CHAR(13)&amp;$J$2&amp;"STRING_REAL34;"&amp;CHAR(13)&amp;
IF(1&lt;=F370,$J$2&amp;F370&amp;"; //String Length "&amp;CHAR(13)&amp;$J$2&amp;CHAR(39)&amp;MID(E370,1,1)&amp;CHAR(39)&amp;";"&amp;CHAR(13),"") &amp;
IF(2&lt;=F370,$J$2&amp;CHAR(39)&amp;MID(E370,2,1)&amp;CHAR(39)&amp;";"&amp;CHAR(13),"") &amp;
IF(3&lt;=F370,$J$2&amp;CHAR(39)&amp;MID(E370,3,1)&amp;CHAR(39)&amp;";"&amp;CHAR(13),"") &amp;
IF(4&lt;=F370,$J$2&amp;CHAR(39)&amp;MID(E370,4,1)&amp;CHAR(39)&amp;";"&amp;CHAR(13),"") &amp;
IF(5&lt;=F370,$J$2&amp;CHAR(39)&amp;MID(E370,5,1)&amp;CHAR(39)&amp;";"&amp;CHAR(13),"") &amp;
IF(6&lt;=F370,$J$2&amp;CHAR(39)&amp;MID(E370,6,1)&amp;CHAR(39)&amp;";"&amp;CHAR(13),"") &amp;
IF(7&lt;=F370,$J$2&amp;CHAR(39)&amp;MID(E370,7,1)&amp;CHAR(39)&amp;";"&amp;CHAR(13),"") &amp;
IF(8&lt;=F370,$J$2&amp;CHAR(39)&amp;MID(E370,8,1)&amp;CHAR(39)&amp;";"&amp;CHAR(13),"") &amp;
IF(9&lt;=F370,$J$2&amp;CHAR(39)&amp;MID(E370,9,1)&amp;CHAR(39)&amp;";"&amp;CHAR(13),"") &amp;
IF(10&lt;=F370,$J$2&amp;CHAR(39)&amp;MID(E370,10,1)&amp;CHAR(39)&amp;";"&amp;CHAR(13),"") &amp;
IF(11&lt;=F370,$J$2&amp;CHAR(39)&amp;MID(E370,11,1)&amp;CHAR(39)&amp;";"&amp;CHAR(13),"") &amp;
IF(12&lt;=F370,$J$2&amp;CHAR(39)&amp;MID(E370,12,1)&amp;CHAR(39)&amp;";"&amp;CHAR(13),"") &amp;
IF(13&lt;=F370,$J$2&amp;CHAR(39)&amp;MID(E370,13,1)&amp;CHAR(39)&amp;";"&amp;CHAR(13),"") &amp;
IF(14&lt;=F370,$J$2&amp;CHAR(39)&amp;MID(E370,14,1)&amp;CHAR(39)&amp;";"&amp;CHAR(13),"") &amp;
IF(15&lt;=F370,$J$2&amp;CHAR(39)&amp;MID(E370,15,1)&amp;CHAR(39)&amp;";"&amp;CHAR(13),"") &amp;
IF(16&lt;=F370,$J$2&amp;CHAR(39)&amp;MID(E370,16,1)&amp;CHAR(39)&amp;";"&amp;CHAR(13),"") &amp;
IF(17&lt;=F370,$J$2&amp;CHAR(39)&amp;MID(E370,17,1)&amp;CHAR(39)&amp;";"&amp;CHAR(13),"") &amp;
IF(18&lt;=F370,$J$2&amp;CHAR(39)&amp;MID(E370,18,1)&amp;CHAR(39)&amp;";"&amp;CHAR(13),"") &amp;
IF(19&lt;=F370,$J$2&amp;CHAR(39)&amp;MID(E370,19,1)&amp;CHAR(39)&amp;";"&amp;CHAR(13),"") &amp;
IF(20&lt;=F370,$J$2&amp;CHAR(39)&amp;MID(E370,20,1)&amp;CHAR(39)&amp;";"&amp;CHAR(13),"") &amp;
IF(21&lt;=F370,$J$2&amp;CHAR(39)&amp;MID(E370,21,1)&amp;CHAR(39)&amp;";"&amp;CHAR(13),"")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'3';_x000D_    *(currentStep++) = '9';_x000D_    *(currentStep++) = '1';_x000D_    *(currentStep++) = '6';_x000D_    *(currentStep++) = '3';_x000D_    *(currentStep++) = '8';_x000D_    *(currentStep++) = '9';_x000D_    *(currentStep++) = '5';_x000D_    *(currentStep++) = '0';_x000D_    *(currentStep++) = '9';_x000D_    *(currentStep++) = '8';_x000D_    *(currentStep++) = '9';_x000D_    *(currentStep++) = '8';_x000D_    *(currentStep++) = '7';_x000D_    *(currentStep++) = '1';_x000D_</v>
      </c>
    </row>
    <row r="371" spans="1:7" x14ac:dyDescent="0.2">
      <c r="A371" t="s">
        <v>6</v>
      </c>
      <c r="B371" s="21" t="s">
        <v>217</v>
      </c>
      <c r="F371" s="7">
        <f>VLOOKUP(B371,[1]SOURCE!$P:$AB,13,0)</f>
        <v>36</v>
      </c>
      <c r="G371" s="8" t="str">
        <f>IF(F371&lt;256,
$J$2&amp;B371&amp;";" &amp; CHAR(13),
$J$2&amp;"("&amp;B371&amp;" &gt;&gt; 8) | 0x80;"&amp;CHAR(13)&amp;
$J$2&amp;" "&amp;B371&amp;"       &amp; 0xff;"&amp;CHAR(13))&amp;
IF(ISBLANK(C371),"",$J$2&amp;C371&amp;";"&amp;CHAR(13))&amp;
IF(ISBLANK(D371),"",$J$2&amp;D371&amp;";"&amp;CHAR(13))</f>
        <v xml:space="preserve">    *(currentStep++) = ITM_XexY;_x000D_</v>
      </c>
    </row>
    <row r="372" spans="1:7" x14ac:dyDescent="0.2">
      <c r="A372" t="s">
        <v>6</v>
      </c>
      <c r="B372" s="21" t="s">
        <v>11</v>
      </c>
      <c r="F372" s="7">
        <f>VLOOKUP(B372,[1]SOURCE!$P:$AB,13,0)</f>
        <v>433</v>
      </c>
      <c r="G372" s="8" t="str">
        <f>IF(F372&lt;256,
$J$2&amp;B372&amp;";" &amp; CHAR(13),
$J$2&amp;"("&amp;B372&amp;" &gt;&gt; 8) | 0x80;"&amp;CHAR(13)&amp;
$J$2&amp;" "&amp;B372&amp;"       &amp; 0xff;"&amp;CHAR(13))&amp;
IF(ISBLANK(C372),"",$J$2&amp;C372&amp;";"&amp;CHAR(13))&amp;
IF(ISBLANK(D372),"",$J$2&amp;D372&amp;";"&amp;CHAR(13))</f>
        <v xml:space="preserve">    *(currentStep++) = (ITM_SIGMAPLUS &gt;&gt; 8) | 0x80;_x000D_    *(currentStep++) =  ITM_SIGMAPLUS       &amp; 0xff;_x000D_</v>
      </c>
    </row>
    <row r="373" spans="1:7" x14ac:dyDescent="0.2">
      <c r="A373" t="s">
        <v>3</v>
      </c>
      <c r="B373" s="22" t="s">
        <v>158</v>
      </c>
      <c r="C373" s="6"/>
      <c r="D373" s="6"/>
      <c r="E373" s="1" t="str">
        <f>SUBSTITUTE(B373,",",".")</f>
        <v>1.9</v>
      </c>
      <c r="F373" s="2">
        <f>LEN(E373)</f>
        <v>3</v>
      </c>
      <c r="G373" s="4" t="str">
        <f>$J$2&amp;"ITM_LITERAL;"&amp;CHAR(13)&amp;$J$2&amp;"STRING_REAL34;"&amp;CHAR(13)&amp;
IF(1&lt;=F373,$J$2&amp;F373&amp;"; //String Length "&amp;CHAR(13)&amp;$J$2&amp;CHAR(39)&amp;MID(E373,1,1)&amp;CHAR(39)&amp;";"&amp;CHAR(13),"") &amp;
IF(2&lt;=F373,$J$2&amp;CHAR(39)&amp;MID(E373,2,1)&amp;CHAR(39)&amp;";"&amp;CHAR(13),"") &amp;
IF(3&lt;=F373,$J$2&amp;CHAR(39)&amp;MID(E373,3,1)&amp;CHAR(39)&amp;";"&amp;CHAR(13),"") &amp;
IF(4&lt;=F373,$J$2&amp;CHAR(39)&amp;MID(E373,4,1)&amp;CHAR(39)&amp;";"&amp;CHAR(13),"") &amp;
IF(5&lt;=F373,$J$2&amp;CHAR(39)&amp;MID(E373,5,1)&amp;CHAR(39)&amp;";"&amp;CHAR(13),"") &amp;
IF(6&lt;=F373,$J$2&amp;CHAR(39)&amp;MID(E373,6,1)&amp;CHAR(39)&amp;";"&amp;CHAR(13),"") &amp;
IF(7&lt;=F373,$J$2&amp;CHAR(39)&amp;MID(E373,7,1)&amp;CHAR(39)&amp;";"&amp;CHAR(13),"") &amp;
IF(8&lt;=F373,$J$2&amp;CHAR(39)&amp;MID(E373,8,1)&amp;CHAR(39)&amp;";"&amp;CHAR(13),"") &amp;
IF(9&lt;=F373,$J$2&amp;CHAR(39)&amp;MID(E373,9,1)&amp;CHAR(39)&amp;";"&amp;CHAR(13),"") &amp;
IF(10&lt;=F373,$J$2&amp;CHAR(39)&amp;MID(E373,10,1)&amp;CHAR(39)&amp;";"&amp;CHAR(13),"") &amp;
IF(11&lt;=F373,$J$2&amp;CHAR(39)&amp;MID(E373,11,1)&amp;CHAR(39)&amp;";"&amp;CHAR(13),"") &amp;
IF(12&lt;=F373,$J$2&amp;CHAR(39)&amp;MID(E373,12,1)&amp;CHAR(39)&amp;";"&amp;CHAR(13),"") &amp;
IF(13&lt;=F373,$J$2&amp;CHAR(39)&amp;MID(E373,13,1)&amp;CHAR(39)&amp;";"&amp;CHAR(13),"") &amp;
IF(14&lt;=F373,$J$2&amp;CHAR(39)&amp;MID(E373,14,1)&amp;CHAR(39)&amp;";"&amp;CHAR(13),"") &amp;
IF(15&lt;=F373,$J$2&amp;CHAR(39)&amp;MID(E373,15,1)&amp;CHAR(39)&amp;";"&amp;CHAR(13),"") &amp;
IF(16&lt;=F373,$J$2&amp;CHAR(39)&amp;MID(E373,16,1)&amp;CHAR(39)&amp;";"&amp;CHAR(13),"") &amp;
IF(17&lt;=F373,$J$2&amp;CHAR(39)&amp;MID(E373,17,1)&amp;CHAR(39)&amp;";"&amp;CHAR(13),"") &amp;
IF(18&lt;=F373,$J$2&amp;CHAR(39)&amp;MID(E373,18,1)&amp;CHAR(39)&amp;";"&amp;CHAR(13),"") &amp;
IF(19&lt;=F373,$J$2&amp;CHAR(39)&amp;MID(E373,19,1)&amp;CHAR(39)&amp;";"&amp;CHAR(13),"") &amp;
IF(20&lt;=F373,$J$2&amp;CHAR(39)&amp;MID(E373,20,1)&amp;CHAR(39)&amp;";"&amp;CHAR(13),"") &amp;
IF(21&lt;=F373,$J$2&amp;CHAR(39)&amp;MID(E373,21,1)&amp;CHAR(39)&amp;";"&amp;CHAR(13),"")</f>
        <v xml:space="preserve">    *(currentStep++) = ITM_LITERAL;_x000D_    *(currentStep++) = STRING_REAL34;_x000D_    *(currentStep++) = 3; //String Length _x000D_    *(currentStep++) = '1';_x000D_    *(currentStep++) = '.';_x000D_    *(currentStep++) = '9';_x000D_</v>
      </c>
    </row>
    <row r="374" spans="1:7" x14ac:dyDescent="0.2">
      <c r="A374" t="s">
        <v>3</v>
      </c>
      <c r="B374" s="22" t="s">
        <v>159</v>
      </c>
      <c r="C374" s="6"/>
      <c r="D374" s="6"/>
      <c r="E374" s="1" t="str">
        <f>SUBSTITUTE(B374,",",".")</f>
        <v>0.0270518468663504</v>
      </c>
      <c r="F374" s="2">
        <f>LEN(E374)</f>
        <v>18</v>
      </c>
      <c r="G374" s="4" t="str">
        <f>$J$2&amp;"ITM_LITERAL;"&amp;CHAR(13)&amp;$J$2&amp;"STRING_REAL34;"&amp;CHAR(13)&amp;
IF(1&lt;=F374,$J$2&amp;F374&amp;"; //String Length "&amp;CHAR(13)&amp;$J$2&amp;CHAR(39)&amp;MID(E374,1,1)&amp;CHAR(39)&amp;";"&amp;CHAR(13),"") &amp;
IF(2&lt;=F374,$J$2&amp;CHAR(39)&amp;MID(E374,2,1)&amp;CHAR(39)&amp;";"&amp;CHAR(13),"") &amp;
IF(3&lt;=F374,$J$2&amp;CHAR(39)&amp;MID(E374,3,1)&amp;CHAR(39)&amp;";"&amp;CHAR(13),"") &amp;
IF(4&lt;=F374,$J$2&amp;CHAR(39)&amp;MID(E374,4,1)&amp;CHAR(39)&amp;";"&amp;CHAR(13),"") &amp;
IF(5&lt;=F374,$J$2&amp;CHAR(39)&amp;MID(E374,5,1)&amp;CHAR(39)&amp;";"&amp;CHAR(13),"") &amp;
IF(6&lt;=F374,$J$2&amp;CHAR(39)&amp;MID(E374,6,1)&amp;CHAR(39)&amp;";"&amp;CHAR(13),"") &amp;
IF(7&lt;=F374,$J$2&amp;CHAR(39)&amp;MID(E374,7,1)&amp;CHAR(39)&amp;";"&amp;CHAR(13),"") &amp;
IF(8&lt;=F374,$J$2&amp;CHAR(39)&amp;MID(E374,8,1)&amp;CHAR(39)&amp;";"&amp;CHAR(13),"") &amp;
IF(9&lt;=F374,$J$2&amp;CHAR(39)&amp;MID(E374,9,1)&amp;CHAR(39)&amp;";"&amp;CHAR(13),"") &amp;
IF(10&lt;=F374,$J$2&amp;CHAR(39)&amp;MID(E374,10,1)&amp;CHAR(39)&amp;";"&amp;CHAR(13),"") &amp;
IF(11&lt;=F374,$J$2&amp;CHAR(39)&amp;MID(E374,11,1)&amp;CHAR(39)&amp;";"&amp;CHAR(13),"") &amp;
IF(12&lt;=F374,$J$2&amp;CHAR(39)&amp;MID(E374,12,1)&amp;CHAR(39)&amp;";"&amp;CHAR(13),"") &amp;
IF(13&lt;=F374,$J$2&amp;CHAR(39)&amp;MID(E374,13,1)&amp;CHAR(39)&amp;";"&amp;CHAR(13),"") &amp;
IF(14&lt;=F374,$J$2&amp;CHAR(39)&amp;MID(E374,14,1)&amp;CHAR(39)&amp;";"&amp;CHAR(13),"") &amp;
IF(15&lt;=F374,$J$2&amp;CHAR(39)&amp;MID(E374,15,1)&amp;CHAR(39)&amp;";"&amp;CHAR(13),"") &amp;
IF(16&lt;=F374,$J$2&amp;CHAR(39)&amp;MID(E374,16,1)&amp;CHAR(39)&amp;";"&amp;CHAR(13),"") &amp;
IF(17&lt;=F374,$J$2&amp;CHAR(39)&amp;MID(E374,17,1)&amp;CHAR(39)&amp;";"&amp;CHAR(13),"") &amp;
IF(18&lt;=F374,$J$2&amp;CHAR(39)&amp;MID(E374,18,1)&amp;CHAR(39)&amp;";"&amp;CHAR(13),"") &amp;
IF(19&lt;=F374,$J$2&amp;CHAR(39)&amp;MID(E374,19,1)&amp;CHAR(39)&amp;";"&amp;CHAR(13),"") &amp;
IF(20&lt;=F374,$J$2&amp;CHAR(39)&amp;MID(E374,20,1)&amp;CHAR(39)&amp;";"&amp;CHAR(13),"") &amp;
IF(21&lt;=F374,$J$2&amp;CHAR(39)&amp;MID(E374,21,1)&amp;CHAR(39)&amp;";"&amp;CHAR(13),"")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'2';_x000D_    *(currentStep++) = '7';_x000D_    *(currentStep++) = '0';_x000D_    *(currentStep++) = '5';_x000D_    *(currentStep++) = '1';_x000D_    *(currentStep++) = '8';_x000D_    *(currentStep++) = '4';_x000D_    *(currentStep++) = '6';_x000D_    *(currentStep++) = '8';_x000D_    *(currentStep++) = '6';_x000D_    *(currentStep++) = '6';_x000D_    *(currentStep++) = '3';_x000D_    *(currentStep++) = '5';_x000D_    *(currentStep++) = '0';_x000D_    *(currentStep++) = '4';_x000D_</v>
      </c>
    </row>
    <row r="375" spans="1:7" x14ac:dyDescent="0.2">
      <c r="A375" t="s">
        <v>6</v>
      </c>
      <c r="B375" s="21" t="s">
        <v>217</v>
      </c>
      <c r="F375" s="7">
        <f>VLOOKUP(B375,[1]SOURCE!$P:$AB,13,0)</f>
        <v>36</v>
      </c>
      <c r="G375" s="8" t="str">
        <f>IF(F375&lt;256,
$J$2&amp;B375&amp;";" &amp; CHAR(13),
$J$2&amp;"("&amp;B375&amp;" &gt;&gt; 8) | 0x80;"&amp;CHAR(13)&amp;
$J$2&amp;" "&amp;B375&amp;"       &amp; 0xff;"&amp;CHAR(13))&amp;
IF(ISBLANK(C375),"",$J$2&amp;C375&amp;";"&amp;CHAR(13))&amp;
IF(ISBLANK(D375),"",$J$2&amp;D375&amp;";"&amp;CHAR(13))</f>
        <v xml:space="preserve">    *(currentStep++) = ITM_XexY;_x000D_</v>
      </c>
    </row>
    <row r="376" spans="1:7" x14ac:dyDescent="0.2">
      <c r="A376" t="s">
        <v>6</v>
      </c>
      <c r="B376" s="21" t="s">
        <v>11</v>
      </c>
      <c r="F376" s="7">
        <f>VLOOKUP(B376,[1]SOURCE!$P:$AB,13,0)</f>
        <v>433</v>
      </c>
      <c r="G376" s="8" t="str">
        <f>IF(F376&lt;256,
$J$2&amp;B376&amp;";" &amp; CHAR(13),
$J$2&amp;"("&amp;B376&amp;" &gt;&gt; 8) | 0x80;"&amp;CHAR(13)&amp;
$J$2&amp;" "&amp;B376&amp;"       &amp; 0xff;"&amp;CHAR(13))&amp;
IF(ISBLANK(C376),"",$J$2&amp;C376&amp;";"&amp;CHAR(13))&amp;
IF(ISBLANK(D376),"",$J$2&amp;D376&amp;";"&amp;CHAR(13))</f>
        <v xml:space="preserve">    *(currentStep++) = (ITM_SIGMAPLUS &gt;&gt; 8) | 0x80;_x000D_    *(currentStep++) =  ITM_SIGMAPLUS       &amp; 0xff;_x000D_</v>
      </c>
    </row>
    <row r="377" spans="1:7" x14ac:dyDescent="0.2">
      <c r="A377" t="s">
        <v>3</v>
      </c>
      <c r="B377" s="22" t="s">
        <v>15</v>
      </c>
      <c r="C377" s="6"/>
      <c r="D377" s="6"/>
      <c r="E377" s="1" t="str">
        <f>SUBSTITUTE(B377,",",".")</f>
        <v>2.0</v>
      </c>
      <c r="F377" s="2">
        <f>LEN(E377)</f>
        <v>3</v>
      </c>
      <c r="G377" s="4" t="str">
        <f>$J$2&amp;"ITM_LITERAL;"&amp;CHAR(13)&amp;$J$2&amp;"STRING_REAL34;"&amp;CHAR(13)&amp;
IF(1&lt;=F377,$J$2&amp;F377&amp;"; //String Length "&amp;CHAR(13)&amp;$J$2&amp;CHAR(39)&amp;MID(E377,1,1)&amp;CHAR(39)&amp;";"&amp;CHAR(13),"") &amp;
IF(2&lt;=F377,$J$2&amp;CHAR(39)&amp;MID(E377,2,1)&amp;CHAR(39)&amp;";"&amp;CHAR(13),"") &amp;
IF(3&lt;=F377,$J$2&amp;CHAR(39)&amp;MID(E377,3,1)&amp;CHAR(39)&amp;";"&amp;CHAR(13),"") &amp;
IF(4&lt;=F377,$J$2&amp;CHAR(39)&amp;MID(E377,4,1)&amp;CHAR(39)&amp;";"&amp;CHAR(13),"") &amp;
IF(5&lt;=F377,$J$2&amp;CHAR(39)&amp;MID(E377,5,1)&amp;CHAR(39)&amp;";"&amp;CHAR(13),"") &amp;
IF(6&lt;=F377,$J$2&amp;CHAR(39)&amp;MID(E377,6,1)&amp;CHAR(39)&amp;";"&amp;CHAR(13),"") &amp;
IF(7&lt;=F377,$J$2&amp;CHAR(39)&amp;MID(E377,7,1)&amp;CHAR(39)&amp;";"&amp;CHAR(13),"") &amp;
IF(8&lt;=F377,$J$2&amp;CHAR(39)&amp;MID(E377,8,1)&amp;CHAR(39)&amp;";"&amp;CHAR(13),"") &amp;
IF(9&lt;=F377,$J$2&amp;CHAR(39)&amp;MID(E377,9,1)&amp;CHAR(39)&amp;";"&amp;CHAR(13),"") &amp;
IF(10&lt;=F377,$J$2&amp;CHAR(39)&amp;MID(E377,10,1)&amp;CHAR(39)&amp;";"&amp;CHAR(13),"") &amp;
IF(11&lt;=F377,$J$2&amp;CHAR(39)&amp;MID(E377,11,1)&amp;CHAR(39)&amp;";"&amp;CHAR(13),"") &amp;
IF(12&lt;=F377,$J$2&amp;CHAR(39)&amp;MID(E377,12,1)&amp;CHAR(39)&amp;";"&amp;CHAR(13),"") &amp;
IF(13&lt;=F377,$J$2&amp;CHAR(39)&amp;MID(E377,13,1)&amp;CHAR(39)&amp;";"&amp;CHAR(13),"") &amp;
IF(14&lt;=F377,$J$2&amp;CHAR(39)&amp;MID(E377,14,1)&amp;CHAR(39)&amp;";"&amp;CHAR(13),"") &amp;
IF(15&lt;=F377,$J$2&amp;CHAR(39)&amp;MID(E377,15,1)&amp;CHAR(39)&amp;";"&amp;CHAR(13),"") &amp;
IF(16&lt;=F377,$J$2&amp;CHAR(39)&amp;MID(E377,16,1)&amp;CHAR(39)&amp;";"&amp;CHAR(13),"") &amp;
IF(17&lt;=F377,$J$2&amp;CHAR(39)&amp;MID(E377,17,1)&amp;CHAR(39)&amp;";"&amp;CHAR(13),"") &amp;
IF(18&lt;=F377,$J$2&amp;CHAR(39)&amp;MID(E377,18,1)&amp;CHAR(39)&amp;";"&amp;CHAR(13),"") &amp;
IF(19&lt;=F377,$J$2&amp;CHAR(39)&amp;MID(E377,19,1)&amp;CHAR(39)&amp;";"&amp;CHAR(13),"") &amp;
IF(20&lt;=F377,$J$2&amp;CHAR(39)&amp;MID(E377,20,1)&amp;CHAR(39)&amp;";"&amp;CHAR(13),"") &amp;
IF(21&lt;=F377,$J$2&amp;CHAR(39)&amp;MID(E377,21,1)&amp;CHAR(39)&amp;";"&amp;CHAR(13),"")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'0';_x000D_</v>
      </c>
    </row>
    <row r="378" spans="1:7" x14ac:dyDescent="0.2">
      <c r="A378" t="s">
        <v>3</v>
      </c>
      <c r="B378" s="22" t="s">
        <v>160</v>
      </c>
      <c r="C378" s="6"/>
      <c r="D378" s="6"/>
      <c r="E378" s="1" t="str">
        <f>SUBSTITUTE(B378,",",".")</f>
        <v>0.0183156388887342</v>
      </c>
      <c r="F378" s="2">
        <f>LEN(E378)</f>
        <v>18</v>
      </c>
      <c r="G378" s="4" t="str">
        <f>$J$2&amp;"ITM_LITERAL;"&amp;CHAR(13)&amp;$J$2&amp;"STRING_REAL34;"&amp;CHAR(13)&amp;
IF(1&lt;=F378,$J$2&amp;F378&amp;"; //String Length "&amp;CHAR(13)&amp;$J$2&amp;CHAR(39)&amp;MID(E378,1,1)&amp;CHAR(39)&amp;";"&amp;CHAR(13),"") &amp;
IF(2&lt;=F378,$J$2&amp;CHAR(39)&amp;MID(E378,2,1)&amp;CHAR(39)&amp;";"&amp;CHAR(13),"") &amp;
IF(3&lt;=F378,$J$2&amp;CHAR(39)&amp;MID(E378,3,1)&amp;CHAR(39)&amp;";"&amp;CHAR(13),"") &amp;
IF(4&lt;=F378,$J$2&amp;CHAR(39)&amp;MID(E378,4,1)&amp;CHAR(39)&amp;";"&amp;CHAR(13),"") &amp;
IF(5&lt;=F378,$J$2&amp;CHAR(39)&amp;MID(E378,5,1)&amp;CHAR(39)&amp;";"&amp;CHAR(13),"") &amp;
IF(6&lt;=F378,$J$2&amp;CHAR(39)&amp;MID(E378,6,1)&amp;CHAR(39)&amp;";"&amp;CHAR(13),"") &amp;
IF(7&lt;=F378,$J$2&amp;CHAR(39)&amp;MID(E378,7,1)&amp;CHAR(39)&amp;";"&amp;CHAR(13),"") &amp;
IF(8&lt;=F378,$J$2&amp;CHAR(39)&amp;MID(E378,8,1)&amp;CHAR(39)&amp;";"&amp;CHAR(13),"") &amp;
IF(9&lt;=F378,$J$2&amp;CHAR(39)&amp;MID(E378,9,1)&amp;CHAR(39)&amp;";"&amp;CHAR(13),"") &amp;
IF(10&lt;=F378,$J$2&amp;CHAR(39)&amp;MID(E378,10,1)&amp;CHAR(39)&amp;";"&amp;CHAR(13),"") &amp;
IF(11&lt;=F378,$J$2&amp;CHAR(39)&amp;MID(E378,11,1)&amp;CHAR(39)&amp;";"&amp;CHAR(13),"") &amp;
IF(12&lt;=F378,$J$2&amp;CHAR(39)&amp;MID(E378,12,1)&amp;CHAR(39)&amp;";"&amp;CHAR(13),"") &amp;
IF(13&lt;=F378,$J$2&amp;CHAR(39)&amp;MID(E378,13,1)&amp;CHAR(39)&amp;";"&amp;CHAR(13),"") &amp;
IF(14&lt;=F378,$J$2&amp;CHAR(39)&amp;MID(E378,14,1)&amp;CHAR(39)&amp;";"&amp;CHAR(13),"") &amp;
IF(15&lt;=F378,$J$2&amp;CHAR(39)&amp;MID(E378,15,1)&amp;CHAR(39)&amp;";"&amp;CHAR(13),"") &amp;
IF(16&lt;=F378,$J$2&amp;CHAR(39)&amp;MID(E378,16,1)&amp;CHAR(39)&amp;";"&amp;CHAR(13),"") &amp;
IF(17&lt;=F378,$J$2&amp;CHAR(39)&amp;MID(E378,17,1)&amp;CHAR(39)&amp;";"&amp;CHAR(13),"") &amp;
IF(18&lt;=F378,$J$2&amp;CHAR(39)&amp;MID(E378,18,1)&amp;CHAR(39)&amp;";"&amp;CHAR(13),"") &amp;
IF(19&lt;=F378,$J$2&amp;CHAR(39)&amp;MID(E378,19,1)&amp;CHAR(39)&amp;";"&amp;CHAR(13),"") &amp;
IF(20&lt;=F378,$J$2&amp;CHAR(39)&amp;MID(E378,20,1)&amp;CHAR(39)&amp;";"&amp;CHAR(13),"") &amp;
IF(21&lt;=F378,$J$2&amp;CHAR(39)&amp;MID(E378,21,1)&amp;CHAR(39)&amp;";"&amp;CHAR(13),"")</f>
        <v xml:space="preserve">    *(currentStep++) = ITM_LITERAL;_x000D_    *(currentStep++) = STRING_REAL34;_x000D_    *(currentStep++) = 18; //String Length _x000D_    *(currentStep++) = '0';_x000D_    *(currentStep++) = '.';_x000D_    *(currentStep++) = '0';_x000D_    *(currentStep++) = '1';_x000D_    *(currentStep++) = '8';_x000D_    *(currentStep++) = '3';_x000D_    *(currentStep++) = '1';_x000D_    *(currentStep++) = '5';_x000D_    *(currentStep++) = '6';_x000D_    *(currentStep++) = '3';_x000D_    *(currentStep++) = '8';_x000D_    *(currentStep++) = '8';_x000D_    *(currentStep++) = '8';_x000D_    *(currentStep++) = '8';_x000D_    *(currentStep++) = '7';_x000D_    *(currentStep++) = '3';_x000D_    *(currentStep++) = '4';_x000D_    *(currentStep++) = '2';_x000D_</v>
      </c>
    </row>
    <row r="379" spans="1:7" x14ac:dyDescent="0.2">
      <c r="A379" t="s">
        <v>6</v>
      </c>
      <c r="B379" s="21" t="s">
        <v>217</v>
      </c>
      <c r="F379" s="7">
        <f>VLOOKUP(B379,[1]SOURCE!$P:$AB,13,0)</f>
        <v>36</v>
      </c>
      <c r="G379" s="8" t="str">
        <f>IF(F379&lt;256,
$J$2&amp;B379&amp;";" &amp; CHAR(13),
$J$2&amp;"("&amp;B379&amp;" &gt;&gt; 8) | 0x80;"&amp;CHAR(13)&amp;
$J$2&amp;" "&amp;B379&amp;"       &amp; 0xff;"&amp;CHAR(13))&amp;
IF(ISBLANK(C379),"",$J$2&amp;C379&amp;";"&amp;CHAR(13))&amp;
IF(ISBLANK(D379),"",$J$2&amp;D379&amp;";"&amp;CHAR(13))</f>
        <v xml:space="preserve">    *(currentStep++) = ITM_XexY;_x000D_</v>
      </c>
    </row>
    <row r="380" spans="1:7" x14ac:dyDescent="0.2">
      <c r="A380" t="s">
        <v>6</v>
      </c>
      <c r="B380" s="21" t="s">
        <v>11</v>
      </c>
      <c r="F380" s="7">
        <f>VLOOKUP(B380,[1]SOURCE!$P:$AB,13,0)</f>
        <v>433</v>
      </c>
      <c r="G380" s="8" t="str">
        <f>IF(F380&lt;256,
$J$2&amp;B380&amp;";" &amp; CHAR(13),
$J$2&amp;"("&amp;B380&amp;" &gt;&gt; 8) | 0x80;"&amp;CHAR(13)&amp;
$J$2&amp;" "&amp;B380&amp;"       &amp; 0xff;"&amp;CHAR(13))&amp;
IF(ISBLANK(C380),"",$J$2&amp;C380&amp;";"&amp;CHAR(13))&amp;
IF(ISBLANK(D380),"",$J$2&amp;D380&amp;";"&amp;CHAR(13))</f>
        <v xml:space="preserve">    *(currentStep++) = (ITM_SIGMAPLUS &gt;&gt; 8) | 0x80;_x000D_    *(currentStep++) =  ITM_SIGMAPLUS       &amp; 0xff;_x000D_</v>
      </c>
    </row>
    <row r="381" spans="1:7" x14ac:dyDescent="0.2">
      <c r="A381" t="s">
        <v>3</v>
      </c>
      <c r="B381" s="22" t="s">
        <v>161</v>
      </c>
      <c r="C381" s="6"/>
      <c r="D381" s="6"/>
      <c r="E381" s="1" t="str">
        <f>SUBSTITUTE(B381,",",".")</f>
        <v>2.1</v>
      </c>
      <c r="F381" s="2">
        <f>LEN(E381)</f>
        <v>3</v>
      </c>
      <c r="G381" s="4" t="str">
        <f>$J$2&amp;"ITM_LITERAL;"&amp;CHAR(13)&amp;$J$2&amp;"STRING_REAL34;"&amp;CHAR(13)&amp;
IF(1&lt;=F381,$J$2&amp;F381&amp;"; //String Length "&amp;CHAR(13)&amp;$J$2&amp;CHAR(39)&amp;MID(E381,1,1)&amp;CHAR(39)&amp;";"&amp;CHAR(13),"") &amp;
IF(2&lt;=F381,$J$2&amp;CHAR(39)&amp;MID(E381,2,1)&amp;CHAR(39)&amp;";"&amp;CHAR(13),"") &amp;
IF(3&lt;=F381,$J$2&amp;CHAR(39)&amp;MID(E381,3,1)&amp;CHAR(39)&amp;";"&amp;CHAR(13),"") &amp;
IF(4&lt;=F381,$J$2&amp;CHAR(39)&amp;MID(E381,4,1)&amp;CHAR(39)&amp;";"&amp;CHAR(13),"") &amp;
IF(5&lt;=F381,$J$2&amp;CHAR(39)&amp;MID(E381,5,1)&amp;CHAR(39)&amp;";"&amp;CHAR(13),"") &amp;
IF(6&lt;=F381,$J$2&amp;CHAR(39)&amp;MID(E381,6,1)&amp;CHAR(39)&amp;";"&amp;CHAR(13),"") &amp;
IF(7&lt;=F381,$J$2&amp;CHAR(39)&amp;MID(E381,7,1)&amp;CHAR(39)&amp;";"&amp;CHAR(13),"") &amp;
IF(8&lt;=F381,$J$2&amp;CHAR(39)&amp;MID(E381,8,1)&amp;CHAR(39)&amp;";"&amp;CHAR(13),"") &amp;
IF(9&lt;=F381,$J$2&amp;CHAR(39)&amp;MID(E381,9,1)&amp;CHAR(39)&amp;";"&amp;CHAR(13),"") &amp;
IF(10&lt;=F381,$J$2&amp;CHAR(39)&amp;MID(E381,10,1)&amp;CHAR(39)&amp;";"&amp;CHAR(13),"") &amp;
IF(11&lt;=F381,$J$2&amp;CHAR(39)&amp;MID(E381,11,1)&amp;CHAR(39)&amp;";"&amp;CHAR(13),"") &amp;
IF(12&lt;=F381,$J$2&amp;CHAR(39)&amp;MID(E381,12,1)&amp;CHAR(39)&amp;";"&amp;CHAR(13),"") &amp;
IF(13&lt;=F381,$J$2&amp;CHAR(39)&amp;MID(E381,13,1)&amp;CHAR(39)&amp;";"&amp;CHAR(13),"") &amp;
IF(14&lt;=F381,$J$2&amp;CHAR(39)&amp;MID(E381,14,1)&amp;CHAR(39)&amp;";"&amp;CHAR(13),"") &amp;
IF(15&lt;=F381,$J$2&amp;CHAR(39)&amp;MID(E381,15,1)&amp;CHAR(39)&amp;";"&amp;CHAR(13),"") &amp;
IF(16&lt;=F381,$J$2&amp;CHAR(39)&amp;MID(E381,16,1)&amp;CHAR(39)&amp;";"&amp;CHAR(13),"") &amp;
IF(17&lt;=F381,$J$2&amp;CHAR(39)&amp;MID(E381,17,1)&amp;CHAR(39)&amp;";"&amp;CHAR(13),"") &amp;
IF(18&lt;=F381,$J$2&amp;CHAR(39)&amp;MID(E381,18,1)&amp;CHAR(39)&amp;";"&amp;CHAR(13),"") &amp;
IF(19&lt;=F381,$J$2&amp;CHAR(39)&amp;MID(E381,19,1)&amp;CHAR(39)&amp;";"&amp;CHAR(13),"") &amp;
IF(20&lt;=F381,$J$2&amp;CHAR(39)&amp;MID(E381,20,1)&amp;CHAR(39)&amp;";"&amp;CHAR(13),"") &amp;
IF(21&lt;=F381,$J$2&amp;CHAR(39)&amp;MID(E381,21,1)&amp;CHAR(39)&amp;";"&amp;CHAR(13),"")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'1';_x000D_</v>
      </c>
    </row>
    <row r="382" spans="1:7" x14ac:dyDescent="0.2">
      <c r="A382" t="s">
        <v>3</v>
      </c>
      <c r="B382" s="22" t="s">
        <v>162</v>
      </c>
      <c r="C382" s="6"/>
      <c r="D382" s="6"/>
      <c r="E382" s="1" t="str">
        <f>SUBSTITUTE(B382,",",".")</f>
        <v>0.012155178329915</v>
      </c>
      <c r="F382" s="2">
        <f>LEN(E382)</f>
        <v>17</v>
      </c>
      <c r="G382" s="4" t="str">
        <f>$J$2&amp;"ITM_LITERAL;"&amp;CHAR(13)&amp;$J$2&amp;"STRING_REAL34;"&amp;CHAR(13)&amp;
IF(1&lt;=F382,$J$2&amp;F382&amp;"; //String Length "&amp;CHAR(13)&amp;$J$2&amp;CHAR(39)&amp;MID(E382,1,1)&amp;CHAR(39)&amp;";"&amp;CHAR(13),"") &amp;
IF(2&lt;=F382,$J$2&amp;CHAR(39)&amp;MID(E382,2,1)&amp;CHAR(39)&amp;";"&amp;CHAR(13),"") &amp;
IF(3&lt;=F382,$J$2&amp;CHAR(39)&amp;MID(E382,3,1)&amp;CHAR(39)&amp;";"&amp;CHAR(13),"") &amp;
IF(4&lt;=F382,$J$2&amp;CHAR(39)&amp;MID(E382,4,1)&amp;CHAR(39)&amp;";"&amp;CHAR(13),"") &amp;
IF(5&lt;=F382,$J$2&amp;CHAR(39)&amp;MID(E382,5,1)&amp;CHAR(39)&amp;";"&amp;CHAR(13),"") &amp;
IF(6&lt;=F382,$J$2&amp;CHAR(39)&amp;MID(E382,6,1)&amp;CHAR(39)&amp;";"&amp;CHAR(13),"") &amp;
IF(7&lt;=F382,$J$2&amp;CHAR(39)&amp;MID(E382,7,1)&amp;CHAR(39)&amp;";"&amp;CHAR(13),"") &amp;
IF(8&lt;=F382,$J$2&amp;CHAR(39)&amp;MID(E382,8,1)&amp;CHAR(39)&amp;";"&amp;CHAR(13),"") &amp;
IF(9&lt;=F382,$J$2&amp;CHAR(39)&amp;MID(E382,9,1)&amp;CHAR(39)&amp;";"&amp;CHAR(13),"") &amp;
IF(10&lt;=F382,$J$2&amp;CHAR(39)&amp;MID(E382,10,1)&amp;CHAR(39)&amp;";"&amp;CHAR(13),"") &amp;
IF(11&lt;=F382,$J$2&amp;CHAR(39)&amp;MID(E382,11,1)&amp;CHAR(39)&amp;";"&amp;CHAR(13),"") &amp;
IF(12&lt;=F382,$J$2&amp;CHAR(39)&amp;MID(E382,12,1)&amp;CHAR(39)&amp;";"&amp;CHAR(13),"") &amp;
IF(13&lt;=F382,$J$2&amp;CHAR(39)&amp;MID(E382,13,1)&amp;CHAR(39)&amp;";"&amp;CHAR(13),"") &amp;
IF(14&lt;=F382,$J$2&amp;CHAR(39)&amp;MID(E382,14,1)&amp;CHAR(39)&amp;";"&amp;CHAR(13),"") &amp;
IF(15&lt;=F382,$J$2&amp;CHAR(39)&amp;MID(E382,15,1)&amp;CHAR(39)&amp;";"&amp;CHAR(13),"") &amp;
IF(16&lt;=F382,$J$2&amp;CHAR(39)&amp;MID(E382,16,1)&amp;CHAR(39)&amp;";"&amp;CHAR(13),"") &amp;
IF(17&lt;=F382,$J$2&amp;CHAR(39)&amp;MID(E382,17,1)&amp;CHAR(39)&amp;";"&amp;CHAR(13),"") &amp;
IF(18&lt;=F382,$J$2&amp;CHAR(39)&amp;MID(E382,18,1)&amp;CHAR(39)&amp;";"&amp;CHAR(13),"") &amp;
IF(19&lt;=F382,$J$2&amp;CHAR(39)&amp;MID(E382,19,1)&amp;CHAR(39)&amp;";"&amp;CHAR(13),"") &amp;
IF(20&lt;=F382,$J$2&amp;CHAR(39)&amp;MID(E382,20,1)&amp;CHAR(39)&amp;";"&amp;CHAR(13),"") &amp;
IF(21&lt;=F382,$J$2&amp;CHAR(39)&amp;MID(E382,21,1)&amp;CHAR(39)&amp;";"&amp;CHAR(13),"")</f>
        <v xml:space="preserve">    *(currentStep++) = ITM_LITERAL;_x000D_    *(currentStep++) = STRING_REAL34;_x000D_    *(currentStep++) = 17; //String Length _x000D_    *(currentStep++) = '0';_x000D_    *(currentStep++) = '.';_x000D_    *(currentStep++) = '0';_x000D_    *(currentStep++) = '1';_x000D_    *(currentStep++) = '2';_x000D_    *(currentStep++) = '1';_x000D_    *(currentStep++) = '5';_x000D_    *(currentStep++) = '5';_x000D_    *(currentStep++) = '1';_x000D_    *(currentStep++) = '7';_x000D_    *(currentStep++) = '8';_x000D_    *(currentStep++) = '3';_x000D_    *(currentStep++) = '2';_x000D_    *(currentStep++) = '9';_x000D_    *(currentStep++) = '9';_x000D_    *(currentStep++) = '1';_x000D_    *(currentStep++) = '5';_x000D_</v>
      </c>
    </row>
    <row r="383" spans="1:7" x14ac:dyDescent="0.2">
      <c r="A383" t="s">
        <v>6</v>
      </c>
      <c r="B383" s="21" t="s">
        <v>217</v>
      </c>
      <c r="F383" s="7">
        <f>VLOOKUP(B383,[1]SOURCE!$P:$AB,13,0)</f>
        <v>36</v>
      </c>
      <c r="G383" s="8" t="str">
        <f>IF(F383&lt;256,
$J$2&amp;B383&amp;";" &amp; CHAR(13),
$J$2&amp;"("&amp;B383&amp;" &gt;&gt; 8) | 0x80;"&amp;CHAR(13)&amp;
$J$2&amp;" "&amp;B383&amp;"       &amp; 0xff;"&amp;CHAR(13))&amp;
IF(ISBLANK(C383),"",$J$2&amp;C383&amp;";"&amp;CHAR(13))&amp;
IF(ISBLANK(D383),"",$J$2&amp;D383&amp;";"&amp;CHAR(13))</f>
        <v xml:space="preserve">    *(currentStep++) = ITM_XexY;_x000D_</v>
      </c>
    </row>
    <row r="384" spans="1:7" x14ac:dyDescent="0.2">
      <c r="A384" t="s">
        <v>6</v>
      </c>
      <c r="B384" s="21" t="s">
        <v>11</v>
      </c>
      <c r="F384" s="7">
        <f>VLOOKUP(B384,[1]SOURCE!$P:$AB,13,0)</f>
        <v>433</v>
      </c>
      <c r="G384" s="8" t="str">
        <f>IF(F384&lt;256,
$J$2&amp;B384&amp;";" &amp; CHAR(13),
$J$2&amp;"("&amp;B384&amp;" &gt;&gt; 8) | 0x80;"&amp;CHAR(13)&amp;
$J$2&amp;" "&amp;B384&amp;"       &amp; 0xff;"&amp;CHAR(13))&amp;
IF(ISBLANK(C384),"",$J$2&amp;C384&amp;";"&amp;CHAR(13))&amp;
IF(ISBLANK(D384),"",$J$2&amp;D384&amp;";"&amp;CHAR(13))</f>
        <v xml:space="preserve">    *(currentStep++) = (ITM_SIGMAPLUS &gt;&gt; 8) | 0x80;_x000D_    *(currentStep++) =  ITM_SIGMAPLUS       &amp; 0xff;_x000D_</v>
      </c>
    </row>
    <row r="385" spans="1:7" x14ac:dyDescent="0.2">
      <c r="A385" t="s">
        <v>3</v>
      </c>
      <c r="B385" s="22" t="s">
        <v>163</v>
      </c>
      <c r="C385" s="6"/>
      <c r="D385" s="6"/>
      <c r="E385" s="1" t="str">
        <f>SUBSTITUTE(B385,",",".")</f>
        <v>2.2</v>
      </c>
      <c r="F385" s="2">
        <f>LEN(E385)</f>
        <v>3</v>
      </c>
      <c r="G385" s="4" t="str">
        <f>$J$2&amp;"ITM_LITERAL;"&amp;CHAR(13)&amp;$J$2&amp;"STRING_REAL34;"&amp;CHAR(13)&amp;
IF(1&lt;=F385,$J$2&amp;F385&amp;"; //String Length "&amp;CHAR(13)&amp;$J$2&amp;CHAR(39)&amp;MID(E385,1,1)&amp;CHAR(39)&amp;";"&amp;CHAR(13),"") &amp;
IF(2&lt;=F385,$J$2&amp;CHAR(39)&amp;MID(E385,2,1)&amp;CHAR(39)&amp;";"&amp;CHAR(13),"") &amp;
IF(3&lt;=F385,$J$2&amp;CHAR(39)&amp;MID(E385,3,1)&amp;CHAR(39)&amp;";"&amp;CHAR(13),"") &amp;
IF(4&lt;=F385,$J$2&amp;CHAR(39)&amp;MID(E385,4,1)&amp;CHAR(39)&amp;";"&amp;CHAR(13),"") &amp;
IF(5&lt;=F385,$J$2&amp;CHAR(39)&amp;MID(E385,5,1)&amp;CHAR(39)&amp;";"&amp;CHAR(13),"") &amp;
IF(6&lt;=F385,$J$2&amp;CHAR(39)&amp;MID(E385,6,1)&amp;CHAR(39)&amp;";"&amp;CHAR(13),"") &amp;
IF(7&lt;=F385,$J$2&amp;CHAR(39)&amp;MID(E385,7,1)&amp;CHAR(39)&amp;";"&amp;CHAR(13),"") &amp;
IF(8&lt;=F385,$J$2&amp;CHAR(39)&amp;MID(E385,8,1)&amp;CHAR(39)&amp;";"&amp;CHAR(13),"") &amp;
IF(9&lt;=F385,$J$2&amp;CHAR(39)&amp;MID(E385,9,1)&amp;CHAR(39)&amp;";"&amp;CHAR(13),"") &amp;
IF(10&lt;=F385,$J$2&amp;CHAR(39)&amp;MID(E385,10,1)&amp;CHAR(39)&amp;";"&amp;CHAR(13),"") &amp;
IF(11&lt;=F385,$J$2&amp;CHAR(39)&amp;MID(E385,11,1)&amp;CHAR(39)&amp;";"&amp;CHAR(13),"") &amp;
IF(12&lt;=F385,$J$2&amp;CHAR(39)&amp;MID(E385,12,1)&amp;CHAR(39)&amp;";"&amp;CHAR(13),"") &amp;
IF(13&lt;=F385,$J$2&amp;CHAR(39)&amp;MID(E385,13,1)&amp;CHAR(39)&amp;";"&amp;CHAR(13),"") &amp;
IF(14&lt;=F385,$J$2&amp;CHAR(39)&amp;MID(E385,14,1)&amp;CHAR(39)&amp;";"&amp;CHAR(13),"") &amp;
IF(15&lt;=F385,$J$2&amp;CHAR(39)&amp;MID(E385,15,1)&amp;CHAR(39)&amp;";"&amp;CHAR(13),"") &amp;
IF(16&lt;=F385,$J$2&amp;CHAR(39)&amp;MID(E385,16,1)&amp;CHAR(39)&amp;";"&amp;CHAR(13),"") &amp;
IF(17&lt;=F385,$J$2&amp;CHAR(39)&amp;MID(E385,17,1)&amp;CHAR(39)&amp;";"&amp;CHAR(13),"") &amp;
IF(18&lt;=F385,$J$2&amp;CHAR(39)&amp;MID(E385,18,1)&amp;CHAR(39)&amp;";"&amp;CHAR(13),"") &amp;
IF(19&lt;=F385,$J$2&amp;CHAR(39)&amp;MID(E385,19,1)&amp;CHAR(39)&amp;";"&amp;CHAR(13),"") &amp;
IF(20&lt;=F385,$J$2&amp;CHAR(39)&amp;MID(E385,20,1)&amp;CHAR(39)&amp;";"&amp;CHAR(13),"") &amp;
IF(21&lt;=F385,$J$2&amp;CHAR(39)&amp;MID(E385,21,1)&amp;CHAR(39)&amp;";"&amp;CHAR(13),"")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'2';_x000D_</v>
      </c>
    </row>
    <row r="386" spans="1:7" x14ac:dyDescent="0.2">
      <c r="A386" t="s">
        <v>3</v>
      </c>
      <c r="B386" s="22" t="s">
        <v>164</v>
      </c>
      <c r="C386" s="6"/>
      <c r="D386" s="6"/>
      <c r="E386" s="1" t="str">
        <f>SUBSTITUTE(B386,",",".")</f>
        <v>0.00790705405159345</v>
      </c>
      <c r="F386" s="2">
        <f>LEN(E386)</f>
        <v>19</v>
      </c>
      <c r="G386" s="4" t="str">
        <f>$J$2&amp;"ITM_LITERAL;"&amp;CHAR(13)&amp;$J$2&amp;"STRING_REAL34;"&amp;CHAR(13)&amp;
IF(1&lt;=F386,$J$2&amp;F386&amp;"; //String Length "&amp;CHAR(13)&amp;$J$2&amp;CHAR(39)&amp;MID(E386,1,1)&amp;CHAR(39)&amp;";"&amp;CHAR(13),"") &amp;
IF(2&lt;=F386,$J$2&amp;CHAR(39)&amp;MID(E386,2,1)&amp;CHAR(39)&amp;";"&amp;CHAR(13),"") &amp;
IF(3&lt;=F386,$J$2&amp;CHAR(39)&amp;MID(E386,3,1)&amp;CHAR(39)&amp;";"&amp;CHAR(13),"") &amp;
IF(4&lt;=F386,$J$2&amp;CHAR(39)&amp;MID(E386,4,1)&amp;CHAR(39)&amp;";"&amp;CHAR(13),"") &amp;
IF(5&lt;=F386,$J$2&amp;CHAR(39)&amp;MID(E386,5,1)&amp;CHAR(39)&amp;";"&amp;CHAR(13),"") &amp;
IF(6&lt;=F386,$J$2&amp;CHAR(39)&amp;MID(E386,6,1)&amp;CHAR(39)&amp;";"&amp;CHAR(13),"") &amp;
IF(7&lt;=F386,$J$2&amp;CHAR(39)&amp;MID(E386,7,1)&amp;CHAR(39)&amp;";"&amp;CHAR(13),"") &amp;
IF(8&lt;=F386,$J$2&amp;CHAR(39)&amp;MID(E386,8,1)&amp;CHAR(39)&amp;";"&amp;CHAR(13),"") &amp;
IF(9&lt;=F386,$J$2&amp;CHAR(39)&amp;MID(E386,9,1)&amp;CHAR(39)&amp;";"&amp;CHAR(13),"") &amp;
IF(10&lt;=F386,$J$2&amp;CHAR(39)&amp;MID(E386,10,1)&amp;CHAR(39)&amp;";"&amp;CHAR(13),"") &amp;
IF(11&lt;=F386,$J$2&amp;CHAR(39)&amp;MID(E386,11,1)&amp;CHAR(39)&amp;";"&amp;CHAR(13),"") &amp;
IF(12&lt;=F386,$J$2&amp;CHAR(39)&amp;MID(E386,12,1)&amp;CHAR(39)&amp;";"&amp;CHAR(13),"") &amp;
IF(13&lt;=F386,$J$2&amp;CHAR(39)&amp;MID(E386,13,1)&amp;CHAR(39)&amp;";"&amp;CHAR(13),"") &amp;
IF(14&lt;=F386,$J$2&amp;CHAR(39)&amp;MID(E386,14,1)&amp;CHAR(39)&amp;";"&amp;CHAR(13),"") &amp;
IF(15&lt;=F386,$J$2&amp;CHAR(39)&amp;MID(E386,15,1)&amp;CHAR(39)&amp;";"&amp;CHAR(13),"") &amp;
IF(16&lt;=F386,$J$2&amp;CHAR(39)&amp;MID(E386,16,1)&amp;CHAR(39)&amp;";"&amp;CHAR(13),"") &amp;
IF(17&lt;=F386,$J$2&amp;CHAR(39)&amp;MID(E386,17,1)&amp;CHAR(39)&amp;";"&amp;CHAR(13),"") &amp;
IF(18&lt;=F386,$J$2&amp;CHAR(39)&amp;MID(E386,18,1)&amp;CHAR(39)&amp;";"&amp;CHAR(13),"") &amp;
IF(19&lt;=F386,$J$2&amp;CHAR(39)&amp;MID(E386,19,1)&amp;CHAR(39)&amp;";"&amp;CHAR(13),"") &amp;
IF(20&lt;=F386,$J$2&amp;CHAR(39)&amp;MID(E386,20,1)&amp;CHAR(39)&amp;";"&amp;CHAR(13),"") &amp;
IF(21&lt;=F386,$J$2&amp;CHAR(39)&amp;MID(E386,21,1)&amp;CHAR(39)&amp;";"&amp;CHAR(13),"")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'7';_x000D_    *(currentStep++) = '9';_x000D_    *(currentStep++) = '0';_x000D_    *(currentStep++) = '7';_x000D_    *(currentStep++) = '0';_x000D_    *(currentStep++) = '5';_x000D_    *(currentStep++) = '4';_x000D_    *(currentStep++) = '0';_x000D_    *(currentStep++) = '5';_x000D_    *(currentStep++) = '1';_x000D_    *(currentStep++) = '5';_x000D_    *(currentStep++) = '9';_x000D_    *(currentStep++) = '3';_x000D_    *(currentStep++) = '4';_x000D_    *(currentStep++) = '5';_x000D_</v>
      </c>
    </row>
    <row r="387" spans="1:7" x14ac:dyDescent="0.2">
      <c r="A387" t="s">
        <v>6</v>
      </c>
      <c r="B387" s="21" t="s">
        <v>217</v>
      </c>
      <c r="F387" s="7">
        <f>VLOOKUP(B387,[1]SOURCE!$P:$AB,13,0)</f>
        <v>36</v>
      </c>
      <c r="G387" s="8" t="str">
        <f>IF(F387&lt;256,
$J$2&amp;B387&amp;";" &amp; CHAR(13),
$J$2&amp;"("&amp;B387&amp;" &gt;&gt; 8) | 0x80;"&amp;CHAR(13)&amp;
$J$2&amp;" "&amp;B387&amp;"       &amp; 0xff;"&amp;CHAR(13))&amp;
IF(ISBLANK(C387),"",$J$2&amp;C387&amp;";"&amp;CHAR(13))&amp;
IF(ISBLANK(D387),"",$J$2&amp;D387&amp;";"&amp;CHAR(13))</f>
        <v xml:space="preserve">    *(currentStep++) = ITM_XexY;_x000D_</v>
      </c>
    </row>
    <row r="388" spans="1:7" x14ac:dyDescent="0.2">
      <c r="A388" t="s">
        <v>6</v>
      </c>
      <c r="B388" s="21" t="s">
        <v>11</v>
      </c>
      <c r="F388" s="7">
        <f>VLOOKUP(B388,[1]SOURCE!$P:$AB,13,0)</f>
        <v>433</v>
      </c>
      <c r="G388" s="8" t="str">
        <f>IF(F388&lt;256,
$J$2&amp;B388&amp;";" &amp; CHAR(13),
$J$2&amp;"("&amp;B388&amp;" &gt;&gt; 8) | 0x80;"&amp;CHAR(13)&amp;
$J$2&amp;" "&amp;B388&amp;"       &amp; 0xff;"&amp;CHAR(13))&amp;
IF(ISBLANK(C388),"",$J$2&amp;C388&amp;";"&amp;CHAR(13))&amp;
IF(ISBLANK(D388),"",$J$2&amp;D388&amp;";"&amp;CHAR(13))</f>
        <v xml:space="preserve">    *(currentStep++) = (ITM_SIGMAPLUS &gt;&gt; 8) | 0x80;_x000D_    *(currentStep++) =  ITM_SIGMAPLUS       &amp; 0xff;_x000D_</v>
      </c>
    </row>
    <row r="389" spans="1:7" x14ac:dyDescent="0.2">
      <c r="A389" t="s">
        <v>3</v>
      </c>
      <c r="B389" s="22" t="s">
        <v>165</v>
      </c>
      <c r="C389" s="6"/>
      <c r="D389" s="6"/>
      <c r="E389" s="1" t="str">
        <f>SUBSTITUTE(B389,",",".")</f>
        <v>2.3</v>
      </c>
      <c r="F389" s="2">
        <f>LEN(E389)</f>
        <v>3</v>
      </c>
      <c r="G389" s="4" t="str">
        <f>$J$2&amp;"ITM_LITERAL;"&amp;CHAR(13)&amp;$J$2&amp;"STRING_REAL34;"&amp;CHAR(13)&amp;
IF(1&lt;=F389,$J$2&amp;F389&amp;"; //String Length "&amp;CHAR(13)&amp;$J$2&amp;CHAR(39)&amp;MID(E389,1,1)&amp;CHAR(39)&amp;";"&amp;CHAR(13),"") &amp;
IF(2&lt;=F389,$J$2&amp;CHAR(39)&amp;MID(E389,2,1)&amp;CHAR(39)&amp;";"&amp;CHAR(13),"") &amp;
IF(3&lt;=F389,$J$2&amp;CHAR(39)&amp;MID(E389,3,1)&amp;CHAR(39)&amp;";"&amp;CHAR(13),"") &amp;
IF(4&lt;=F389,$J$2&amp;CHAR(39)&amp;MID(E389,4,1)&amp;CHAR(39)&amp;";"&amp;CHAR(13),"") &amp;
IF(5&lt;=F389,$J$2&amp;CHAR(39)&amp;MID(E389,5,1)&amp;CHAR(39)&amp;";"&amp;CHAR(13),"") &amp;
IF(6&lt;=F389,$J$2&amp;CHAR(39)&amp;MID(E389,6,1)&amp;CHAR(39)&amp;";"&amp;CHAR(13),"") &amp;
IF(7&lt;=F389,$J$2&amp;CHAR(39)&amp;MID(E389,7,1)&amp;CHAR(39)&amp;";"&amp;CHAR(13),"") &amp;
IF(8&lt;=F389,$J$2&amp;CHAR(39)&amp;MID(E389,8,1)&amp;CHAR(39)&amp;";"&amp;CHAR(13),"") &amp;
IF(9&lt;=F389,$J$2&amp;CHAR(39)&amp;MID(E389,9,1)&amp;CHAR(39)&amp;";"&amp;CHAR(13),"") &amp;
IF(10&lt;=F389,$J$2&amp;CHAR(39)&amp;MID(E389,10,1)&amp;CHAR(39)&amp;";"&amp;CHAR(13),"") &amp;
IF(11&lt;=F389,$J$2&amp;CHAR(39)&amp;MID(E389,11,1)&amp;CHAR(39)&amp;";"&amp;CHAR(13),"") &amp;
IF(12&lt;=F389,$J$2&amp;CHAR(39)&amp;MID(E389,12,1)&amp;CHAR(39)&amp;";"&amp;CHAR(13),"") &amp;
IF(13&lt;=F389,$J$2&amp;CHAR(39)&amp;MID(E389,13,1)&amp;CHAR(39)&amp;";"&amp;CHAR(13),"") &amp;
IF(14&lt;=F389,$J$2&amp;CHAR(39)&amp;MID(E389,14,1)&amp;CHAR(39)&amp;";"&amp;CHAR(13),"") &amp;
IF(15&lt;=F389,$J$2&amp;CHAR(39)&amp;MID(E389,15,1)&amp;CHAR(39)&amp;";"&amp;CHAR(13),"") &amp;
IF(16&lt;=F389,$J$2&amp;CHAR(39)&amp;MID(E389,16,1)&amp;CHAR(39)&amp;";"&amp;CHAR(13),"") &amp;
IF(17&lt;=F389,$J$2&amp;CHAR(39)&amp;MID(E389,17,1)&amp;CHAR(39)&amp;";"&amp;CHAR(13),"") &amp;
IF(18&lt;=F389,$J$2&amp;CHAR(39)&amp;MID(E389,18,1)&amp;CHAR(39)&amp;";"&amp;CHAR(13),"") &amp;
IF(19&lt;=F389,$J$2&amp;CHAR(39)&amp;MID(E389,19,1)&amp;CHAR(39)&amp;";"&amp;CHAR(13),"") &amp;
IF(20&lt;=F389,$J$2&amp;CHAR(39)&amp;MID(E389,20,1)&amp;CHAR(39)&amp;";"&amp;CHAR(13),"") &amp;
IF(21&lt;=F389,$J$2&amp;CHAR(39)&amp;MID(E389,21,1)&amp;CHAR(39)&amp;";"&amp;CHAR(13),"")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'3';_x000D_</v>
      </c>
    </row>
    <row r="390" spans="1:7" x14ac:dyDescent="0.2">
      <c r="A390" t="s">
        <v>3</v>
      </c>
      <c r="B390" s="22" t="s">
        <v>166</v>
      </c>
      <c r="C390" s="6"/>
      <c r="D390" s="6"/>
      <c r="E390" s="1" t="str">
        <f>SUBSTITUTE(B390,",",".")</f>
        <v>0.00504176025969098</v>
      </c>
      <c r="F390" s="2">
        <f>LEN(E390)</f>
        <v>19</v>
      </c>
      <c r="G390" s="4" t="str">
        <f>$J$2&amp;"ITM_LITERAL;"&amp;CHAR(13)&amp;$J$2&amp;"STRING_REAL34;"&amp;CHAR(13)&amp;
IF(1&lt;=F390,$J$2&amp;F390&amp;"; //String Length "&amp;CHAR(13)&amp;$J$2&amp;CHAR(39)&amp;MID(E390,1,1)&amp;CHAR(39)&amp;";"&amp;CHAR(13),"") &amp;
IF(2&lt;=F390,$J$2&amp;CHAR(39)&amp;MID(E390,2,1)&amp;CHAR(39)&amp;";"&amp;CHAR(13),"") &amp;
IF(3&lt;=F390,$J$2&amp;CHAR(39)&amp;MID(E390,3,1)&amp;CHAR(39)&amp;";"&amp;CHAR(13),"") &amp;
IF(4&lt;=F390,$J$2&amp;CHAR(39)&amp;MID(E390,4,1)&amp;CHAR(39)&amp;";"&amp;CHAR(13),"") &amp;
IF(5&lt;=F390,$J$2&amp;CHAR(39)&amp;MID(E390,5,1)&amp;CHAR(39)&amp;";"&amp;CHAR(13),"") &amp;
IF(6&lt;=F390,$J$2&amp;CHAR(39)&amp;MID(E390,6,1)&amp;CHAR(39)&amp;";"&amp;CHAR(13),"") &amp;
IF(7&lt;=F390,$J$2&amp;CHAR(39)&amp;MID(E390,7,1)&amp;CHAR(39)&amp;";"&amp;CHAR(13),"") &amp;
IF(8&lt;=F390,$J$2&amp;CHAR(39)&amp;MID(E390,8,1)&amp;CHAR(39)&amp;";"&amp;CHAR(13),"") &amp;
IF(9&lt;=F390,$J$2&amp;CHAR(39)&amp;MID(E390,9,1)&amp;CHAR(39)&amp;";"&amp;CHAR(13),"") &amp;
IF(10&lt;=F390,$J$2&amp;CHAR(39)&amp;MID(E390,10,1)&amp;CHAR(39)&amp;";"&amp;CHAR(13),"") &amp;
IF(11&lt;=F390,$J$2&amp;CHAR(39)&amp;MID(E390,11,1)&amp;CHAR(39)&amp;";"&amp;CHAR(13),"") &amp;
IF(12&lt;=F390,$J$2&amp;CHAR(39)&amp;MID(E390,12,1)&amp;CHAR(39)&amp;";"&amp;CHAR(13),"") &amp;
IF(13&lt;=F390,$J$2&amp;CHAR(39)&amp;MID(E390,13,1)&amp;CHAR(39)&amp;";"&amp;CHAR(13),"") &amp;
IF(14&lt;=F390,$J$2&amp;CHAR(39)&amp;MID(E390,14,1)&amp;CHAR(39)&amp;";"&amp;CHAR(13),"") &amp;
IF(15&lt;=F390,$J$2&amp;CHAR(39)&amp;MID(E390,15,1)&amp;CHAR(39)&amp;";"&amp;CHAR(13),"") &amp;
IF(16&lt;=F390,$J$2&amp;CHAR(39)&amp;MID(E390,16,1)&amp;CHAR(39)&amp;";"&amp;CHAR(13),"") &amp;
IF(17&lt;=F390,$J$2&amp;CHAR(39)&amp;MID(E390,17,1)&amp;CHAR(39)&amp;";"&amp;CHAR(13),"") &amp;
IF(18&lt;=F390,$J$2&amp;CHAR(39)&amp;MID(E390,18,1)&amp;CHAR(39)&amp;";"&amp;CHAR(13),"") &amp;
IF(19&lt;=F390,$J$2&amp;CHAR(39)&amp;MID(E390,19,1)&amp;CHAR(39)&amp;";"&amp;CHAR(13),"") &amp;
IF(20&lt;=F390,$J$2&amp;CHAR(39)&amp;MID(E390,20,1)&amp;CHAR(39)&amp;";"&amp;CHAR(13),"") &amp;
IF(21&lt;=F390,$J$2&amp;CHAR(39)&amp;MID(E390,21,1)&amp;CHAR(39)&amp;";"&amp;CHAR(13),"")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'5';_x000D_    *(currentStep++) = '0';_x000D_    *(currentStep++) = '4';_x000D_    *(currentStep++) = '1';_x000D_    *(currentStep++) = '7';_x000D_    *(currentStep++) = '6';_x000D_    *(currentStep++) = '0';_x000D_    *(currentStep++) = '2';_x000D_    *(currentStep++) = '5';_x000D_    *(currentStep++) = '9';_x000D_    *(currentStep++) = '6';_x000D_    *(currentStep++) = '9';_x000D_    *(currentStep++) = '0';_x000D_    *(currentStep++) = '9';_x000D_    *(currentStep++) = '8';_x000D_</v>
      </c>
    </row>
    <row r="391" spans="1:7" x14ac:dyDescent="0.2">
      <c r="A391" t="s">
        <v>6</v>
      </c>
      <c r="B391" s="21" t="s">
        <v>217</v>
      </c>
      <c r="F391" s="7">
        <f>VLOOKUP(B391,[1]SOURCE!$P:$AB,13,0)</f>
        <v>36</v>
      </c>
      <c r="G391" s="8" t="str">
        <f>IF(F391&lt;256,
$J$2&amp;B391&amp;";" &amp; CHAR(13),
$J$2&amp;"("&amp;B391&amp;" &gt;&gt; 8) | 0x80;"&amp;CHAR(13)&amp;
$J$2&amp;" "&amp;B391&amp;"       &amp; 0xff;"&amp;CHAR(13))&amp;
IF(ISBLANK(C391),"",$J$2&amp;C391&amp;";"&amp;CHAR(13))&amp;
IF(ISBLANK(D391),"",$J$2&amp;D391&amp;";"&amp;CHAR(13))</f>
        <v xml:space="preserve">    *(currentStep++) = ITM_XexY;_x000D_</v>
      </c>
    </row>
    <row r="392" spans="1:7" x14ac:dyDescent="0.2">
      <c r="A392" t="s">
        <v>6</v>
      </c>
      <c r="B392" s="21" t="s">
        <v>11</v>
      </c>
      <c r="F392" s="7">
        <f>VLOOKUP(B392,[1]SOURCE!$P:$AB,13,0)</f>
        <v>433</v>
      </c>
      <c r="G392" s="8" t="str">
        <f>IF(F392&lt;256,
$J$2&amp;B392&amp;";" &amp; CHAR(13),
$J$2&amp;"("&amp;B392&amp;" &gt;&gt; 8) | 0x80;"&amp;CHAR(13)&amp;
$J$2&amp;" "&amp;B392&amp;"       &amp; 0xff;"&amp;CHAR(13))&amp;
IF(ISBLANK(C392),"",$J$2&amp;C392&amp;";"&amp;CHAR(13))&amp;
IF(ISBLANK(D392),"",$J$2&amp;D392&amp;";"&amp;CHAR(13))</f>
        <v xml:space="preserve">    *(currentStep++) = (ITM_SIGMAPLUS &gt;&gt; 8) | 0x80;_x000D_    *(currentStep++) =  ITM_SIGMAPLUS       &amp; 0xff;_x000D_</v>
      </c>
    </row>
    <row r="393" spans="1:7" x14ac:dyDescent="0.2">
      <c r="A393" t="s">
        <v>3</v>
      </c>
      <c r="B393" s="22" t="s">
        <v>167</v>
      </c>
      <c r="C393" s="6"/>
      <c r="D393" s="6"/>
      <c r="E393" s="1" t="str">
        <f>SUBSTITUTE(B393,",",".")</f>
        <v>2.4</v>
      </c>
      <c r="F393" s="2">
        <f>LEN(E393)</f>
        <v>3</v>
      </c>
      <c r="G393" s="4" t="str">
        <f>$J$2&amp;"ITM_LITERAL;"&amp;CHAR(13)&amp;$J$2&amp;"STRING_REAL34;"&amp;CHAR(13)&amp;
IF(1&lt;=F393,$J$2&amp;F393&amp;"; //String Length "&amp;CHAR(13)&amp;$J$2&amp;CHAR(39)&amp;MID(E393,1,1)&amp;CHAR(39)&amp;";"&amp;CHAR(13),"") &amp;
IF(2&lt;=F393,$J$2&amp;CHAR(39)&amp;MID(E393,2,1)&amp;CHAR(39)&amp;";"&amp;CHAR(13),"") &amp;
IF(3&lt;=F393,$J$2&amp;CHAR(39)&amp;MID(E393,3,1)&amp;CHAR(39)&amp;";"&amp;CHAR(13),"") &amp;
IF(4&lt;=F393,$J$2&amp;CHAR(39)&amp;MID(E393,4,1)&amp;CHAR(39)&amp;";"&amp;CHAR(13),"") &amp;
IF(5&lt;=F393,$J$2&amp;CHAR(39)&amp;MID(E393,5,1)&amp;CHAR(39)&amp;";"&amp;CHAR(13),"") &amp;
IF(6&lt;=F393,$J$2&amp;CHAR(39)&amp;MID(E393,6,1)&amp;CHAR(39)&amp;";"&amp;CHAR(13),"") &amp;
IF(7&lt;=F393,$J$2&amp;CHAR(39)&amp;MID(E393,7,1)&amp;CHAR(39)&amp;";"&amp;CHAR(13),"") &amp;
IF(8&lt;=F393,$J$2&amp;CHAR(39)&amp;MID(E393,8,1)&amp;CHAR(39)&amp;";"&amp;CHAR(13),"") &amp;
IF(9&lt;=F393,$J$2&amp;CHAR(39)&amp;MID(E393,9,1)&amp;CHAR(39)&amp;";"&amp;CHAR(13),"") &amp;
IF(10&lt;=F393,$J$2&amp;CHAR(39)&amp;MID(E393,10,1)&amp;CHAR(39)&amp;";"&amp;CHAR(13),"") &amp;
IF(11&lt;=F393,$J$2&amp;CHAR(39)&amp;MID(E393,11,1)&amp;CHAR(39)&amp;";"&amp;CHAR(13),"") &amp;
IF(12&lt;=F393,$J$2&amp;CHAR(39)&amp;MID(E393,12,1)&amp;CHAR(39)&amp;";"&amp;CHAR(13),"") &amp;
IF(13&lt;=F393,$J$2&amp;CHAR(39)&amp;MID(E393,13,1)&amp;CHAR(39)&amp;";"&amp;CHAR(13),"") &amp;
IF(14&lt;=F393,$J$2&amp;CHAR(39)&amp;MID(E393,14,1)&amp;CHAR(39)&amp;";"&amp;CHAR(13),"") &amp;
IF(15&lt;=F393,$J$2&amp;CHAR(39)&amp;MID(E393,15,1)&amp;CHAR(39)&amp;";"&amp;CHAR(13),"") &amp;
IF(16&lt;=F393,$J$2&amp;CHAR(39)&amp;MID(E393,16,1)&amp;CHAR(39)&amp;";"&amp;CHAR(13),"") &amp;
IF(17&lt;=F393,$J$2&amp;CHAR(39)&amp;MID(E393,17,1)&amp;CHAR(39)&amp;";"&amp;CHAR(13),"") &amp;
IF(18&lt;=F393,$J$2&amp;CHAR(39)&amp;MID(E393,18,1)&amp;CHAR(39)&amp;";"&amp;CHAR(13),"") &amp;
IF(19&lt;=F393,$J$2&amp;CHAR(39)&amp;MID(E393,19,1)&amp;CHAR(39)&amp;";"&amp;CHAR(13),"") &amp;
IF(20&lt;=F393,$J$2&amp;CHAR(39)&amp;MID(E393,20,1)&amp;CHAR(39)&amp;";"&amp;CHAR(13),"") &amp;
IF(21&lt;=F393,$J$2&amp;CHAR(39)&amp;MID(E393,21,1)&amp;CHAR(39)&amp;";"&amp;CHAR(13),"")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'4';_x000D_</v>
      </c>
    </row>
    <row r="394" spans="1:7" x14ac:dyDescent="0.2">
      <c r="A394" t="s">
        <v>3</v>
      </c>
      <c r="B394" s="22" t="s">
        <v>168</v>
      </c>
      <c r="C394" s="6"/>
      <c r="D394" s="6"/>
      <c r="E394" s="1" t="str">
        <f>SUBSTITUTE(B394,",",".")</f>
        <v>0.00315111159844444</v>
      </c>
      <c r="F394" s="2">
        <f>LEN(E394)</f>
        <v>19</v>
      </c>
      <c r="G394" s="4" t="str">
        <f>$J$2&amp;"ITM_LITERAL;"&amp;CHAR(13)&amp;$J$2&amp;"STRING_REAL34;"&amp;CHAR(13)&amp;
IF(1&lt;=F394,$J$2&amp;F394&amp;"; //String Length "&amp;CHAR(13)&amp;$J$2&amp;CHAR(39)&amp;MID(E394,1,1)&amp;CHAR(39)&amp;";"&amp;CHAR(13),"") &amp;
IF(2&lt;=F394,$J$2&amp;CHAR(39)&amp;MID(E394,2,1)&amp;CHAR(39)&amp;";"&amp;CHAR(13),"") &amp;
IF(3&lt;=F394,$J$2&amp;CHAR(39)&amp;MID(E394,3,1)&amp;CHAR(39)&amp;";"&amp;CHAR(13),"") &amp;
IF(4&lt;=F394,$J$2&amp;CHAR(39)&amp;MID(E394,4,1)&amp;CHAR(39)&amp;";"&amp;CHAR(13),"") &amp;
IF(5&lt;=F394,$J$2&amp;CHAR(39)&amp;MID(E394,5,1)&amp;CHAR(39)&amp;";"&amp;CHAR(13),"") &amp;
IF(6&lt;=F394,$J$2&amp;CHAR(39)&amp;MID(E394,6,1)&amp;CHAR(39)&amp;";"&amp;CHAR(13),"") &amp;
IF(7&lt;=F394,$J$2&amp;CHAR(39)&amp;MID(E394,7,1)&amp;CHAR(39)&amp;";"&amp;CHAR(13),"") &amp;
IF(8&lt;=F394,$J$2&amp;CHAR(39)&amp;MID(E394,8,1)&amp;CHAR(39)&amp;";"&amp;CHAR(13),"") &amp;
IF(9&lt;=F394,$J$2&amp;CHAR(39)&amp;MID(E394,9,1)&amp;CHAR(39)&amp;";"&amp;CHAR(13),"") &amp;
IF(10&lt;=F394,$J$2&amp;CHAR(39)&amp;MID(E394,10,1)&amp;CHAR(39)&amp;";"&amp;CHAR(13),"") &amp;
IF(11&lt;=F394,$J$2&amp;CHAR(39)&amp;MID(E394,11,1)&amp;CHAR(39)&amp;";"&amp;CHAR(13),"") &amp;
IF(12&lt;=F394,$J$2&amp;CHAR(39)&amp;MID(E394,12,1)&amp;CHAR(39)&amp;";"&amp;CHAR(13),"") &amp;
IF(13&lt;=F394,$J$2&amp;CHAR(39)&amp;MID(E394,13,1)&amp;CHAR(39)&amp;";"&amp;CHAR(13),"") &amp;
IF(14&lt;=F394,$J$2&amp;CHAR(39)&amp;MID(E394,14,1)&amp;CHAR(39)&amp;";"&amp;CHAR(13),"") &amp;
IF(15&lt;=F394,$J$2&amp;CHAR(39)&amp;MID(E394,15,1)&amp;CHAR(39)&amp;";"&amp;CHAR(13),"") &amp;
IF(16&lt;=F394,$J$2&amp;CHAR(39)&amp;MID(E394,16,1)&amp;CHAR(39)&amp;";"&amp;CHAR(13),"") &amp;
IF(17&lt;=F394,$J$2&amp;CHAR(39)&amp;MID(E394,17,1)&amp;CHAR(39)&amp;";"&amp;CHAR(13),"") &amp;
IF(18&lt;=F394,$J$2&amp;CHAR(39)&amp;MID(E394,18,1)&amp;CHAR(39)&amp;";"&amp;CHAR(13),"") &amp;
IF(19&lt;=F394,$J$2&amp;CHAR(39)&amp;MID(E394,19,1)&amp;CHAR(39)&amp;";"&amp;CHAR(13),"") &amp;
IF(20&lt;=F394,$J$2&amp;CHAR(39)&amp;MID(E394,20,1)&amp;CHAR(39)&amp;";"&amp;CHAR(13),"") &amp;
IF(21&lt;=F394,$J$2&amp;CHAR(39)&amp;MID(E394,21,1)&amp;CHAR(39)&amp;";"&amp;CHAR(13),"")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'3';_x000D_    *(currentStep++) = '1';_x000D_    *(currentStep++) = '5';_x000D_    *(currentStep++) = '1';_x000D_    *(currentStep++) = '1';_x000D_    *(currentStep++) = '1';_x000D_    *(currentStep++) = '1';_x000D_    *(currentStep++) = '5';_x000D_    *(currentStep++) = '9';_x000D_    *(currentStep++) = '8';_x000D_    *(currentStep++) = '4';_x000D_    *(currentStep++) = '4';_x000D_    *(currentStep++) = '4';_x000D_    *(currentStep++) = '4';_x000D_    *(currentStep++) = '4';_x000D_</v>
      </c>
    </row>
    <row r="395" spans="1:7" x14ac:dyDescent="0.2">
      <c r="A395" t="s">
        <v>6</v>
      </c>
      <c r="B395" s="21" t="s">
        <v>217</v>
      </c>
      <c r="F395" s="7">
        <f>VLOOKUP(B395,[1]SOURCE!$P:$AB,13,0)</f>
        <v>36</v>
      </c>
      <c r="G395" s="8" t="str">
        <f>IF(F395&lt;256,
$J$2&amp;B395&amp;";" &amp; CHAR(13),
$J$2&amp;"("&amp;B395&amp;" &gt;&gt; 8) | 0x80;"&amp;CHAR(13)&amp;
$J$2&amp;" "&amp;B395&amp;"       &amp; 0xff;"&amp;CHAR(13))&amp;
IF(ISBLANK(C395),"",$J$2&amp;C395&amp;";"&amp;CHAR(13))&amp;
IF(ISBLANK(D395),"",$J$2&amp;D395&amp;";"&amp;CHAR(13))</f>
        <v xml:space="preserve">    *(currentStep++) = ITM_XexY;_x000D_</v>
      </c>
    </row>
    <row r="396" spans="1:7" x14ac:dyDescent="0.2">
      <c r="A396" t="s">
        <v>6</v>
      </c>
      <c r="B396" s="21" t="s">
        <v>11</v>
      </c>
      <c r="F396" s="7">
        <f>VLOOKUP(B396,[1]SOURCE!$P:$AB,13,0)</f>
        <v>433</v>
      </c>
      <c r="G396" s="8" t="str">
        <f>IF(F396&lt;256,
$J$2&amp;B396&amp;";" &amp; CHAR(13),
$J$2&amp;"("&amp;B396&amp;" &gt;&gt; 8) | 0x80;"&amp;CHAR(13)&amp;
$J$2&amp;" "&amp;B396&amp;"       &amp; 0xff;"&amp;CHAR(13))&amp;
IF(ISBLANK(C396),"",$J$2&amp;C396&amp;";"&amp;CHAR(13))&amp;
IF(ISBLANK(D396),"",$J$2&amp;D396&amp;";"&amp;CHAR(13))</f>
        <v xml:space="preserve">    *(currentStep++) = (ITM_SIGMAPLUS &gt;&gt; 8) | 0x80;_x000D_    *(currentStep++) =  ITM_SIGMAPLUS       &amp; 0xff;_x000D_</v>
      </c>
    </row>
    <row r="397" spans="1:7" x14ac:dyDescent="0.2">
      <c r="A397" t="s">
        <v>3</v>
      </c>
      <c r="B397" s="22" t="s">
        <v>16</v>
      </c>
      <c r="C397" s="6"/>
      <c r="D397" s="6"/>
      <c r="E397" s="1" t="str">
        <f>SUBSTITUTE(B397,",",".")</f>
        <v>2.5</v>
      </c>
      <c r="F397" s="2">
        <f>LEN(E397)</f>
        <v>3</v>
      </c>
      <c r="G397" s="4" t="str">
        <f>$J$2&amp;"ITM_LITERAL;"&amp;CHAR(13)&amp;$J$2&amp;"STRING_REAL34;"&amp;CHAR(13)&amp;
IF(1&lt;=F397,$J$2&amp;F397&amp;"; //String Length "&amp;CHAR(13)&amp;$J$2&amp;CHAR(39)&amp;MID(E397,1,1)&amp;CHAR(39)&amp;";"&amp;CHAR(13),"") &amp;
IF(2&lt;=F397,$J$2&amp;CHAR(39)&amp;MID(E397,2,1)&amp;CHAR(39)&amp;";"&amp;CHAR(13),"") &amp;
IF(3&lt;=F397,$J$2&amp;CHAR(39)&amp;MID(E397,3,1)&amp;CHAR(39)&amp;";"&amp;CHAR(13),"") &amp;
IF(4&lt;=F397,$J$2&amp;CHAR(39)&amp;MID(E397,4,1)&amp;CHAR(39)&amp;";"&amp;CHAR(13),"") &amp;
IF(5&lt;=F397,$J$2&amp;CHAR(39)&amp;MID(E397,5,1)&amp;CHAR(39)&amp;";"&amp;CHAR(13),"") &amp;
IF(6&lt;=F397,$J$2&amp;CHAR(39)&amp;MID(E397,6,1)&amp;CHAR(39)&amp;";"&amp;CHAR(13),"") &amp;
IF(7&lt;=F397,$J$2&amp;CHAR(39)&amp;MID(E397,7,1)&amp;CHAR(39)&amp;";"&amp;CHAR(13),"") &amp;
IF(8&lt;=F397,$J$2&amp;CHAR(39)&amp;MID(E397,8,1)&amp;CHAR(39)&amp;";"&amp;CHAR(13),"") &amp;
IF(9&lt;=F397,$J$2&amp;CHAR(39)&amp;MID(E397,9,1)&amp;CHAR(39)&amp;";"&amp;CHAR(13),"") &amp;
IF(10&lt;=F397,$J$2&amp;CHAR(39)&amp;MID(E397,10,1)&amp;CHAR(39)&amp;";"&amp;CHAR(13),"") &amp;
IF(11&lt;=F397,$J$2&amp;CHAR(39)&amp;MID(E397,11,1)&amp;CHAR(39)&amp;";"&amp;CHAR(13),"") &amp;
IF(12&lt;=F397,$J$2&amp;CHAR(39)&amp;MID(E397,12,1)&amp;CHAR(39)&amp;";"&amp;CHAR(13),"") &amp;
IF(13&lt;=F397,$J$2&amp;CHAR(39)&amp;MID(E397,13,1)&amp;CHAR(39)&amp;";"&amp;CHAR(13),"") &amp;
IF(14&lt;=F397,$J$2&amp;CHAR(39)&amp;MID(E397,14,1)&amp;CHAR(39)&amp;";"&amp;CHAR(13),"") &amp;
IF(15&lt;=F397,$J$2&amp;CHAR(39)&amp;MID(E397,15,1)&amp;CHAR(39)&amp;";"&amp;CHAR(13),"") &amp;
IF(16&lt;=F397,$J$2&amp;CHAR(39)&amp;MID(E397,16,1)&amp;CHAR(39)&amp;";"&amp;CHAR(13),"") &amp;
IF(17&lt;=F397,$J$2&amp;CHAR(39)&amp;MID(E397,17,1)&amp;CHAR(39)&amp;";"&amp;CHAR(13),"") &amp;
IF(18&lt;=F397,$J$2&amp;CHAR(39)&amp;MID(E397,18,1)&amp;CHAR(39)&amp;";"&amp;CHAR(13),"") &amp;
IF(19&lt;=F397,$J$2&amp;CHAR(39)&amp;MID(E397,19,1)&amp;CHAR(39)&amp;";"&amp;CHAR(13),"") &amp;
IF(20&lt;=F397,$J$2&amp;CHAR(39)&amp;MID(E397,20,1)&amp;CHAR(39)&amp;";"&amp;CHAR(13),"") &amp;
IF(21&lt;=F397,$J$2&amp;CHAR(39)&amp;MID(E397,21,1)&amp;CHAR(39)&amp;";"&amp;CHAR(13),"")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'5';_x000D_</v>
      </c>
    </row>
    <row r="398" spans="1:7" x14ac:dyDescent="0.2">
      <c r="A398" t="s">
        <v>3</v>
      </c>
      <c r="B398" s="22" t="s">
        <v>169</v>
      </c>
      <c r="C398" s="6"/>
      <c r="D398" s="6"/>
      <c r="E398" s="1" t="str">
        <f>SUBSTITUTE(B398,",",".")</f>
        <v>0.00193045413622771</v>
      </c>
      <c r="F398" s="2">
        <f>LEN(E398)</f>
        <v>19</v>
      </c>
      <c r="G398" s="4" t="str">
        <f>$J$2&amp;"ITM_LITERAL;"&amp;CHAR(13)&amp;$J$2&amp;"STRING_REAL34;"&amp;CHAR(13)&amp;
IF(1&lt;=F398,$J$2&amp;F398&amp;"; //String Length "&amp;CHAR(13)&amp;$J$2&amp;CHAR(39)&amp;MID(E398,1,1)&amp;CHAR(39)&amp;";"&amp;CHAR(13),"") &amp;
IF(2&lt;=F398,$J$2&amp;CHAR(39)&amp;MID(E398,2,1)&amp;CHAR(39)&amp;";"&amp;CHAR(13),"") &amp;
IF(3&lt;=F398,$J$2&amp;CHAR(39)&amp;MID(E398,3,1)&amp;CHAR(39)&amp;";"&amp;CHAR(13),"") &amp;
IF(4&lt;=F398,$J$2&amp;CHAR(39)&amp;MID(E398,4,1)&amp;CHAR(39)&amp;";"&amp;CHAR(13),"") &amp;
IF(5&lt;=F398,$J$2&amp;CHAR(39)&amp;MID(E398,5,1)&amp;CHAR(39)&amp;";"&amp;CHAR(13),"") &amp;
IF(6&lt;=F398,$J$2&amp;CHAR(39)&amp;MID(E398,6,1)&amp;CHAR(39)&amp;";"&amp;CHAR(13),"") &amp;
IF(7&lt;=F398,$J$2&amp;CHAR(39)&amp;MID(E398,7,1)&amp;CHAR(39)&amp;";"&amp;CHAR(13),"") &amp;
IF(8&lt;=F398,$J$2&amp;CHAR(39)&amp;MID(E398,8,1)&amp;CHAR(39)&amp;";"&amp;CHAR(13),"") &amp;
IF(9&lt;=F398,$J$2&amp;CHAR(39)&amp;MID(E398,9,1)&amp;CHAR(39)&amp;";"&amp;CHAR(13),"") &amp;
IF(10&lt;=F398,$J$2&amp;CHAR(39)&amp;MID(E398,10,1)&amp;CHAR(39)&amp;";"&amp;CHAR(13),"") &amp;
IF(11&lt;=F398,$J$2&amp;CHAR(39)&amp;MID(E398,11,1)&amp;CHAR(39)&amp;";"&amp;CHAR(13),"") &amp;
IF(12&lt;=F398,$J$2&amp;CHAR(39)&amp;MID(E398,12,1)&amp;CHAR(39)&amp;";"&amp;CHAR(13),"") &amp;
IF(13&lt;=F398,$J$2&amp;CHAR(39)&amp;MID(E398,13,1)&amp;CHAR(39)&amp;";"&amp;CHAR(13),"") &amp;
IF(14&lt;=F398,$J$2&amp;CHAR(39)&amp;MID(E398,14,1)&amp;CHAR(39)&amp;";"&amp;CHAR(13),"") &amp;
IF(15&lt;=F398,$J$2&amp;CHAR(39)&amp;MID(E398,15,1)&amp;CHAR(39)&amp;";"&amp;CHAR(13),"") &amp;
IF(16&lt;=F398,$J$2&amp;CHAR(39)&amp;MID(E398,16,1)&amp;CHAR(39)&amp;";"&amp;CHAR(13),"") &amp;
IF(17&lt;=F398,$J$2&amp;CHAR(39)&amp;MID(E398,17,1)&amp;CHAR(39)&amp;";"&amp;CHAR(13),"") &amp;
IF(18&lt;=F398,$J$2&amp;CHAR(39)&amp;MID(E398,18,1)&amp;CHAR(39)&amp;";"&amp;CHAR(13),"") &amp;
IF(19&lt;=F398,$J$2&amp;CHAR(39)&amp;MID(E398,19,1)&amp;CHAR(39)&amp;";"&amp;CHAR(13),"") &amp;
IF(20&lt;=F398,$J$2&amp;CHAR(39)&amp;MID(E398,20,1)&amp;CHAR(39)&amp;";"&amp;CHAR(13),"") &amp;
IF(21&lt;=F398,$J$2&amp;CHAR(39)&amp;MID(E398,21,1)&amp;CHAR(39)&amp;";"&amp;CHAR(13),"")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'9';_x000D_    *(currentStep++) = '3';_x000D_    *(currentStep++) = '0';_x000D_    *(currentStep++) = '4';_x000D_    *(currentStep++) = '5';_x000D_    *(currentStep++) = '4';_x000D_    *(currentStep++) = '1';_x000D_    *(currentStep++) = '3';_x000D_    *(currentStep++) = '6';_x000D_    *(currentStep++) = '2';_x000D_    *(currentStep++) = '2';_x000D_    *(currentStep++) = '7';_x000D_    *(currentStep++) = '7';_x000D_    *(currentStep++) = '1';_x000D_</v>
      </c>
    </row>
    <row r="399" spans="1:7" x14ac:dyDescent="0.2">
      <c r="A399" t="s">
        <v>6</v>
      </c>
      <c r="B399" s="21" t="s">
        <v>217</v>
      </c>
      <c r="F399" s="7">
        <f>VLOOKUP(B399,[1]SOURCE!$P:$AB,13,0)</f>
        <v>36</v>
      </c>
      <c r="G399" s="8" t="str">
        <f>IF(F399&lt;256,
$J$2&amp;B399&amp;";" &amp; CHAR(13),
$J$2&amp;"("&amp;B399&amp;" &gt;&gt; 8) | 0x80;"&amp;CHAR(13)&amp;
$J$2&amp;" "&amp;B399&amp;"       &amp; 0xff;"&amp;CHAR(13))&amp;
IF(ISBLANK(C399),"",$J$2&amp;C399&amp;";"&amp;CHAR(13))&amp;
IF(ISBLANK(D399),"",$J$2&amp;D399&amp;";"&amp;CHAR(13))</f>
        <v xml:space="preserve">    *(currentStep++) = ITM_XexY;_x000D_</v>
      </c>
    </row>
    <row r="400" spans="1:7" x14ac:dyDescent="0.2">
      <c r="A400" t="s">
        <v>6</v>
      </c>
      <c r="B400" s="21" t="s">
        <v>11</v>
      </c>
      <c r="F400" s="7">
        <f>VLOOKUP(B400,[1]SOURCE!$P:$AB,13,0)</f>
        <v>433</v>
      </c>
      <c r="G400" s="8" t="str">
        <f>IF(F400&lt;256,
$J$2&amp;B400&amp;";" &amp; CHAR(13),
$J$2&amp;"("&amp;B400&amp;" &gt;&gt; 8) | 0x80;"&amp;CHAR(13)&amp;
$J$2&amp;" "&amp;B400&amp;"       &amp; 0xff;"&amp;CHAR(13))&amp;
IF(ISBLANK(C400),"",$J$2&amp;C400&amp;";"&amp;CHAR(13))&amp;
IF(ISBLANK(D400),"",$J$2&amp;D400&amp;";"&amp;CHAR(13))</f>
        <v xml:space="preserve">    *(currentStep++) = (ITM_SIGMAPLUS &gt;&gt; 8) | 0x80;_x000D_    *(currentStep++) =  ITM_SIGMAPLUS       &amp; 0xff;_x000D_</v>
      </c>
    </row>
    <row r="401" spans="1:7" x14ac:dyDescent="0.2">
      <c r="A401" t="s">
        <v>3</v>
      </c>
      <c r="B401" s="22" t="s">
        <v>170</v>
      </c>
      <c r="C401" s="6"/>
      <c r="D401" s="6"/>
      <c r="E401" s="1" t="str">
        <f>SUBSTITUTE(B401,",",".")</f>
        <v>2.6</v>
      </c>
      <c r="F401" s="2">
        <f>LEN(E401)</f>
        <v>3</v>
      </c>
      <c r="G401" s="4" t="str">
        <f>$J$2&amp;"ITM_LITERAL;"&amp;CHAR(13)&amp;$J$2&amp;"STRING_REAL34;"&amp;CHAR(13)&amp;
IF(1&lt;=F401,$J$2&amp;F401&amp;"; //String Length "&amp;CHAR(13)&amp;$J$2&amp;CHAR(39)&amp;MID(E401,1,1)&amp;CHAR(39)&amp;";"&amp;CHAR(13),"") &amp;
IF(2&lt;=F401,$J$2&amp;CHAR(39)&amp;MID(E401,2,1)&amp;CHAR(39)&amp;";"&amp;CHAR(13),"") &amp;
IF(3&lt;=F401,$J$2&amp;CHAR(39)&amp;MID(E401,3,1)&amp;CHAR(39)&amp;";"&amp;CHAR(13),"") &amp;
IF(4&lt;=F401,$J$2&amp;CHAR(39)&amp;MID(E401,4,1)&amp;CHAR(39)&amp;";"&amp;CHAR(13),"") &amp;
IF(5&lt;=F401,$J$2&amp;CHAR(39)&amp;MID(E401,5,1)&amp;CHAR(39)&amp;";"&amp;CHAR(13),"") &amp;
IF(6&lt;=F401,$J$2&amp;CHAR(39)&amp;MID(E401,6,1)&amp;CHAR(39)&amp;";"&amp;CHAR(13),"") &amp;
IF(7&lt;=F401,$J$2&amp;CHAR(39)&amp;MID(E401,7,1)&amp;CHAR(39)&amp;";"&amp;CHAR(13),"") &amp;
IF(8&lt;=F401,$J$2&amp;CHAR(39)&amp;MID(E401,8,1)&amp;CHAR(39)&amp;";"&amp;CHAR(13),"") &amp;
IF(9&lt;=F401,$J$2&amp;CHAR(39)&amp;MID(E401,9,1)&amp;CHAR(39)&amp;";"&amp;CHAR(13),"") &amp;
IF(10&lt;=F401,$J$2&amp;CHAR(39)&amp;MID(E401,10,1)&amp;CHAR(39)&amp;";"&amp;CHAR(13),"") &amp;
IF(11&lt;=F401,$J$2&amp;CHAR(39)&amp;MID(E401,11,1)&amp;CHAR(39)&amp;";"&amp;CHAR(13),"") &amp;
IF(12&lt;=F401,$J$2&amp;CHAR(39)&amp;MID(E401,12,1)&amp;CHAR(39)&amp;";"&amp;CHAR(13),"") &amp;
IF(13&lt;=F401,$J$2&amp;CHAR(39)&amp;MID(E401,13,1)&amp;CHAR(39)&amp;";"&amp;CHAR(13),"") &amp;
IF(14&lt;=F401,$J$2&amp;CHAR(39)&amp;MID(E401,14,1)&amp;CHAR(39)&amp;";"&amp;CHAR(13),"") &amp;
IF(15&lt;=F401,$J$2&amp;CHAR(39)&amp;MID(E401,15,1)&amp;CHAR(39)&amp;";"&amp;CHAR(13),"") &amp;
IF(16&lt;=F401,$J$2&amp;CHAR(39)&amp;MID(E401,16,1)&amp;CHAR(39)&amp;";"&amp;CHAR(13),"") &amp;
IF(17&lt;=F401,$J$2&amp;CHAR(39)&amp;MID(E401,17,1)&amp;CHAR(39)&amp;";"&amp;CHAR(13),"") &amp;
IF(18&lt;=F401,$J$2&amp;CHAR(39)&amp;MID(E401,18,1)&amp;CHAR(39)&amp;";"&amp;CHAR(13),"") &amp;
IF(19&lt;=F401,$J$2&amp;CHAR(39)&amp;MID(E401,19,1)&amp;CHAR(39)&amp;";"&amp;CHAR(13),"") &amp;
IF(20&lt;=F401,$J$2&amp;CHAR(39)&amp;MID(E401,20,1)&amp;CHAR(39)&amp;";"&amp;CHAR(13),"") &amp;
IF(21&lt;=F401,$J$2&amp;CHAR(39)&amp;MID(E401,21,1)&amp;CHAR(39)&amp;";"&amp;CHAR(13),"")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'6';_x000D_</v>
      </c>
    </row>
    <row r="402" spans="1:7" x14ac:dyDescent="0.2">
      <c r="A402" t="s">
        <v>3</v>
      </c>
      <c r="B402" s="22" t="s">
        <v>171</v>
      </c>
      <c r="C402" s="6"/>
      <c r="D402" s="6"/>
      <c r="E402" s="1" t="str">
        <f>SUBSTITUTE(B402,",",".")</f>
        <v>0.00115922917390459</v>
      </c>
      <c r="F402" s="2">
        <f>LEN(E402)</f>
        <v>19</v>
      </c>
      <c r="G402" s="4" t="str">
        <f>$J$2&amp;"ITM_LITERAL;"&amp;CHAR(13)&amp;$J$2&amp;"STRING_REAL34;"&amp;CHAR(13)&amp;
IF(1&lt;=F402,$J$2&amp;F402&amp;"; //String Length "&amp;CHAR(13)&amp;$J$2&amp;CHAR(39)&amp;MID(E402,1,1)&amp;CHAR(39)&amp;";"&amp;CHAR(13),"") &amp;
IF(2&lt;=F402,$J$2&amp;CHAR(39)&amp;MID(E402,2,1)&amp;CHAR(39)&amp;";"&amp;CHAR(13),"") &amp;
IF(3&lt;=F402,$J$2&amp;CHAR(39)&amp;MID(E402,3,1)&amp;CHAR(39)&amp;";"&amp;CHAR(13),"") &amp;
IF(4&lt;=F402,$J$2&amp;CHAR(39)&amp;MID(E402,4,1)&amp;CHAR(39)&amp;";"&amp;CHAR(13),"") &amp;
IF(5&lt;=F402,$J$2&amp;CHAR(39)&amp;MID(E402,5,1)&amp;CHAR(39)&amp;";"&amp;CHAR(13),"") &amp;
IF(6&lt;=F402,$J$2&amp;CHAR(39)&amp;MID(E402,6,1)&amp;CHAR(39)&amp;";"&amp;CHAR(13),"") &amp;
IF(7&lt;=F402,$J$2&amp;CHAR(39)&amp;MID(E402,7,1)&amp;CHAR(39)&amp;";"&amp;CHAR(13),"") &amp;
IF(8&lt;=F402,$J$2&amp;CHAR(39)&amp;MID(E402,8,1)&amp;CHAR(39)&amp;";"&amp;CHAR(13),"") &amp;
IF(9&lt;=F402,$J$2&amp;CHAR(39)&amp;MID(E402,9,1)&amp;CHAR(39)&amp;";"&amp;CHAR(13),"") &amp;
IF(10&lt;=F402,$J$2&amp;CHAR(39)&amp;MID(E402,10,1)&amp;CHAR(39)&amp;";"&amp;CHAR(13),"") &amp;
IF(11&lt;=F402,$J$2&amp;CHAR(39)&amp;MID(E402,11,1)&amp;CHAR(39)&amp;";"&amp;CHAR(13),"") &amp;
IF(12&lt;=F402,$J$2&amp;CHAR(39)&amp;MID(E402,12,1)&amp;CHAR(39)&amp;";"&amp;CHAR(13),"") &amp;
IF(13&lt;=F402,$J$2&amp;CHAR(39)&amp;MID(E402,13,1)&amp;CHAR(39)&amp;";"&amp;CHAR(13),"") &amp;
IF(14&lt;=F402,$J$2&amp;CHAR(39)&amp;MID(E402,14,1)&amp;CHAR(39)&amp;";"&amp;CHAR(13),"") &amp;
IF(15&lt;=F402,$J$2&amp;CHAR(39)&amp;MID(E402,15,1)&amp;CHAR(39)&amp;";"&amp;CHAR(13),"") &amp;
IF(16&lt;=F402,$J$2&amp;CHAR(39)&amp;MID(E402,16,1)&amp;CHAR(39)&amp;";"&amp;CHAR(13),"") &amp;
IF(17&lt;=F402,$J$2&amp;CHAR(39)&amp;MID(E402,17,1)&amp;CHAR(39)&amp;";"&amp;CHAR(13),"") &amp;
IF(18&lt;=F402,$J$2&amp;CHAR(39)&amp;MID(E402,18,1)&amp;CHAR(39)&amp;";"&amp;CHAR(13),"") &amp;
IF(19&lt;=F402,$J$2&amp;CHAR(39)&amp;MID(E402,19,1)&amp;CHAR(39)&amp;";"&amp;CHAR(13),"") &amp;
IF(20&lt;=F402,$J$2&amp;CHAR(39)&amp;MID(E402,20,1)&amp;CHAR(39)&amp;";"&amp;CHAR(13),"") &amp;
IF(21&lt;=F402,$J$2&amp;CHAR(39)&amp;MID(E402,21,1)&amp;CHAR(39)&amp;";"&amp;CHAR(13),"")</f>
        <v xml:space="preserve">    *(currentStep++) = ITM_LITERAL;_x000D_    *(currentStep++) = STRING_REAL34;_x000D_    *(currentStep++) = 19; //String Length _x000D_    *(currentStep++) = '0';_x000D_    *(currentStep++) = '.';_x000D_    *(currentStep++) = '0';_x000D_    *(currentStep++) = '0';_x000D_    *(currentStep++) = '1';_x000D_    *(currentStep++) = '1';_x000D_    *(currentStep++) = '5';_x000D_    *(currentStep++) = '9';_x000D_    *(currentStep++) = '2';_x000D_    *(currentStep++) = '2';_x000D_    *(currentStep++) = '9';_x000D_    *(currentStep++) = '1';_x000D_    *(currentStep++) = '7';_x000D_    *(currentStep++) = '3';_x000D_    *(currentStep++) = '9';_x000D_    *(currentStep++) = '0';_x000D_    *(currentStep++) = '4';_x000D_    *(currentStep++) = '5';_x000D_    *(currentStep++) = '9';_x000D_</v>
      </c>
    </row>
    <row r="403" spans="1:7" x14ac:dyDescent="0.2">
      <c r="A403" t="s">
        <v>6</v>
      </c>
      <c r="B403" s="21" t="s">
        <v>217</v>
      </c>
      <c r="F403" s="7">
        <f>VLOOKUP(B403,[1]SOURCE!$P:$AB,13,0)</f>
        <v>36</v>
      </c>
      <c r="G403" s="8" t="str">
        <f>IF(F403&lt;256,
$J$2&amp;B403&amp;";" &amp; CHAR(13),
$J$2&amp;"("&amp;B403&amp;" &gt;&gt; 8) | 0x80;"&amp;CHAR(13)&amp;
$J$2&amp;" "&amp;B403&amp;"       &amp; 0xff;"&amp;CHAR(13))&amp;
IF(ISBLANK(C403),"",$J$2&amp;C403&amp;";"&amp;CHAR(13))&amp;
IF(ISBLANK(D403),"",$J$2&amp;D403&amp;";"&amp;CHAR(13))</f>
        <v xml:space="preserve">    *(currentStep++) = ITM_XexY;_x000D_</v>
      </c>
    </row>
    <row r="404" spans="1:7" x14ac:dyDescent="0.2">
      <c r="A404" t="s">
        <v>6</v>
      </c>
      <c r="B404" s="21" t="s">
        <v>11</v>
      </c>
      <c r="F404" s="7">
        <f>VLOOKUP(B404,[1]SOURCE!$P:$AB,13,0)</f>
        <v>433</v>
      </c>
      <c r="G404" s="8" t="str">
        <f>IF(F404&lt;256,
$J$2&amp;B404&amp;";" &amp; CHAR(13),
$J$2&amp;"("&amp;B404&amp;" &gt;&gt; 8) | 0x80;"&amp;CHAR(13)&amp;
$J$2&amp;" "&amp;B404&amp;"       &amp; 0xff;"&amp;CHAR(13))&amp;
IF(ISBLANK(C404),"",$J$2&amp;C404&amp;";"&amp;CHAR(13))&amp;
IF(ISBLANK(D404),"",$J$2&amp;D404&amp;";"&amp;CHAR(13))</f>
        <v xml:space="preserve">    *(currentStep++) = (ITM_SIGMAPLUS &gt;&gt; 8) | 0x80;_x000D_    *(currentStep++) =  ITM_SIGMAPLUS       &amp; 0xff;_x000D_</v>
      </c>
    </row>
    <row r="405" spans="1:7" x14ac:dyDescent="0.2">
      <c r="A405" t="s">
        <v>3</v>
      </c>
      <c r="B405" s="22" t="s">
        <v>172</v>
      </c>
      <c r="C405" s="6"/>
      <c r="D405" s="6"/>
      <c r="E405" s="1" t="str">
        <f>SUBSTITUTE(B405,",",".")</f>
        <v>2.7</v>
      </c>
      <c r="F405" s="2">
        <f>LEN(E405)</f>
        <v>3</v>
      </c>
      <c r="G405" s="4" t="str">
        <f>$J$2&amp;"ITM_LITERAL;"&amp;CHAR(13)&amp;$J$2&amp;"STRING_REAL34;"&amp;CHAR(13)&amp;
IF(1&lt;=F405,$J$2&amp;F405&amp;"; //String Length "&amp;CHAR(13)&amp;$J$2&amp;CHAR(39)&amp;MID(E405,1,1)&amp;CHAR(39)&amp;";"&amp;CHAR(13),"") &amp;
IF(2&lt;=F405,$J$2&amp;CHAR(39)&amp;MID(E405,2,1)&amp;CHAR(39)&amp;";"&amp;CHAR(13),"") &amp;
IF(3&lt;=F405,$J$2&amp;CHAR(39)&amp;MID(E405,3,1)&amp;CHAR(39)&amp;";"&amp;CHAR(13),"") &amp;
IF(4&lt;=F405,$J$2&amp;CHAR(39)&amp;MID(E405,4,1)&amp;CHAR(39)&amp;";"&amp;CHAR(13),"") &amp;
IF(5&lt;=F405,$J$2&amp;CHAR(39)&amp;MID(E405,5,1)&amp;CHAR(39)&amp;";"&amp;CHAR(13),"") &amp;
IF(6&lt;=F405,$J$2&amp;CHAR(39)&amp;MID(E405,6,1)&amp;CHAR(39)&amp;";"&amp;CHAR(13),"") &amp;
IF(7&lt;=F405,$J$2&amp;CHAR(39)&amp;MID(E405,7,1)&amp;CHAR(39)&amp;";"&amp;CHAR(13),"") &amp;
IF(8&lt;=F405,$J$2&amp;CHAR(39)&amp;MID(E405,8,1)&amp;CHAR(39)&amp;";"&amp;CHAR(13),"") &amp;
IF(9&lt;=F405,$J$2&amp;CHAR(39)&amp;MID(E405,9,1)&amp;CHAR(39)&amp;";"&amp;CHAR(13),"") &amp;
IF(10&lt;=F405,$J$2&amp;CHAR(39)&amp;MID(E405,10,1)&amp;CHAR(39)&amp;";"&amp;CHAR(13),"") &amp;
IF(11&lt;=F405,$J$2&amp;CHAR(39)&amp;MID(E405,11,1)&amp;CHAR(39)&amp;";"&amp;CHAR(13),"") &amp;
IF(12&lt;=F405,$J$2&amp;CHAR(39)&amp;MID(E405,12,1)&amp;CHAR(39)&amp;";"&amp;CHAR(13),"") &amp;
IF(13&lt;=F405,$J$2&amp;CHAR(39)&amp;MID(E405,13,1)&amp;CHAR(39)&amp;";"&amp;CHAR(13),"") &amp;
IF(14&lt;=F405,$J$2&amp;CHAR(39)&amp;MID(E405,14,1)&amp;CHAR(39)&amp;";"&amp;CHAR(13),"") &amp;
IF(15&lt;=F405,$J$2&amp;CHAR(39)&amp;MID(E405,15,1)&amp;CHAR(39)&amp;";"&amp;CHAR(13),"") &amp;
IF(16&lt;=F405,$J$2&amp;CHAR(39)&amp;MID(E405,16,1)&amp;CHAR(39)&amp;";"&amp;CHAR(13),"") &amp;
IF(17&lt;=F405,$J$2&amp;CHAR(39)&amp;MID(E405,17,1)&amp;CHAR(39)&amp;";"&amp;CHAR(13),"") &amp;
IF(18&lt;=F405,$J$2&amp;CHAR(39)&amp;MID(E405,18,1)&amp;CHAR(39)&amp;";"&amp;CHAR(13),"") &amp;
IF(19&lt;=F405,$J$2&amp;CHAR(39)&amp;MID(E405,19,1)&amp;CHAR(39)&amp;";"&amp;CHAR(13),"") &amp;
IF(20&lt;=F405,$J$2&amp;CHAR(39)&amp;MID(E405,20,1)&amp;CHAR(39)&amp;";"&amp;CHAR(13),"") &amp;
IF(21&lt;=F405,$J$2&amp;CHAR(39)&amp;MID(E405,21,1)&amp;CHAR(39)&amp;";"&amp;CHAR(13),"")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'7';_x000D_</v>
      </c>
    </row>
    <row r="406" spans="1:7" x14ac:dyDescent="0.2">
      <c r="A406" t="s">
        <v>3</v>
      </c>
      <c r="B406" s="22" t="s">
        <v>173</v>
      </c>
      <c r="C406" s="6"/>
      <c r="D406" s="6"/>
      <c r="E406" s="1" t="str">
        <f>SUBSTITUTE(B406,",",".")</f>
        <v>0.000682328052756376</v>
      </c>
      <c r="F406" s="2">
        <f>LEN(E406)</f>
        <v>20</v>
      </c>
      <c r="G406" s="4" t="str">
        <f>$J$2&amp;"ITM_LITERAL;"&amp;CHAR(13)&amp;$J$2&amp;"STRING_REAL34;"&amp;CHAR(13)&amp;
IF(1&lt;=F406,$J$2&amp;F406&amp;"; //String Length "&amp;CHAR(13)&amp;$J$2&amp;CHAR(39)&amp;MID(E406,1,1)&amp;CHAR(39)&amp;";"&amp;CHAR(13),"") &amp;
IF(2&lt;=F406,$J$2&amp;CHAR(39)&amp;MID(E406,2,1)&amp;CHAR(39)&amp;";"&amp;CHAR(13),"") &amp;
IF(3&lt;=F406,$J$2&amp;CHAR(39)&amp;MID(E406,3,1)&amp;CHAR(39)&amp;";"&amp;CHAR(13),"") &amp;
IF(4&lt;=F406,$J$2&amp;CHAR(39)&amp;MID(E406,4,1)&amp;CHAR(39)&amp;";"&amp;CHAR(13),"") &amp;
IF(5&lt;=F406,$J$2&amp;CHAR(39)&amp;MID(E406,5,1)&amp;CHAR(39)&amp;";"&amp;CHAR(13),"") &amp;
IF(6&lt;=F406,$J$2&amp;CHAR(39)&amp;MID(E406,6,1)&amp;CHAR(39)&amp;";"&amp;CHAR(13),"") &amp;
IF(7&lt;=F406,$J$2&amp;CHAR(39)&amp;MID(E406,7,1)&amp;CHAR(39)&amp;";"&amp;CHAR(13),"") &amp;
IF(8&lt;=F406,$J$2&amp;CHAR(39)&amp;MID(E406,8,1)&amp;CHAR(39)&amp;";"&amp;CHAR(13),"") &amp;
IF(9&lt;=F406,$J$2&amp;CHAR(39)&amp;MID(E406,9,1)&amp;CHAR(39)&amp;";"&amp;CHAR(13),"") &amp;
IF(10&lt;=F406,$J$2&amp;CHAR(39)&amp;MID(E406,10,1)&amp;CHAR(39)&amp;";"&amp;CHAR(13),"") &amp;
IF(11&lt;=F406,$J$2&amp;CHAR(39)&amp;MID(E406,11,1)&amp;CHAR(39)&amp;";"&amp;CHAR(13),"") &amp;
IF(12&lt;=F406,$J$2&amp;CHAR(39)&amp;MID(E406,12,1)&amp;CHAR(39)&amp;";"&amp;CHAR(13),"") &amp;
IF(13&lt;=F406,$J$2&amp;CHAR(39)&amp;MID(E406,13,1)&amp;CHAR(39)&amp;";"&amp;CHAR(13),"") &amp;
IF(14&lt;=F406,$J$2&amp;CHAR(39)&amp;MID(E406,14,1)&amp;CHAR(39)&amp;";"&amp;CHAR(13),"") &amp;
IF(15&lt;=F406,$J$2&amp;CHAR(39)&amp;MID(E406,15,1)&amp;CHAR(39)&amp;";"&amp;CHAR(13),"") &amp;
IF(16&lt;=F406,$J$2&amp;CHAR(39)&amp;MID(E406,16,1)&amp;CHAR(39)&amp;";"&amp;CHAR(13),"") &amp;
IF(17&lt;=F406,$J$2&amp;CHAR(39)&amp;MID(E406,17,1)&amp;CHAR(39)&amp;";"&amp;CHAR(13),"") &amp;
IF(18&lt;=F406,$J$2&amp;CHAR(39)&amp;MID(E406,18,1)&amp;CHAR(39)&amp;";"&amp;CHAR(13),"") &amp;
IF(19&lt;=F406,$J$2&amp;CHAR(39)&amp;MID(E406,19,1)&amp;CHAR(39)&amp;";"&amp;CHAR(13),"") &amp;
IF(20&lt;=F406,$J$2&amp;CHAR(39)&amp;MID(E406,20,1)&amp;CHAR(39)&amp;";"&amp;CHAR(13),"") &amp;
IF(21&lt;=F406,$J$2&amp;CHAR(39)&amp;MID(E406,21,1)&amp;CHAR(39)&amp;";"&amp;CHAR(13),"")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'6';_x000D_    *(currentStep++) = '8';_x000D_    *(currentStep++) = '2';_x000D_    *(currentStep++) = '3';_x000D_    *(currentStep++) = '2';_x000D_    *(currentStep++) = '8';_x000D_    *(currentStep++) = '0';_x000D_    *(currentStep++) = '5';_x000D_    *(currentStep++) = '2';_x000D_    *(currentStep++) = '7';_x000D_    *(currentStep++) = '5';_x000D_    *(currentStep++) = '6';_x000D_    *(currentStep++) = '3';_x000D_    *(currentStep++) = '7';_x000D_    *(currentStep++) = '6';_x000D_</v>
      </c>
    </row>
    <row r="407" spans="1:7" x14ac:dyDescent="0.2">
      <c r="A407" t="s">
        <v>6</v>
      </c>
      <c r="B407" s="21" t="s">
        <v>217</v>
      </c>
      <c r="F407" s="7">
        <f>VLOOKUP(B407,[1]SOURCE!$P:$AB,13,0)</f>
        <v>36</v>
      </c>
      <c r="G407" s="8" t="str">
        <f>IF(F407&lt;256,
$J$2&amp;B407&amp;";" &amp; CHAR(13),
$J$2&amp;"("&amp;B407&amp;" &gt;&gt; 8) | 0x80;"&amp;CHAR(13)&amp;
$J$2&amp;" "&amp;B407&amp;"       &amp; 0xff;"&amp;CHAR(13))&amp;
IF(ISBLANK(C407),"",$J$2&amp;C407&amp;";"&amp;CHAR(13))&amp;
IF(ISBLANK(D407),"",$J$2&amp;D407&amp;";"&amp;CHAR(13))</f>
        <v xml:space="preserve">    *(currentStep++) = ITM_XexY;_x000D_</v>
      </c>
    </row>
    <row r="408" spans="1:7" x14ac:dyDescent="0.2">
      <c r="A408" t="s">
        <v>6</v>
      </c>
      <c r="B408" s="21" t="s">
        <v>11</v>
      </c>
      <c r="F408" s="7">
        <f>VLOOKUP(B408,[1]SOURCE!$P:$AB,13,0)</f>
        <v>433</v>
      </c>
      <c r="G408" s="8" t="str">
        <f>IF(F408&lt;256,
$J$2&amp;B408&amp;";" &amp; CHAR(13),
$J$2&amp;"("&amp;B408&amp;" &gt;&gt; 8) | 0x80;"&amp;CHAR(13)&amp;
$J$2&amp;" "&amp;B408&amp;"       &amp; 0xff;"&amp;CHAR(13))&amp;
IF(ISBLANK(C408),"",$J$2&amp;C408&amp;";"&amp;CHAR(13))&amp;
IF(ISBLANK(D408),"",$J$2&amp;D408&amp;";"&amp;CHAR(13))</f>
        <v xml:space="preserve">    *(currentStep++) = (ITM_SIGMAPLUS &gt;&gt; 8) | 0x80;_x000D_    *(currentStep++) =  ITM_SIGMAPLUS       &amp; 0xff;_x000D_</v>
      </c>
    </row>
    <row r="409" spans="1:7" x14ac:dyDescent="0.2">
      <c r="A409" t="s">
        <v>3</v>
      </c>
      <c r="B409" s="22" t="s">
        <v>174</v>
      </c>
      <c r="C409" s="6"/>
      <c r="D409" s="6"/>
      <c r="E409" s="1" t="str">
        <f>SUBSTITUTE(B409,",",".")</f>
        <v>2.8</v>
      </c>
      <c r="F409" s="2">
        <f>LEN(E409)</f>
        <v>3</v>
      </c>
      <c r="G409" s="4" t="str">
        <f>$J$2&amp;"ITM_LITERAL;"&amp;CHAR(13)&amp;$J$2&amp;"STRING_REAL34;"&amp;CHAR(13)&amp;
IF(1&lt;=F409,$J$2&amp;F409&amp;"; //String Length "&amp;CHAR(13)&amp;$J$2&amp;CHAR(39)&amp;MID(E409,1,1)&amp;CHAR(39)&amp;";"&amp;CHAR(13),"") &amp;
IF(2&lt;=F409,$J$2&amp;CHAR(39)&amp;MID(E409,2,1)&amp;CHAR(39)&amp;";"&amp;CHAR(13),"") &amp;
IF(3&lt;=F409,$J$2&amp;CHAR(39)&amp;MID(E409,3,1)&amp;CHAR(39)&amp;";"&amp;CHAR(13),"") &amp;
IF(4&lt;=F409,$J$2&amp;CHAR(39)&amp;MID(E409,4,1)&amp;CHAR(39)&amp;";"&amp;CHAR(13),"") &amp;
IF(5&lt;=F409,$J$2&amp;CHAR(39)&amp;MID(E409,5,1)&amp;CHAR(39)&amp;";"&amp;CHAR(13),"") &amp;
IF(6&lt;=F409,$J$2&amp;CHAR(39)&amp;MID(E409,6,1)&amp;CHAR(39)&amp;";"&amp;CHAR(13),"") &amp;
IF(7&lt;=F409,$J$2&amp;CHAR(39)&amp;MID(E409,7,1)&amp;CHAR(39)&amp;";"&amp;CHAR(13),"") &amp;
IF(8&lt;=F409,$J$2&amp;CHAR(39)&amp;MID(E409,8,1)&amp;CHAR(39)&amp;";"&amp;CHAR(13),"") &amp;
IF(9&lt;=F409,$J$2&amp;CHAR(39)&amp;MID(E409,9,1)&amp;CHAR(39)&amp;";"&amp;CHAR(13),"") &amp;
IF(10&lt;=F409,$J$2&amp;CHAR(39)&amp;MID(E409,10,1)&amp;CHAR(39)&amp;";"&amp;CHAR(13),"") &amp;
IF(11&lt;=F409,$J$2&amp;CHAR(39)&amp;MID(E409,11,1)&amp;CHAR(39)&amp;";"&amp;CHAR(13),"") &amp;
IF(12&lt;=F409,$J$2&amp;CHAR(39)&amp;MID(E409,12,1)&amp;CHAR(39)&amp;";"&amp;CHAR(13),"") &amp;
IF(13&lt;=F409,$J$2&amp;CHAR(39)&amp;MID(E409,13,1)&amp;CHAR(39)&amp;";"&amp;CHAR(13),"") &amp;
IF(14&lt;=F409,$J$2&amp;CHAR(39)&amp;MID(E409,14,1)&amp;CHAR(39)&amp;";"&amp;CHAR(13),"") &amp;
IF(15&lt;=F409,$J$2&amp;CHAR(39)&amp;MID(E409,15,1)&amp;CHAR(39)&amp;";"&amp;CHAR(13),"") &amp;
IF(16&lt;=F409,$J$2&amp;CHAR(39)&amp;MID(E409,16,1)&amp;CHAR(39)&amp;";"&amp;CHAR(13),"") &amp;
IF(17&lt;=F409,$J$2&amp;CHAR(39)&amp;MID(E409,17,1)&amp;CHAR(39)&amp;";"&amp;CHAR(13),"") &amp;
IF(18&lt;=F409,$J$2&amp;CHAR(39)&amp;MID(E409,18,1)&amp;CHAR(39)&amp;";"&amp;CHAR(13),"") &amp;
IF(19&lt;=F409,$J$2&amp;CHAR(39)&amp;MID(E409,19,1)&amp;CHAR(39)&amp;";"&amp;CHAR(13),"") &amp;
IF(20&lt;=F409,$J$2&amp;CHAR(39)&amp;MID(E409,20,1)&amp;CHAR(39)&amp;";"&amp;CHAR(13),"") &amp;
IF(21&lt;=F409,$J$2&amp;CHAR(39)&amp;MID(E409,21,1)&amp;CHAR(39)&amp;";"&amp;CHAR(13),"")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'8';_x000D_</v>
      </c>
    </row>
    <row r="410" spans="1:7" x14ac:dyDescent="0.2">
      <c r="A410" t="s">
        <v>3</v>
      </c>
      <c r="B410" s="22" t="s">
        <v>175</v>
      </c>
      <c r="C410" s="6"/>
      <c r="D410" s="6"/>
      <c r="E410" s="1" t="str">
        <f>SUBSTITUTE(B410,",",".")</f>
        <v>0.000393669040655078</v>
      </c>
      <c r="F410" s="2">
        <f>LEN(E410)</f>
        <v>20</v>
      </c>
      <c r="G410" s="4" t="str">
        <f>$J$2&amp;"ITM_LITERAL;"&amp;CHAR(13)&amp;$J$2&amp;"STRING_REAL34;"&amp;CHAR(13)&amp;
IF(1&lt;=F410,$J$2&amp;F410&amp;"; //String Length "&amp;CHAR(13)&amp;$J$2&amp;CHAR(39)&amp;MID(E410,1,1)&amp;CHAR(39)&amp;";"&amp;CHAR(13),"") &amp;
IF(2&lt;=F410,$J$2&amp;CHAR(39)&amp;MID(E410,2,1)&amp;CHAR(39)&amp;";"&amp;CHAR(13),"") &amp;
IF(3&lt;=F410,$J$2&amp;CHAR(39)&amp;MID(E410,3,1)&amp;CHAR(39)&amp;";"&amp;CHAR(13),"") &amp;
IF(4&lt;=F410,$J$2&amp;CHAR(39)&amp;MID(E410,4,1)&amp;CHAR(39)&amp;";"&amp;CHAR(13),"") &amp;
IF(5&lt;=F410,$J$2&amp;CHAR(39)&amp;MID(E410,5,1)&amp;CHAR(39)&amp;";"&amp;CHAR(13),"") &amp;
IF(6&lt;=F410,$J$2&amp;CHAR(39)&amp;MID(E410,6,1)&amp;CHAR(39)&amp;";"&amp;CHAR(13),"") &amp;
IF(7&lt;=F410,$J$2&amp;CHAR(39)&amp;MID(E410,7,1)&amp;CHAR(39)&amp;";"&amp;CHAR(13),"") &amp;
IF(8&lt;=F410,$J$2&amp;CHAR(39)&amp;MID(E410,8,1)&amp;CHAR(39)&amp;";"&amp;CHAR(13),"") &amp;
IF(9&lt;=F410,$J$2&amp;CHAR(39)&amp;MID(E410,9,1)&amp;CHAR(39)&amp;";"&amp;CHAR(13),"") &amp;
IF(10&lt;=F410,$J$2&amp;CHAR(39)&amp;MID(E410,10,1)&amp;CHAR(39)&amp;";"&amp;CHAR(13),"") &amp;
IF(11&lt;=F410,$J$2&amp;CHAR(39)&amp;MID(E410,11,1)&amp;CHAR(39)&amp;";"&amp;CHAR(13),"") &amp;
IF(12&lt;=F410,$J$2&amp;CHAR(39)&amp;MID(E410,12,1)&amp;CHAR(39)&amp;";"&amp;CHAR(13),"") &amp;
IF(13&lt;=F410,$J$2&amp;CHAR(39)&amp;MID(E410,13,1)&amp;CHAR(39)&amp;";"&amp;CHAR(13),"") &amp;
IF(14&lt;=F410,$J$2&amp;CHAR(39)&amp;MID(E410,14,1)&amp;CHAR(39)&amp;";"&amp;CHAR(13),"") &amp;
IF(15&lt;=F410,$J$2&amp;CHAR(39)&amp;MID(E410,15,1)&amp;CHAR(39)&amp;";"&amp;CHAR(13),"") &amp;
IF(16&lt;=F410,$J$2&amp;CHAR(39)&amp;MID(E410,16,1)&amp;CHAR(39)&amp;";"&amp;CHAR(13),"") &amp;
IF(17&lt;=F410,$J$2&amp;CHAR(39)&amp;MID(E410,17,1)&amp;CHAR(39)&amp;";"&amp;CHAR(13),"") &amp;
IF(18&lt;=F410,$J$2&amp;CHAR(39)&amp;MID(E410,18,1)&amp;CHAR(39)&amp;";"&amp;CHAR(13),"") &amp;
IF(19&lt;=F410,$J$2&amp;CHAR(39)&amp;MID(E410,19,1)&amp;CHAR(39)&amp;";"&amp;CHAR(13),"") &amp;
IF(20&lt;=F410,$J$2&amp;CHAR(39)&amp;MID(E410,20,1)&amp;CHAR(39)&amp;";"&amp;CHAR(13),"") &amp;
IF(21&lt;=F410,$J$2&amp;CHAR(39)&amp;MID(E410,21,1)&amp;CHAR(39)&amp;";"&amp;CHAR(13),"")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'3';_x000D_    *(currentStep++) = '9';_x000D_    *(currentStep++) = '3';_x000D_    *(currentStep++) = '6';_x000D_    *(currentStep++) = '6';_x000D_    *(currentStep++) = '9';_x000D_    *(currentStep++) = '0';_x000D_    *(currentStep++) = '4';_x000D_    *(currentStep++) = '0';_x000D_    *(currentStep++) = '6';_x000D_    *(currentStep++) = '5';_x000D_    *(currentStep++) = '5';_x000D_    *(currentStep++) = '0';_x000D_    *(currentStep++) = '7';_x000D_    *(currentStep++) = '8';_x000D_</v>
      </c>
    </row>
    <row r="411" spans="1:7" x14ac:dyDescent="0.2">
      <c r="A411" t="s">
        <v>6</v>
      </c>
      <c r="B411" s="21" t="s">
        <v>217</v>
      </c>
      <c r="F411" s="7">
        <f>VLOOKUP(B411,[1]SOURCE!$P:$AB,13,0)</f>
        <v>36</v>
      </c>
      <c r="G411" s="8" t="str">
        <f>IF(F411&lt;256,
$J$2&amp;B411&amp;";" &amp; CHAR(13),
$J$2&amp;"("&amp;B411&amp;" &gt;&gt; 8) | 0x80;"&amp;CHAR(13)&amp;
$J$2&amp;" "&amp;B411&amp;"       &amp; 0xff;"&amp;CHAR(13))&amp;
IF(ISBLANK(C411),"",$J$2&amp;C411&amp;";"&amp;CHAR(13))&amp;
IF(ISBLANK(D411),"",$J$2&amp;D411&amp;";"&amp;CHAR(13))</f>
        <v xml:space="preserve">    *(currentStep++) = ITM_XexY;_x000D_</v>
      </c>
    </row>
    <row r="412" spans="1:7" x14ac:dyDescent="0.2">
      <c r="A412" t="s">
        <v>6</v>
      </c>
      <c r="B412" s="21" t="s">
        <v>11</v>
      </c>
      <c r="F412" s="7">
        <f>VLOOKUP(B412,[1]SOURCE!$P:$AB,13,0)</f>
        <v>433</v>
      </c>
      <c r="G412" s="8" t="str">
        <f>IF(F412&lt;256,
$J$2&amp;B412&amp;";" &amp; CHAR(13),
$J$2&amp;"("&amp;B412&amp;" &gt;&gt; 8) | 0x80;"&amp;CHAR(13)&amp;
$J$2&amp;" "&amp;B412&amp;"       &amp; 0xff;"&amp;CHAR(13))&amp;
IF(ISBLANK(C412),"",$J$2&amp;C412&amp;";"&amp;CHAR(13))&amp;
IF(ISBLANK(D412),"",$J$2&amp;D412&amp;";"&amp;CHAR(13))</f>
        <v xml:space="preserve">    *(currentStep++) = (ITM_SIGMAPLUS &gt;&gt; 8) | 0x80;_x000D_    *(currentStep++) =  ITM_SIGMAPLUS       &amp; 0xff;_x000D_</v>
      </c>
    </row>
    <row r="413" spans="1:7" x14ac:dyDescent="0.2">
      <c r="A413" t="s">
        <v>3</v>
      </c>
      <c r="B413" s="22" t="s">
        <v>176</v>
      </c>
      <c r="C413" s="6"/>
      <c r="D413" s="6"/>
      <c r="E413" s="1" t="str">
        <f>SUBSTITUTE(B413,",",".")</f>
        <v>2.9</v>
      </c>
      <c r="F413" s="2">
        <f>LEN(E413)</f>
        <v>3</v>
      </c>
      <c r="G413" s="4" t="str">
        <f>$J$2&amp;"ITM_LITERAL;"&amp;CHAR(13)&amp;$J$2&amp;"STRING_REAL34;"&amp;CHAR(13)&amp;
IF(1&lt;=F413,$J$2&amp;F413&amp;"; //String Length "&amp;CHAR(13)&amp;$J$2&amp;CHAR(39)&amp;MID(E413,1,1)&amp;CHAR(39)&amp;";"&amp;CHAR(13),"") &amp;
IF(2&lt;=F413,$J$2&amp;CHAR(39)&amp;MID(E413,2,1)&amp;CHAR(39)&amp;";"&amp;CHAR(13),"") &amp;
IF(3&lt;=F413,$J$2&amp;CHAR(39)&amp;MID(E413,3,1)&amp;CHAR(39)&amp;";"&amp;CHAR(13),"") &amp;
IF(4&lt;=F413,$J$2&amp;CHAR(39)&amp;MID(E413,4,1)&amp;CHAR(39)&amp;";"&amp;CHAR(13),"") &amp;
IF(5&lt;=F413,$J$2&amp;CHAR(39)&amp;MID(E413,5,1)&amp;CHAR(39)&amp;";"&amp;CHAR(13),"") &amp;
IF(6&lt;=F413,$J$2&amp;CHAR(39)&amp;MID(E413,6,1)&amp;CHAR(39)&amp;";"&amp;CHAR(13),"") &amp;
IF(7&lt;=F413,$J$2&amp;CHAR(39)&amp;MID(E413,7,1)&amp;CHAR(39)&amp;";"&amp;CHAR(13),"") &amp;
IF(8&lt;=F413,$J$2&amp;CHAR(39)&amp;MID(E413,8,1)&amp;CHAR(39)&amp;";"&amp;CHAR(13),"") &amp;
IF(9&lt;=F413,$J$2&amp;CHAR(39)&amp;MID(E413,9,1)&amp;CHAR(39)&amp;";"&amp;CHAR(13),"") &amp;
IF(10&lt;=F413,$J$2&amp;CHAR(39)&amp;MID(E413,10,1)&amp;CHAR(39)&amp;";"&amp;CHAR(13),"") &amp;
IF(11&lt;=F413,$J$2&amp;CHAR(39)&amp;MID(E413,11,1)&amp;CHAR(39)&amp;";"&amp;CHAR(13),"") &amp;
IF(12&lt;=F413,$J$2&amp;CHAR(39)&amp;MID(E413,12,1)&amp;CHAR(39)&amp;";"&amp;CHAR(13),"") &amp;
IF(13&lt;=F413,$J$2&amp;CHAR(39)&amp;MID(E413,13,1)&amp;CHAR(39)&amp;";"&amp;CHAR(13),"") &amp;
IF(14&lt;=F413,$J$2&amp;CHAR(39)&amp;MID(E413,14,1)&amp;CHAR(39)&amp;";"&amp;CHAR(13),"") &amp;
IF(15&lt;=F413,$J$2&amp;CHAR(39)&amp;MID(E413,15,1)&amp;CHAR(39)&amp;";"&amp;CHAR(13),"") &amp;
IF(16&lt;=F413,$J$2&amp;CHAR(39)&amp;MID(E413,16,1)&amp;CHAR(39)&amp;";"&amp;CHAR(13),"") &amp;
IF(17&lt;=F413,$J$2&amp;CHAR(39)&amp;MID(E413,17,1)&amp;CHAR(39)&amp;";"&amp;CHAR(13),"") &amp;
IF(18&lt;=F413,$J$2&amp;CHAR(39)&amp;MID(E413,18,1)&amp;CHAR(39)&amp;";"&amp;CHAR(13),"") &amp;
IF(19&lt;=F413,$J$2&amp;CHAR(39)&amp;MID(E413,19,1)&amp;CHAR(39)&amp;";"&amp;CHAR(13),"") &amp;
IF(20&lt;=F413,$J$2&amp;CHAR(39)&amp;MID(E413,20,1)&amp;CHAR(39)&amp;";"&amp;CHAR(13),"") &amp;
IF(21&lt;=F413,$J$2&amp;CHAR(39)&amp;MID(E413,21,1)&amp;CHAR(39)&amp;";"&amp;CHAR(13),"")</f>
        <v xml:space="preserve">    *(currentStep++) = ITM_LITERAL;_x000D_    *(currentStep++) = STRING_REAL34;_x000D_    *(currentStep++) = 3; //String Length _x000D_    *(currentStep++) = '2';_x000D_    *(currentStep++) = '.';_x000D_    *(currentStep++) = '9';_x000D_</v>
      </c>
    </row>
    <row r="414" spans="1:7" x14ac:dyDescent="0.2">
      <c r="A414" t="s">
        <v>3</v>
      </c>
      <c r="B414" s="22" t="s">
        <v>177</v>
      </c>
      <c r="C414" s="6"/>
      <c r="D414" s="6"/>
      <c r="E414" s="1" t="str">
        <f>SUBSTITUTE(B414,",",".")</f>
        <v>0.000222629856918889</v>
      </c>
      <c r="F414" s="2">
        <f>LEN(E414)</f>
        <v>20</v>
      </c>
      <c r="G414" s="4" t="str">
        <f>$J$2&amp;"ITM_LITERAL;"&amp;CHAR(13)&amp;$J$2&amp;"STRING_REAL34;"&amp;CHAR(13)&amp;
IF(1&lt;=F414,$J$2&amp;F414&amp;"; //String Length "&amp;CHAR(13)&amp;$J$2&amp;CHAR(39)&amp;MID(E414,1,1)&amp;CHAR(39)&amp;";"&amp;CHAR(13),"") &amp;
IF(2&lt;=F414,$J$2&amp;CHAR(39)&amp;MID(E414,2,1)&amp;CHAR(39)&amp;";"&amp;CHAR(13),"") &amp;
IF(3&lt;=F414,$J$2&amp;CHAR(39)&amp;MID(E414,3,1)&amp;CHAR(39)&amp;";"&amp;CHAR(13),"") &amp;
IF(4&lt;=F414,$J$2&amp;CHAR(39)&amp;MID(E414,4,1)&amp;CHAR(39)&amp;";"&amp;CHAR(13),"") &amp;
IF(5&lt;=F414,$J$2&amp;CHAR(39)&amp;MID(E414,5,1)&amp;CHAR(39)&amp;";"&amp;CHAR(13),"") &amp;
IF(6&lt;=F414,$J$2&amp;CHAR(39)&amp;MID(E414,6,1)&amp;CHAR(39)&amp;";"&amp;CHAR(13),"") &amp;
IF(7&lt;=F414,$J$2&amp;CHAR(39)&amp;MID(E414,7,1)&amp;CHAR(39)&amp;";"&amp;CHAR(13),"") &amp;
IF(8&lt;=F414,$J$2&amp;CHAR(39)&amp;MID(E414,8,1)&amp;CHAR(39)&amp;";"&amp;CHAR(13),"") &amp;
IF(9&lt;=F414,$J$2&amp;CHAR(39)&amp;MID(E414,9,1)&amp;CHAR(39)&amp;";"&amp;CHAR(13),"") &amp;
IF(10&lt;=F414,$J$2&amp;CHAR(39)&amp;MID(E414,10,1)&amp;CHAR(39)&amp;";"&amp;CHAR(13),"") &amp;
IF(11&lt;=F414,$J$2&amp;CHAR(39)&amp;MID(E414,11,1)&amp;CHAR(39)&amp;";"&amp;CHAR(13),"") &amp;
IF(12&lt;=F414,$J$2&amp;CHAR(39)&amp;MID(E414,12,1)&amp;CHAR(39)&amp;";"&amp;CHAR(13),"") &amp;
IF(13&lt;=F414,$J$2&amp;CHAR(39)&amp;MID(E414,13,1)&amp;CHAR(39)&amp;";"&amp;CHAR(13),"") &amp;
IF(14&lt;=F414,$J$2&amp;CHAR(39)&amp;MID(E414,14,1)&amp;CHAR(39)&amp;";"&amp;CHAR(13),"") &amp;
IF(15&lt;=F414,$J$2&amp;CHAR(39)&amp;MID(E414,15,1)&amp;CHAR(39)&amp;";"&amp;CHAR(13),"") &amp;
IF(16&lt;=F414,$J$2&amp;CHAR(39)&amp;MID(E414,16,1)&amp;CHAR(39)&amp;";"&amp;CHAR(13),"") &amp;
IF(17&lt;=F414,$J$2&amp;CHAR(39)&amp;MID(E414,17,1)&amp;CHAR(39)&amp;";"&amp;CHAR(13),"") &amp;
IF(18&lt;=F414,$J$2&amp;CHAR(39)&amp;MID(E414,18,1)&amp;CHAR(39)&amp;";"&amp;CHAR(13),"") &amp;
IF(19&lt;=F414,$J$2&amp;CHAR(39)&amp;MID(E414,19,1)&amp;CHAR(39)&amp;";"&amp;CHAR(13),"") &amp;
IF(20&lt;=F414,$J$2&amp;CHAR(39)&amp;MID(E414,20,1)&amp;CHAR(39)&amp;";"&amp;CHAR(13),"") &amp;
IF(21&lt;=F414,$J$2&amp;CHAR(39)&amp;MID(E414,21,1)&amp;CHAR(39)&amp;";"&amp;CHAR(13),"")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'2';_x000D_    *(currentStep++) = '2';_x000D_    *(currentStep++) = '2';_x000D_    *(currentStep++) = '6';_x000D_    *(currentStep++) = '2';_x000D_    *(currentStep++) = '9';_x000D_    *(currentStep++) = '8';_x000D_    *(currentStep++) = '5';_x000D_    *(currentStep++) = '6';_x000D_    *(currentStep++) = '9';_x000D_    *(currentStep++) = '1';_x000D_    *(currentStep++) = '8';_x000D_    *(currentStep++) = '8';_x000D_    *(currentStep++) = '8';_x000D_    *(currentStep++) = '9';_x000D_</v>
      </c>
    </row>
    <row r="415" spans="1:7" x14ac:dyDescent="0.2">
      <c r="A415" t="s">
        <v>6</v>
      </c>
      <c r="B415" s="21" t="s">
        <v>217</v>
      </c>
      <c r="F415" s="7">
        <f>VLOOKUP(B415,[1]SOURCE!$P:$AB,13,0)</f>
        <v>36</v>
      </c>
      <c r="G415" s="8" t="str">
        <f>IF(F415&lt;256,
$J$2&amp;B415&amp;";" &amp; CHAR(13),
$J$2&amp;"("&amp;B415&amp;" &gt;&gt; 8) | 0x80;"&amp;CHAR(13)&amp;
$J$2&amp;" "&amp;B415&amp;"       &amp; 0xff;"&amp;CHAR(13))&amp;
IF(ISBLANK(C415),"",$J$2&amp;C415&amp;";"&amp;CHAR(13))&amp;
IF(ISBLANK(D415),"",$J$2&amp;D415&amp;";"&amp;CHAR(13))</f>
        <v xml:space="preserve">    *(currentStep++) = ITM_XexY;_x000D_</v>
      </c>
    </row>
    <row r="416" spans="1:7" x14ac:dyDescent="0.2">
      <c r="A416" t="s">
        <v>6</v>
      </c>
      <c r="B416" s="21" t="s">
        <v>11</v>
      </c>
      <c r="F416" s="7">
        <f>VLOOKUP(B416,[1]SOURCE!$P:$AB,13,0)</f>
        <v>433</v>
      </c>
      <c r="G416" s="8" t="str">
        <f>IF(F416&lt;256,
$J$2&amp;B416&amp;";" &amp; CHAR(13),
$J$2&amp;"("&amp;B416&amp;" &gt;&gt; 8) | 0x80;"&amp;CHAR(13)&amp;
$J$2&amp;" "&amp;B416&amp;"       &amp; 0xff;"&amp;CHAR(13))&amp;
IF(ISBLANK(C416),"",$J$2&amp;C416&amp;";"&amp;CHAR(13))&amp;
IF(ISBLANK(D416),"",$J$2&amp;D416&amp;";"&amp;CHAR(13))</f>
        <v xml:space="preserve">    *(currentStep++) = (ITM_SIGMAPLUS &gt;&gt; 8) | 0x80;_x000D_    *(currentStep++) =  ITM_SIGMAPLUS       &amp; 0xff;_x000D_</v>
      </c>
    </row>
    <row r="417" spans="1:7" x14ac:dyDescent="0.2">
      <c r="A417" t="s">
        <v>3</v>
      </c>
      <c r="B417" s="22" t="s">
        <v>178</v>
      </c>
      <c r="C417" s="6"/>
      <c r="D417" s="6"/>
      <c r="E417" s="1" t="str">
        <f>SUBSTITUTE(B417,",",".")</f>
        <v>3.0</v>
      </c>
      <c r="F417" s="2">
        <f>LEN(E417)</f>
        <v>3</v>
      </c>
      <c r="G417" s="4" t="str">
        <f>$J$2&amp;"ITM_LITERAL;"&amp;CHAR(13)&amp;$J$2&amp;"STRING_REAL34;"&amp;CHAR(13)&amp;
IF(1&lt;=F417,$J$2&amp;F417&amp;"; //String Length "&amp;CHAR(13)&amp;$J$2&amp;CHAR(39)&amp;MID(E417,1,1)&amp;CHAR(39)&amp;";"&amp;CHAR(13),"") &amp;
IF(2&lt;=F417,$J$2&amp;CHAR(39)&amp;MID(E417,2,1)&amp;CHAR(39)&amp;";"&amp;CHAR(13),"") &amp;
IF(3&lt;=F417,$J$2&amp;CHAR(39)&amp;MID(E417,3,1)&amp;CHAR(39)&amp;";"&amp;CHAR(13),"") &amp;
IF(4&lt;=F417,$J$2&amp;CHAR(39)&amp;MID(E417,4,1)&amp;CHAR(39)&amp;";"&amp;CHAR(13),"") &amp;
IF(5&lt;=F417,$J$2&amp;CHAR(39)&amp;MID(E417,5,1)&amp;CHAR(39)&amp;";"&amp;CHAR(13),"") &amp;
IF(6&lt;=F417,$J$2&amp;CHAR(39)&amp;MID(E417,6,1)&amp;CHAR(39)&amp;";"&amp;CHAR(13),"") &amp;
IF(7&lt;=F417,$J$2&amp;CHAR(39)&amp;MID(E417,7,1)&amp;CHAR(39)&amp;";"&amp;CHAR(13),"") &amp;
IF(8&lt;=F417,$J$2&amp;CHAR(39)&amp;MID(E417,8,1)&amp;CHAR(39)&amp;";"&amp;CHAR(13),"") &amp;
IF(9&lt;=F417,$J$2&amp;CHAR(39)&amp;MID(E417,9,1)&amp;CHAR(39)&amp;";"&amp;CHAR(13),"") &amp;
IF(10&lt;=F417,$J$2&amp;CHAR(39)&amp;MID(E417,10,1)&amp;CHAR(39)&amp;";"&amp;CHAR(13),"") &amp;
IF(11&lt;=F417,$J$2&amp;CHAR(39)&amp;MID(E417,11,1)&amp;CHAR(39)&amp;";"&amp;CHAR(13),"") &amp;
IF(12&lt;=F417,$J$2&amp;CHAR(39)&amp;MID(E417,12,1)&amp;CHAR(39)&amp;";"&amp;CHAR(13),"") &amp;
IF(13&lt;=F417,$J$2&amp;CHAR(39)&amp;MID(E417,13,1)&amp;CHAR(39)&amp;";"&amp;CHAR(13),"") &amp;
IF(14&lt;=F417,$J$2&amp;CHAR(39)&amp;MID(E417,14,1)&amp;CHAR(39)&amp;";"&amp;CHAR(13),"") &amp;
IF(15&lt;=F417,$J$2&amp;CHAR(39)&amp;MID(E417,15,1)&amp;CHAR(39)&amp;";"&amp;CHAR(13),"") &amp;
IF(16&lt;=F417,$J$2&amp;CHAR(39)&amp;MID(E417,16,1)&amp;CHAR(39)&amp;";"&amp;CHAR(13),"") &amp;
IF(17&lt;=F417,$J$2&amp;CHAR(39)&amp;MID(E417,17,1)&amp;CHAR(39)&amp;";"&amp;CHAR(13),"") &amp;
IF(18&lt;=F417,$J$2&amp;CHAR(39)&amp;MID(E417,18,1)&amp;CHAR(39)&amp;";"&amp;CHAR(13),"") &amp;
IF(19&lt;=F417,$J$2&amp;CHAR(39)&amp;MID(E417,19,1)&amp;CHAR(39)&amp;";"&amp;CHAR(13),"") &amp;
IF(20&lt;=F417,$J$2&amp;CHAR(39)&amp;MID(E417,20,1)&amp;CHAR(39)&amp;";"&amp;CHAR(13),"") &amp;
IF(21&lt;=F417,$J$2&amp;CHAR(39)&amp;MID(E417,21,1)&amp;CHAR(39)&amp;";"&amp;CHAR(13),"")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'0';_x000D_</v>
      </c>
    </row>
    <row r="418" spans="1:7" x14ac:dyDescent="0.2">
      <c r="A418" t="s">
        <v>3</v>
      </c>
      <c r="B418" s="22" t="s">
        <v>179</v>
      </c>
      <c r="C418" s="6"/>
      <c r="D418" s="6"/>
      <c r="E418" s="1" t="str">
        <f>SUBSTITUTE(B418,",",".")</f>
        <v>0.000123409804086679</v>
      </c>
      <c r="F418" s="2">
        <f>LEN(E418)</f>
        <v>20</v>
      </c>
      <c r="G418" s="4" t="str">
        <f>$J$2&amp;"ITM_LITERAL;"&amp;CHAR(13)&amp;$J$2&amp;"STRING_REAL34;"&amp;CHAR(13)&amp;
IF(1&lt;=F418,$J$2&amp;F418&amp;"; //String Length "&amp;CHAR(13)&amp;$J$2&amp;CHAR(39)&amp;MID(E418,1,1)&amp;CHAR(39)&amp;";"&amp;CHAR(13),"") &amp;
IF(2&lt;=F418,$J$2&amp;CHAR(39)&amp;MID(E418,2,1)&amp;CHAR(39)&amp;";"&amp;CHAR(13),"") &amp;
IF(3&lt;=F418,$J$2&amp;CHAR(39)&amp;MID(E418,3,1)&amp;CHAR(39)&amp;";"&amp;CHAR(13),"") &amp;
IF(4&lt;=F418,$J$2&amp;CHAR(39)&amp;MID(E418,4,1)&amp;CHAR(39)&amp;";"&amp;CHAR(13),"") &amp;
IF(5&lt;=F418,$J$2&amp;CHAR(39)&amp;MID(E418,5,1)&amp;CHAR(39)&amp;";"&amp;CHAR(13),"") &amp;
IF(6&lt;=F418,$J$2&amp;CHAR(39)&amp;MID(E418,6,1)&amp;CHAR(39)&amp;";"&amp;CHAR(13),"") &amp;
IF(7&lt;=F418,$J$2&amp;CHAR(39)&amp;MID(E418,7,1)&amp;CHAR(39)&amp;";"&amp;CHAR(13),"") &amp;
IF(8&lt;=F418,$J$2&amp;CHAR(39)&amp;MID(E418,8,1)&amp;CHAR(39)&amp;";"&amp;CHAR(13),"") &amp;
IF(9&lt;=F418,$J$2&amp;CHAR(39)&amp;MID(E418,9,1)&amp;CHAR(39)&amp;";"&amp;CHAR(13),"") &amp;
IF(10&lt;=F418,$J$2&amp;CHAR(39)&amp;MID(E418,10,1)&amp;CHAR(39)&amp;";"&amp;CHAR(13),"") &amp;
IF(11&lt;=F418,$J$2&amp;CHAR(39)&amp;MID(E418,11,1)&amp;CHAR(39)&amp;";"&amp;CHAR(13),"") &amp;
IF(12&lt;=F418,$J$2&amp;CHAR(39)&amp;MID(E418,12,1)&amp;CHAR(39)&amp;";"&amp;CHAR(13),"") &amp;
IF(13&lt;=F418,$J$2&amp;CHAR(39)&amp;MID(E418,13,1)&amp;CHAR(39)&amp;";"&amp;CHAR(13),"") &amp;
IF(14&lt;=F418,$J$2&amp;CHAR(39)&amp;MID(E418,14,1)&amp;CHAR(39)&amp;";"&amp;CHAR(13),"") &amp;
IF(15&lt;=F418,$J$2&amp;CHAR(39)&amp;MID(E418,15,1)&amp;CHAR(39)&amp;";"&amp;CHAR(13),"") &amp;
IF(16&lt;=F418,$J$2&amp;CHAR(39)&amp;MID(E418,16,1)&amp;CHAR(39)&amp;";"&amp;CHAR(13),"") &amp;
IF(17&lt;=F418,$J$2&amp;CHAR(39)&amp;MID(E418,17,1)&amp;CHAR(39)&amp;";"&amp;CHAR(13),"") &amp;
IF(18&lt;=F418,$J$2&amp;CHAR(39)&amp;MID(E418,18,1)&amp;CHAR(39)&amp;";"&amp;CHAR(13),"") &amp;
IF(19&lt;=F418,$J$2&amp;CHAR(39)&amp;MID(E418,19,1)&amp;CHAR(39)&amp;";"&amp;CHAR(13),"") &amp;
IF(20&lt;=F418,$J$2&amp;CHAR(39)&amp;MID(E418,20,1)&amp;CHAR(39)&amp;";"&amp;CHAR(13),"") &amp;
IF(21&lt;=F418,$J$2&amp;CHAR(39)&amp;MID(E418,21,1)&amp;CHAR(39)&amp;";"&amp;CHAR(13),"")</f>
        <v xml:space="preserve">    *(currentStep++) = ITM_LITERAL;_x000D_    *(currentStep++) = STRING_REAL34;_x000D_    *(currentStep++) = 20; //String Length _x000D_    *(currentStep++) = '0';_x000D_    *(currentStep++) = '.';_x000D_    *(currentStep++) = '0';_x000D_    *(currentStep++) = '0';_x000D_    *(currentStep++) = '0';_x000D_    *(currentStep++) = '1';_x000D_    *(currentStep++) = '2';_x000D_    *(currentStep++) = '3';_x000D_    *(currentStep++) = '4';_x000D_    *(currentStep++) = '0';_x000D_    *(currentStep++) = '9';_x000D_    *(currentStep++) = '8';_x000D_    *(currentStep++) = '0';_x000D_    *(currentStep++) = '4';_x000D_    *(currentStep++) = '0';_x000D_    *(currentStep++) = '8';_x000D_    *(currentStep++) = '6';_x000D_    *(currentStep++) = '6';_x000D_    *(currentStep++) = '7';_x000D_    *(currentStep++) = '9';_x000D_</v>
      </c>
    </row>
    <row r="419" spans="1:7" x14ac:dyDescent="0.2">
      <c r="A419" t="s">
        <v>6</v>
      </c>
      <c r="B419" s="21" t="s">
        <v>217</v>
      </c>
      <c r="F419" s="7">
        <f>VLOOKUP(B419,[1]SOURCE!$P:$AB,13,0)</f>
        <v>36</v>
      </c>
      <c r="G419" s="8" t="str">
        <f>IF(F419&lt;256,
$J$2&amp;B419&amp;";" &amp; CHAR(13),
$J$2&amp;"("&amp;B419&amp;" &gt;&gt; 8) | 0x80;"&amp;CHAR(13)&amp;
$J$2&amp;" "&amp;B419&amp;"       &amp; 0xff;"&amp;CHAR(13))&amp;
IF(ISBLANK(C419),"",$J$2&amp;C419&amp;";"&amp;CHAR(13))&amp;
IF(ISBLANK(D419),"",$J$2&amp;D419&amp;";"&amp;CHAR(13))</f>
        <v xml:space="preserve">    *(currentStep++) = ITM_XexY;_x000D_</v>
      </c>
    </row>
    <row r="420" spans="1:7" x14ac:dyDescent="0.2">
      <c r="A420" t="s">
        <v>6</v>
      </c>
      <c r="B420" s="21" t="s">
        <v>11</v>
      </c>
      <c r="F420" s="7">
        <f>VLOOKUP(B420,[1]SOURCE!$P:$AB,13,0)</f>
        <v>433</v>
      </c>
      <c r="G420" s="8" t="str">
        <f>IF(F420&lt;256,
$J$2&amp;B420&amp;";" &amp; CHAR(13),
$J$2&amp;"("&amp;B420&amp;" &gt;&gt; 8) | 0x80;"&amp;CHAR(13)&amp;
$J$2&amp;" "&amp;B420&amp;"       &amp; 0xff;"&amp;CHAR(13))&amp;
IF(ISBLANK(C420),"",$J$2&amp;C420&amp;";"&amp;CHAR(13))&amp;
IF(ISBLANK(D420),"",$J$2&amp;D420&amp;";"&amp;CHAR(13))</f>
        <v xml:space="preserve">    *(currentStep++) = (ITM_SIGMAPLUS &gt;&gt; 8) | 0x80;_x000D_    *(currentStep++) =  ITM_SIGMAPLUS       &amp; 0xff;_x000D_</v>
      </c>
    </row>
    <row r="421" spans="1:7" x14ac:dyDescent="0.2">
      <c r="A421" t="s">
        <v>3</v>
      </c>
      <c r="B421" s="22" t="s">
        <v>180</v>
      </c>
      <c r="C421" s="6"/>
      <c r="D421" s="6"/>
      <c r="E421" s="1" t="str">
        <f>SUBSTITUTE(B421,",",".")</f>
        <v>3.1</v>
      </c>
      <c r="F421" s="2">
        <f>LEN(E421)</f>
        <v>3</v>
      </c>
      <c r="G421" s="4" t="str">
        <f>$J$2&amp;"ITM_LITERAL;"&amp;CHAR(13)&amp;$J$2&amp;"STRING_REAL34;"&amp;CHAR(13)&amp;
IF(1&lt;=F421,$J$2&amp;F421&amp;"; //String Length "&amp;CHAR(13)&amp;$J$2&amp;CHAR(39)&amp;MID(E421,1,1)&amp;CHAR(39)&amp;";"&amp;CHAR(13),"") &amp;
IF(2&lt;=F421,$J$2&amp;CHAR(39)&amp;MID(E421,2,1)&amp;CHAR(39)&amp;";"&amp;CHAR(13),"") &amp;
IF(3&lt;=F421,$J$2&amp;CHAR(39)&amp;MID(E421,3,1)&amp;CHAR(39)&amp;";"&amp;CHAR(13),"") &amp;
IF(4&lt;=F421,$J$2&amp;CHAR(39)&amp;MID(E421,4,1)&amp;CHAR(39)&amp;";"&amp;CHAR(13),"") &amp;
IF(5&lt;=F421,$J$2&amp;CHAR(39)&amp;MID(E421,5,1)&amp;CHAR(39)&amp;";"&amp;CHAR(13),"") &amp;
IF(6&lt;=F421,$J$2&amp;CHAR(39)&amp;MID(E421,6,1)&amp;CHAR(39)&amp;";"&amp;CHAR(13),"") &amp;
IF(7&lt;=F421,$J$2&amp;CHAR(39)&amp;MID(E421,7,1)&amp;CHAR(39)&amp;";"&amp;CHAR(13),"") &amp;
IF(8&lt;=F421,$J$2&amp;CHAR(39)&amp;MID(E421,8,1)&amp;CHAR(39)&amp;";"&amp;CHAR(13),"") &amp;
IF(9&lt;=F421,$J$2&amp;CHAR(39)&amp;MID(E421,9,1)&amp;CHAR(39)&amp;";"&amp;CHAR(13),"") &amp;
IF(10&lt;=F421,$J$2&amp;CHAR(39)&amp;MID(E421,10,1)&amp;CHAR(39)&amp;";"&amp;CHAR(13),"") &amp;
IF(11&lt;=F421,$J$2&amp;CHAR(39)&amp;MID(E421,11,1)&amp;CHAR(39)&amp;";"&amp;CHAR(13),"") &amp;
IF(12&lt;=F421,$J$2&amp;CHAR(39)&amp;MID(E421,12,1)&amp;CHAR(39)&amp;";"&amp;CHAR(13),"") &amp;
IF(13&lt;=F421,$J$2&amp;CHAR(39)&amp;MID(E421,13,1)&amp;CHAR(39)&amp;";"&amp;CHAR(13),"") &amp;
IF(14&lt;=F421,$J$2&amp;CHAR(39)&amp;MID(E421,14,1)&amp;CHAR(39)&amp;";"&amp;CHAR(13),"") &amp;
IF(15&lt;=F421,$J$2&amp;CHAR(39)&amp;MID(E421,15,1)&amp;CHAR(39)&amp;";"&amp;CHAR(13),"") &amp;
IF(16&lt;=F421,$J$2&amp;CHAR(39)&amp;MID(E421,16,1)&amp;CHAR(39)&amp;";"&amp;CHAR(13),"") &amp;
IF(17&lt;=F421,$J$2&amp;CHAR(39)&amp;MID(E421,17,1)&amp;CHAR(39)&amp;";"&amp;CHAR(13),"") &amp;
IF(18&lt;=F421,$J$2&amp;CHAR(39)&amp;MID(E421,18,1)&amp;CHAR(39)&amp;";"&amp;CHAR(13),"") &amp;
IF(19&lt;=F421,$J$2&amp;CHAR(39)&amp;MID(E421,19,1)&amp;CHAR(39)&amp;";"&amp;CHAR(13),"") &amp;
IF(20&lt;=F421,$J$2&amp;CHAR(39)&amp;MID(E421,20,1)&amp;CHAR(39)&amp;";"&amp;CHAR(13),"") &amp;
IF(21&lt;=F421,$J$2&amp;CHAR(39)&amp;MID(E421,21,1)&amp;CHAR(39)&amp;";"&amp;CHAR(13),"")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'1';_x000D_</v>
      </c>
    </row>
    <row r="422" spans="1:7" x14ac:dyDescent="0.2">
      <c r="A422" t="s">
        <v>3</v>
      </c>
      <c r="B422" s="22" t="s">
        <v>181</v>
      </c>
      <c r="C422" s="6"/>
      <c r="D422" s="6"/>
      <c r="E422" s="1" t="str">
        <f>SUBSTITUTE(B422,",",".")</f>
        <v>6.70548243028109E-05</v>
      </c>
      <c r="F422" s="2">
        <f>LEN(E422)</f>
        <v>20</v>
      </c>
      <c r="G422" s="4" t="str">
        <f>$J$2&amp;"ITM_LITERAL;"&amp;CHAR(13)&amp;$J$2&amp;"STRING_REAL34;"&amp;CHAR(13)&amp;
IF(1&lt;=F422,$J$2&amp;F422&amp;"; //String Length "&amp;CHAR(13)&amp;$J$2&amp;CHAR(39)&amp;MID(E422,1,1)&amp;CHAR(39)&amp;";"&amp;CHAR(13),"") &amp;
IF(2&lt;=F422,$J$2&amp;CHAR(39)&amp;MID(E422,2,1)&amp;CHAR(39)&amp;";"&amp;CHAR(13),"") &amp;
IF(3&lt;=F422,$J$2&amp;CHAR(39)&amp;MID(E422,3,1)&amp;CHAR(39)&amp;";"&amp;CHAR(13),"") &amp;
IF(4&lt;=F422,$J$2&amp;CHAR(39)&amp;MID(E422,4,1)&amp;CHAR(39)&amp;";"&amp;CHAR(13),"") &amp;
IF(5&lt;=F422,$J$2&amp;CHAR(39)&amp;MID(E422,5,1)&amp;CHAR(39)&amp;";"&amp;CHAR(13),"") &amp;
IF(6&lt;=F422,$J$2&amp;CHAR(39)&amp;MID(E422,6,1)&amp;CHAR(39)&amp;";"&amp;CHAR(13),"") &amp;
IF(7&lt;=F422,$J$2&amp;CHAR(39)&amp;MID(E422,7,1)&amp;CHAR(39)&amp;";"&amp;CHAR(13),"") &amp;
IF(8&lt;=F422,$J$2&amp;CHAR(39)&amp;MID(E422,8,1)&amp;CHAR(39)&amp;";"&amp;CHAR(13),"") &amp;
IF(9&lt;=F422,$J$2&amp;CHAR(39)&amp;MID(E422,9,1)&amp;CHAR(39)&amp;";"&amp;CHAR(13),"") &amp;
IF(10&lt;=F422,$J$2&amp;CHAR(39)&amp;MID(E422,10,1)&amp;CHAR(39)&amp;";"&amp;CHAR(13),"") &amp;
IF(11&lt;=F422,$J$2&amp;CHAR(39)&amp;MID(E422,11,1)&amp;CHAR(39)&amp;";"&amp;CHAR(13),"") &amp;
IF(12&lt;=F422,$J$2&amp;CHAR(39)&amp;MID(E422,12,1)&amp;CHAR(39)&amp;";"&amp;CHAR(13),"") &amp;
IF(13&lt;=F422,$J$2&amp;CHAR(39)&amp;MID(E422,13,1)&amp;CHAR(39)&amp;";"&amp;CHAR(13),"") &amp;
IF(14&lt;=F422,$J$2&amp;CHAR(39)&amp;MID(E422,14,1)&amp;CHAR(39)&amp;";"&amp;CHAR(13),"") &amp;
IF(15&lt;=F422,$J$2&amp;CHAR(39)&amp;MID(E422,15,1)&amp;CHAR(39)&amp;";"&amp;CHAR(13),"") &amp;
IF(16&lt;=F422,$J$2&amp;CHAR(39)&amp;MID(E422,16,1)&amp;CHAR(39)&amp;";"&amp;CHAR(13),"") &amp;
IF(17&lt;=F422,$J$2&amp;CHAR(39)&amp;MID(E422,17,1)&amp;CHAR(39)&amp;";"&amp;CHAR(13),"") &amp;
IF(18&lt;=F422,$J$2&amp;CHAR(39)&amp;MID(E422,18,1)&amp;CHAR(39)&amp;";"&amp;CHAR(13),"") &amp;
IF(19&lt;=F422,$J$2&amp;CHAR(39)&amp;MID(E422,19,1)&amp;CHAR(39)&amp;";"&amp;CHAR(13),"") &amp;
IF(20&lt;=F422,$J$2&amp;CHAR(39)&amp;MID(E422,20,1)&amp;CHAR(39)&amp;";"&amp;CHAR(13),"") &amp;
IF(21&lt;=F422,$J$2&amp;CHAR(39)&amp;MID(E422,21,1)&amp;CHAR(39)&amp;";"&amp;CHAR(13),"")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'7';_x000D_    *(currentStep++) = '0';_x000D_    *(currentStep++) = '5';_x000D_    *(currentStep++) = '4';_x000D_    *(currentStep++) = '8';_x000D_    *(currentStep++) = '2';_x000D_    *(currentStep++) = '4';_x000D_    *(currentStep++) = '3';_x000D_    *(currentStep++) = '0';_x000D_    *(currentStep++) = '2';_x000D_    *(currentStep++) = '8';_x000D_    *(currentStep++) = '1';_x000D_    *(currentStep++) = '0';_x000D_    *(currentStep++) = '9';_x000D_    *(currentStep++) = 'E';_x000D_    *(currentStep++) = '-';_x000D_    *(currentStep++) = '0';_x000D_    *(currentStep++) = '5';_x000D_</v>
      </c>
    </row>
    <row r="423" spans="1:7" x14ac:dyDescent="0.2">
      <c r="A423" t="s">
        <v>6</v>
      </c>
      <c r="B423" s="21" t="s">
        <v>217</v>
      </c>
      <c r="F423" s="7">
        <f>VLOOKUP(B423,[1]SOURCE!$P:$AB,13,0)</f>
        <v>36</v>
      </c>
      <c r="G423" s="8" t="str">
        <f>IF(F423&lt;256,
$J$2&amp;B423&amp;";" &amp; CHAR(13),
$J$2&amp;"("&amp;B423&amp;" &gt;&gt; 8) | 0x80;"&amp;CHAR(13)&amp;
$J$2&amp;" "&amp;B423&amp;"       &amp; 0xff;"&amp;CHAR(13))&amp;
IF(ISBLANK(C423),"",$J$2&amp;C423&amp;";"&amp;CHAR(13))&amp;
IF(ISBLANK(D423),"",$J$2&amp;D423&amp;";"&amp;CHAR(13))</f>
        <v xml:space="preserve">    *(currentStep++) = ITM_XexY;_x000D_</v>
      </c>
    </row>
    <row r="424" spans="1:7" x14ac:dyDescent="0.2">
      <c r="A424" t="s">
        <v>6</v>
      </c>
      <c r="B424" s="21" t="s">
        <v>11</v>
      </c>
      <c r="F424" s="7">
        <f>VLOOKUP(B424,[1]SOURCE!$P:$AB,13,0)</f>
        <v>433</v>
      </c>
      <c r="G424" s="8" t="str">
        <f>IF(F424&lt;256,
$J$2&amp;B424&amp;";" &amp; CHAR(13),
$J$2&amp;"("&amp;B424&amp;" &gt;&gt; 8) | 0x80;"&amp;CHAR(13)&amp;
$J$2&amp;" "&amp;B424&amp;"       &amp; 0xff;"&amp;CHAR(13))&amp;
IF(ISBLANK(C424),"",$J$2&amp;C424&amp;";"&amp;CHAR(13))&amp;
IF(ISBLANK(D424),"",$J$2&amp;D424&amp;";"&amp;CHAR(13))</f>
        <v xml:space="preserve">    *(currentStep++) = (ITM_SIGMAPLUS &gt;&gt; 8) | 0x80;_x000D_    *(currentStep++) =  ITM_SIGMAPLUS       &amp; 0xff;_x000D_</v>
      </c>
    </row>
    <row r="425" spans="1:7" x14ac:dyDescent="0.2">
      <c r="A425" t="s">
        <v>3</v>
      </c>
      <c r="B425" s="22" t="s">
        <v>182</v>
      </c>
      <c r="C425" s="6"/>
      <c r="D425" s="6"/>
      <c r="E425" s="1" t="str">
        <f>SUBSTITUTE(B425,",",".")</f>
        <v>3.2</v>
      </c>
      <c r="F425" s="2">
        <f>LEN(E425)</f>
        <v>3</v>
      </c>
      <c r="G425" s="4" t="str">
        <f>$J$2&amp;"ITM_LITERAL;"&amp;CHAR(13)&amp;$J$2&amp;"STRING_REAL34;"&amp;CHAR(13)&amp;
IF(1&lt;=F425,$J$2&amp;F425&amp;"; //String Length "&amp;CHAR(13)&amp;$J$2&amp;CHAR(39)&amp;MID(E425,1,1)&amp;CHAR(39)&amp;";"&amp;CHAR(13),"") &amp;
IF(2&lt;=F425,$J$2&amp;CHAR(39)&amp;MID(E425,2,1)&amp;CHAR(39)&amp;";"&amp;CHAR(13),"") &amp;
IF(3&lt;=F425,$J$2&amp;CHAR(39)&amp;MID(E425,3,1)&amp;CHAR(39)&amp;";"&amp;CHAR(13),"") &amp;
IF(4&lt;=F425,$J$2&amp;CHAR(39)&amp;MID(E425,4,1)&amp;CHAR(39)&amp;";"&amp;CHAR(13),"") &amp;
IF(5&lt;=F425,$J$2&amp;CHAR(39)&amp;MID(E425,5,1)&amp;CHAR(39)&amp;";"&amp;CHAR(13),"") &amp;
IF(6&lt;=F425,$J$2&amp;CHAR(39)&amp;MID(E425,6,1)&amp;CHAR(39)&amp;";"&amp;CHAR(13),"") &amp;
IF(7&lt;=F425,$J$2&amp;CHAR(39)&amp;MID(E425,7,1)&amp;CHAR(39)&amp;";"&amp;CHAR(13),"") &amp;
IF(8&lt;=F425,$J$2&amp;CHAR(39)&amp;MID(E425,8,1)&amp;CHAR(39)&amp;";"&amp;CHAR(13),"") &amp;
IF(9&lt;=F425,$J$2&amp;CHAR(39)&amp;MID(E425,9,1)&amp;CHAR(39)&amp;";"&amp;CHAR(13),"") &amp;
IF(10&lt;=F425,$J$2&amp;CHAR(39)&amp;MID(E425,10,1)&amp;CHAR(39)&amp;";"&amp;CHAR(13),"") &amp;
IF(11&lt;=F425,$J$2&amp;CHAR(39)&amp;MID(E425,11,1)&amp;CHAR(39)&amp;";"&amp;CHAR(13),"") &amp;
IF(12&lt;=F425,$J$2&amp;CHAR(39)&amp;MID(E425,12,1)&amp;CHAR(39)&amp;";"&amp;CHAR(13),"") &amp;
IF(13&lt;=F425,$J$2&amp;CHAR(39)&amp;MID(E425,13,1)&amp;CHAR(39)&amp;";"&amp;CHAR(13),"") &amp;
IF(14&lt;=F425,$J$2&amp;CHAR(39)&amp;MID(E425,14,1)&amp;CHAR(39)&amp;";"&amp;CHAR(13),"") &amp;
IF(15&lt;=F425,$J$2&amp;CHAR(39)&amp;MID(E425,15,1)&amp;CHAR(39)&amp;";"&amp;CHAR(13),"") &amp;
IF(16&lt;=F425,$J$2&amp;CHAR(39)&amp;MID(E425,16,1)&amp;CHAR(39)&amp;";"&amp;CHAR(13),"") &amp;
IF(17&lt;=F425,$J$2&amp;CHAR(39)&amp;MID(E425,17,1)&amp;CHAR(39)&amp;";"&amp;CHAR(13),"") &amp;
IF(18&lt;=F425,$J$2&amp;CHAR(39)&amp;MID(E425,18,1)&amp;CHAR(39)&amp;";"&amp;CHAR(13),"") &amp;
IF(19&lt;=F425,$J$2&amp;CHAR(39)&amp;MID(E425,19,1)&amp;CHAR(39)&amp;";"&amp;CHAR(13),"") &amp;
IF(20&lt;=F425,$J$2&amp;CHAR(39)&amp;MID(E425,20,1)&amp;CHAR(39)&amp;";"&amp;CHAR(13),"") &amp;
IF(21&lt;=F425,$J$2&amp;CHAR(39)&amp;MID(E425,21,1)&amp;CHAR(39)&amp;";"&amp;CHAR(13),"")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'2';_x000D_</v>
      </c>
    </row>
    <row r="426" spans="1:7" x14ac:dyDescent="0.2">
      <c r="A426" t="s">
        <v>3</v>
      </c>
      <c r="B426" s="22" t="s">
        <v>183</v>
      </c>
      <c r="C426" s="6"/>
      <c r="D426" s="6"/>
      <c r="E426" s="1" t="str">
        <f>SUBSTITUTE(B426,",",".")</f>
        <v>3.57128496416351E-05</v>
      </c>
      <c r="F426" s="2">
        <f>LEN(E426)</f>
        <v>20</v>
      </c>
      <c r="G426" s="4" t="str">
        <f>$J$2&amp;"ITM_LITERAL;"&amp;CHAR(13)&amp;$J$2&amp;"STRING_REAL34;"&amp;CHAR(13)&amp;
IF(1&lt;=F426,$J$2&amp;F426&amp;"; //String Length "&amp;CHAR(13)&amp;$J$2&amp;CHAR(39)&amp;MID(E426,1,1)&amp;CHAR(39)&amp;";"&amp;CHAR(13),"") &amp;
IF(2&lt;=F426,$J$2&amp;CHAR(39)&amp;MID(E426,2,1)&amp;CHAR(39)&amp;";"&amp;CHAR(13),"") &amp;
IF(3&lt;=F426,$J$2&amp;CHAR(39)&amp;MID(E426,3,1)&amp;CHAR(39)&amp;";"&amp;CHAR(13),"") &amp;
IF(4&lt;=F426,$J$2&amp;CHAR(39)&amp;MID(E426,4,1)&amp;CHAR(39)&amp;";"&amp;CHAR(13),"") &amp;
IF(5&lt;=F426,$J$2&amp;CHAR(39)&amp;MID(E426,5,1)&amp;CHAR(39)&amp;";"&amp;CHAR(13),"") &amp;
IF(6&lt;=F426,$J$2&amp;CHAR(39)&amp;MID(E426,6,1)&amp;CHAR(39)&amp;";"&amp;CHAR(13),"") &amp;
IF(7&lt;=F426,$J$2&amp;CHAR(39)&amp;MID(E426,7,1)&amp;CHAR(39)&amp;";"&amp;CHAR(13),"") &amp;
IF(8&lt;=F426,$J$2&amp;CHAR(39)&amp;MID(E426,8,1)&amp;CHAR(39)&amp;";"&amp;CHAR(13),"") &amp;
IF(9&lt;=F426,$J$2&amp;CHAR(39)&amp;MID(E426,9,1)&amp;CHAR(39)&amp;";"&amp;CHAR(13),"") &amp;
IF(10&lt;=F426,$J$2&amp;CHAR(39)&amp;MID(E426,10,1)&amp;CHAR(39)&amp;";"&amp;CHAR(13),"") &amp;
IF(11&lt;=F426,$J$2&amp;CHAR(39)&amp;MID(E426,11,1)&amp;CHAR(39)&amp;";"&amp;CHAR(13),"") &amp;
IF(12&lt;=F426,$J$2&amp;CHAR(39)&amp;MID(E426,12,1)&amp;CHAR(39)&amp;";"&amp;CHAR(13),"") &amp;
IF(13&lt;=F426,$J$2&amp;CHAR(39)&amp;MID(E426,13,1)&amp;CHAR(39)&amp;";"&amp;CHAR(13),"") &amp;
IF(14&lt;=F426,$J$2&amp;CHAR(39)&amp;MID(E426,14,1)&amp;CHAR(39)&amp;";"&amp;CHAR(13),"") &amp;
IF(15&lt;=F426,$J$2&amp;CHAR(39)&amp;MID(E426,15,1)&amp;CHAR(39)&amp;";"&amp;CHAR(13),"") &amp;
IF(16&lt;=F426,$J$2&amp;CHAR(39)&amp;MID(E426,16,1)&amp;CHAR(39)&amp;";"&amp;CHAR(13),"") &amp;
IF(17&lt;=F426,$J$2&amp;CHAR(39)&amp;MID(E426,17,1)&amp;CHAR(39)&amp;";"&amp;CHAR(13),"") &amp;
IF(18&lt;=F426,$J$2&amp;CHAR(39)&amp;MID(E426,18,1)&amp;CHAR(39)&amp;";"&amp;CHAR(13),"") &amp;
IF(19&lt;=F426,$J$2&amp;CHAR(39)&amp;MID(E426,19,1)&amp;CHAR(39)&amp;";"&amp;CHAR(13),"") &amp;
IF(20&lt;=F426,$J$2&amp;CHAR(39)&amp;MID(E426,20,1)&amp;CHAR(39)&amp;";"&amp;CHAR(13),"") &amp;
IF(21&lt;=F426,$J$2&amp;CHAR(39)&amp;MID(E426,21,1)&amp;CHAR(39)&amp;";"&amp;CHAR(13),"")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'5';_x000D_    *(currentStep++) = '7';_x000D_    *(currentStep++) = '1';_x000D_    *(currentStep++) = '2';_x000D_    *(currentStep++) = '8';_x000D_    *(currentStep++) = '4';_x000D_    *(currentStep++) = '9';_x000D_    *(currentStep++) = '6';_x000D_    *(currentStep++) = '4';_x000D_    *(currentStep++) = '1';_x000D_    *(currentStep++) = '6';_x000D_    *(currentStep++) = '3';_x000D_    *(currentStep++) = '5';_x000D_    *(currentStep++) = '1';_x000D_    *(currentStep++) = 'E';_x000D_    *(currentStep++) = '-';_x000D_    *(currentStep++) = '0';_x000D_    *(currentStep++) = '5';_x000D_</v>
      </c>
    </row>
    <row r="427" spans="1:7" x14ac:dyDescent="0.2">
      <c r="A427" t="s">
        <v>6</v>
      </c>
      <c r="B427" s="21" t="s">
        <v>217</v>
      </c>
      <c r="F427" s="7">
        <f>VLOOKUP(B427,[1]SOURCE!$P:$AB,13,0)</f>
        <v>36</v>
      </c>
      <c r="G427" s="8" t="str">
        <f>IF(F427&lt;256,
$J$2&amp;B427&amp;";" &amp; CHAR(13),
$J$2&amp;"("&amp;B427&amp;" &gt;&gt; 8) | 0x80;"&amp;CHAR(13)&amp;
$J$2&amp;" "&amp;B427&amp;"       &amp; 0xff;"&amp;CHAR(13))&amp;
IF(ISBLANK(C427),"",$J$2&amp;C427&amp;";"&amp;CHAR(13))&amp;
IF(ISBLANK(D427),"",$J$2&amp;D427&amp;";"&amp;CHAR(13))</f>
        <v xml:space="preserve">    *(currentStep++) = ITM_XexY;_x000D_</v>
      </c>
    </row>
    <row r="428" spans="1:7" x14ac:dyDescent="0.2">
      <c r="A428" t="s">
        <v>6</v>
      </c>
      <c r="B428" s="21" t="s">
        <v>11</v>
      </c>
      <c r="F428" s="7">
        <f>VLOOKUP(B428,[1]SOURCE!$P:$AB,13,0)</f>
        <v>433</v>
      </c>
      <c r="G428" s="8" t="str">
        <f>IF(F428&lt;256,
$J$2&amp;B428&amp;";" &amp; CHAR(13),
$J$2&amp;"("&amp;B428&amp;" &gt;&gt; 8) | 0x80;"&amp;CHAR(13)&amp;
$J$2&amp;" "&amp;B428&amp;"       &amp; 0xff;"&amp;CHAR(13))&amp;
IF(ISBLANK(C428),"",$J$2&amp;C428&amp;";"&amp;CHAR(13))&amp;
IF(ISBLANK(D428),"",$J$2&amp;D428&amp;";"&amp;CHAR(13))</f>
        <v xml:space="preserve">    *(currentStep++) = (ITM_SIGMAPLUS &gt;&gt; 8) | 0x80;_x000D_    *(currentStep++) =  ITM_SIGMAPLUS       &amp; 0xff;_x000D_</v>
      </c>
    </row>
    <row r="429" spans="1:7" x14ac:dyDescent="0.2">
      <c r="A429" t="s">
        <v>3</v>
      </c>
      <c r="B429" s="22" t="s">
        <v>184</v>
      </c>
      <c r="C429" s="6"/>
      <c r="D429" s="6"/>
      <c r="E429" s="1" t="str">
        <f>SUBSTITUTE(B429,",",".")</f>
        <v>3.3</v>
      </c>
      <c r="F429" s="2">
        <f>LEN(E429)</f>
        <v>3</v>
      </c>
      <c r="G429" s="4" t="str">
        <f>$J$2&amp;"ITM_LITERAL;"&amp;CHAR(13)&amp;$J$2&amp;"STRING_REAL34;"&amp;CHAR(13)&amp;
IF(1&lt;=F429,$J$2&amp;F429&amp;"; //String Length "&amp;CHAR(13)&amp;$J$2&amp;CHAR(39)&amp;MID(E429,1,1)&amp;CHAR(39)&amp;";"&amp;CHAR(13),"") &amp;
IF(2&lt;=F429,$J$2&amp;CHAR(39)&amp;MID(E429,2,1)&amp;CHAR(39)&amp;";"&amp;CHAR(13),"") &amp;
IF(3&lt;=F429,$J$2&amp;CHAR(39)&amp;MID(E429,3,1)&amp;CHAR(39)&amp;";"&amp;CHAR(13),"") &amp;
IF(4&lt;=F429,$J$2&amp;CHAR(39)&amp;MID(E429,4,1)&amp;CHAR(39)&amp;";"&amp;CHAR(13),"") &amp;
IF(5&lt;=F429,$J$2&amp;CHAR(39)&amp;MID(E429,5,1)&amp;CHAR(39)&amp;";"&amp;CHAR(13),"") &amp;
IF(6&lt;=F429,$J$2&amp;CHAR(39)&amp;MID(E429,6,1)&amp;CHAR(39)&amp;";"&amp;CHAR(13),"") &amp;
IF(7&lt;=F429,$J$2&amp;CHAR(39)&amp;MID(E429,7,1)&amp;CHAR(39)&amp;";"&amp;CHAR(13),"") &amp;
IF(8&lt;=F429,$J$2&amp;CHAR(39)&amp;MID(E429,8,1)&amp;CHAR(39)&amp;";"&amp;CHAR(13),"") &amp;
IF(9&lt;=F429,$J$2&amp;CHAR(39)&amp;MID(E429,9,1)&amp;CHAR(39)&amp;";"&amp;CHAR(13),"") &amp;
IF(10&lt;=F429,$J$2&amp;CHAR(39)&amp;MID(E429,10,1)&amp;CHAR(39)&amp;";"&amp;CHAR(13),"") &amp;
IF(11&lt;=F429,$J$2&amp;CHAR(39)&amp;MID(E429,11,1)&amp;CHAR(39)&amp;";"&amp;CHAR(13),"") &amp;
IF(12&lt;=F429,$J$2&amp;CHAR(39)&amp;MID(E429,12,1)&amp;CHAR(39)&amp;";"&amp;CHAR(13),"") &amp;
IF(13&lt;=F429,$J$2&amp;CHAR(39)&amp;MID(E429,13,1)&amp;CHAR(39)&amp;";"&amp;CHAR(13),"") &amp;
IF(14&lt;=F429,$J$2&amp;CHAR(39)&amp;MID(E429,14,1)&amp;CHAR(39)&amp;";"&amp;CHAR(13),"") &amp;
IF(15&lt;=F429,$J$2&amp;CHAR(39)&amp;MID(E429,15,1)&amp;CHAR(39)&amp;";"&amp;CHAR(13),"") &amp;
IF(16&lt;=F429,$J$2&amp;CHAR(39)&amp;MID(E429,16,1)&amp;CHAR(39)&amp;";"&amp;CHAR(13),"") &amp;
IF(17&lt;=F429,$J$2&amp;CHAR(39)&amp;MID(E429,17,1)&amp;CHAR(39)&amp;";"&amp;CHAR(13),"") &amp;
IF(18&lt;=F429,$J$2&amp;CHAR(39)&amp;MID(E429,18,1)&amp;CHAR(39)&amp;";"&amp;CHAR(13),"") &amp;
IF(19&lt;=F429,$J$2&amp;CHAR(39)&amp;MID(E429,19,1)&amp;CHAR(39)&amp;";"&amp;CHAR(13),"") &amp;
IF(20&lt;=F429,$J$2&amp;CHAR(39)&amp;MID(E429,20,1)&amp;CHAR(39)&amp;";"&amp;CHAR(13),"") &amp;
IF(21&lt;=F429,$J$2&amp;CHAR(39)&amp;MID(E429,21,1)&amp;CHAR(39)&amp;";"&amp;CHAR(13),"")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'3';_x000D_</v>
      </c>
    </row>
    <row r="430" spans="1:7" x14ac:dyDescent="0.2">
      <c r="A430" t="s">
        <v>3</v>
      </c>
      <c r="B430" s="22" t="s">
        <v>185</v>
      </c>
      <c r="C430" s="6"/>
      <c r="D430" s="6"/>
      <c r="E430" s="1" t="str">
        <f>SUBSTITUTE(B430,",",".")</f>
        <v>1.86437423315168E-05</v>
      </c>
      <c r="F430" s="2">
        <f>LEN(E430)</f>
        <v>20</v>
      </c>
      <c r="G430" s="4" t="str">
        <f>$J$2&amp;"ITM_LITERAL;"&amp;CHAR(13)&amp;$J$2&amp;"STRING_REAL34;"&amp;CHAR(13)&amp;
IF(1&lt;=F430,$J$2&amp;F430&amp;"; //String Length "&amp;CHAR(13)&amp;$J$2&amp;CHAR(39)&amp;MID(E430,1,1)&amp;CHAR(39)&amp;";"&amp;CHAR(13),"") &amp;
IF(2&lt;=F430,$J$2&amp;CHAR(39)&amp;MID(E430,2,1)&amp;CHAR(39)&amp;";"&amp;CHAR(13),"") &amp;
IF(3&lt;=F430,$J$2&amp;CHAR(39)&amp;MID(E430,3,1)&amp;CHAR(39)&amp;";"&amp;CHAR(13),"") &amp;
IF(4&lt;=F430,$J$2&amp;CHAR(39)&amp;MID(E430,4,1)&amp;CHAR(39)&amp;";"&amp;CHAR(13),"") &amp;
IF(5&lt;=F430,$J$2&amp;CHAR(39)&amp;MID(E430,5,1)&amp;CHAR(39)&amp;";"&amp;CHAR(13),"") &amp;
IF(6&lt;=F430,$J$2&amp;CHAR(39)&amp;MID(E430,6,1)&amp;CHAR(39)&amp;";"&amp;CHAR(13),"") &amp;
IF(7&lt;=F430,$J$2&amp;CHAR(39)&amp;MID(E430,7,1)&amp;CHAR(39)&amp;";"&amp;CHAR(13),"") &amp;
IF(8&lt;=F430,$J$2&amp;CHAR(39)&amp;MID(E430,8,1)&amp;CHAR(39)&amp;";"&amp;CHAR(13),"") &amp;
IF(9&lt;=F430,$J$2&amp;CHAR(39)&amp;MID(E430,9,1)&amp;CHAR(39)&amp;";"&amp;CHAR(13),"") &amp;
IF(10&lt;=F430,$J$2&amp;CHAR(39)&amp;MID(E430,10,1)&amp;CHAR(39)&amp;";"&amp;CHAR(13),"") &amp;
IF(11&lt;=F430,$J$2&amp;CHAR(39)&amp;MID(E430,11,1)&amp;CHAR(39)&amp;";"&amp;CHAR(13),"") &amp;
IF(12&lt;=F430,$J$2&amp;CHAR(39)&amp;MID(E430,12,1)&amp;CHAR(39)&amp;";"&amp;CHAR(13),"") &amp;
IF(13&lt;=F430,$J$2&amp;CHAR(39)&amp;MID(E430,13,1)&amp;CHAR(39)&amp;";"&amp;CHAR(13),"") &amp;
IF(14&lt;=F430,$J$2&amp;CHAR(39)&amp;MID(E430,14,1)&amp;CHAR(39)&amp;";"&amp;CHAR(13),"") &amp;
IF(15&lt;=F430,$J$2&amp;CHAR(39)&amp;MID(E430,15,1)&amp;CHAR(39)&amp;";"&amp;CHAR(13),"") &amp;
IF(16&lt;=F430,$J$2&amp;CHAR(39)&amp;MID(E430,16,1)&amp;CHAR(39)&amp;";"&amp;CHAR(13),"") &amp;
IF(17&lt;=F430,$J$2&amp;CHAR(39)&amp;MID(E430,17,1)&amp;CHAR(39)&amp;";"&amp;CHAR(13),"") &amp;
IF(18&lt;=F430,$J$2&amp;CHAR(39)&amp;MID(E430,18,1)&amp;CHAR(39)&amp;";"&amp;CHAR(13),"") &amp;
IF(19&lt;=F430,$J$2&amp;CHAR(39)&amp;MID(E430,19,1)&amp;CHAR(39)&amp;";"&amp;CHAR(13),"") &amp;
IF(20&lt;=F430,$J$2&amp;CHAR(39)&amp;MID(E430,20,1)&amp;CHAR(39)&amp;";"&amp;CHAR(13),"") &amp;
IF(21&lt;=F430,$J$2&amp;CHAR(39)&amp;MID(E430,21,1)&amp;CHAR(39)&amp;";"&amp;CHAR(13),"")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'8';_x000D_    *(currentStep++) = '6';_x000D_    *(currentStep++) = '4';_x000D_    *(currentStep++) = '3';_x000D_    *(currentStep++) = '7';_x000D_    *(currentStep++) = '4';_x000D_    *(currentStep++) = '2';_x000D_    *(currentStep++) = '3';_x000D_    *(currentStep++) = '3';_x000D_    *(currentStep++) = '1';_x000D_    *(currentStep++) = '5';_x000D_    *(currentStep++) = '1';_x000D_    *(currentStep++) = '6';_x000D_    *(currentStep++) = '8';_x000D_    *(currentStep++) = 'E';_x000D_    *(currentStep++) = '-';_x000D_    *(currentStep++) = '0';_x000D_    *(currentStep++) = '5';_x000D_</v>
      </c>
    </row>
    <row r="431" spans="1:7" x14ac:dyDescent="0.2">
      <c r="A431" t="s">
        <v>6</v>
      </c>
      <c r="B431" s="21" t="s">
        <v>217</v>
      </c>
      <c r="F431" s="7">
        <f>VLOOKUP(B431,[1]SOURCE!$P:$AB,13,0)</f>
        <v>36</v>
      </c>
      <c r="G431" s="8" t="str">
        <f>IF(F431&lt;256,
$J$2&amp;B431&amp;";" &amp; CHAR(13),
$J$2&amp;"("&amp;B431&amp;" &gt;&gt; 8) | 0x80;"&amp;CHAR(13)&amp;
$J$2&amp;" "&amp;B431&amp;"       &amp; 0xff;"&amp;CHAR(13))&amp;
IF(ISBLANK(C431),"",$J$2&amp;C431&amp;";"&amp;CHAR(13))&amp;
IF(ISBLANK(D431),"",$J$2&amp;D431&amp;";"&amp;CHAR(13))</f>
        <v xml:space="preserve">    *(currentStep++) = ITM_XexY;_x000D_</v>
      </c>
    </row>
    <row r="432" spans="1:7" x14ac:dyDescent="0.2">
      <c r="A432" t="s">
        <v>6</v>
      </c>
      <c r="B432" s="21" t="s">
        <v>11</v>
      </c>
      <c r="F432" s="7">
        <f>VLOOKUP(B432,[1]SOURCE!$P:$AB,13,0)</f>
        <v>433</v>
      </c>
      <c r="G432" s="8" t="str">
        <f>IF(F432&lt;256,
$J$2&amp;B432&amp;";" &amp; CHAR(13),
$J$2&amp;"("&amp;B432&amp;" &gt;&gt; 8) | 0x80;"&amp;CHAR(13)&amp;
$J$2&amp;" "&amp;B432&amp;"       &amp; 0xff;"&amp;CHAR(13))&amp;
IF(ISBLANK(C432),"",$J$2&amp;C432&amp;";"&amp;CHAR(13))&amp;
IF(ISBLANK(D432),"",$J$2&amp;D432&amp;";"&amp;CHAR(13))</f>
        <v xml:space="preserve">    *(currentStep++) = (ITM_SIGMAPLUS &gt;&gt; 8) | 0x80;_x000D_    *(currentStep++) =  ITM_SIGMAPLUS       &amp; 0xff;_x000D_</v>
      </c>
    </row>
    <row r="433" spans="1:7" x14ac:dyDescent="0.2">
      <c r="A433" t="s">
        <v>3</v>
      </c>
      <c r="B433" s="22" t="s">
        <v>186</v>
      </c>
      <c r="C433" s="6"/>
      <c r="D433" s="6"/>
      <c r="E433" s="1" t="str">
        <f>SUBSTITUTE(B433,",",".")</f>
        <v>3.4</v>
      </c>
      <c r="F433" s="2">
        <f>LEN(E433)</f>
        <v>3</v>
      </c>
      <c r="G433" s="4" t="str">
        <f>$J$2&amp;"ITM_LITERAL;"&amp;CHAR(13)&amp;$J$2&amp;"STRING_REAL34;"&amp;CHAR(13)&amp;
IF(1&lt;=F433,$J$2&amp;F433&amp;"; //String Length "&amp;CHAR(13)&amp;$J$2&amp;CHAR(39)&amp;MID(E433,1,1)&amp;CHAR(39)&amp;";"&amp;CHAR(13),"") &amp;
IF(2&lt;=F433,$J$2&amp;CHAR(39)&amp;MID(E433,2,1)&amp;CHAR(39)&amp;";"&amp;CHAR(13),"") &amp;
IF(3&lt;=F433,$J$2&amp;CHAR(39)&amp;MID(E433,3,1)&amp;CHAR(39)&amp;";"&amp;CHAR(13),"") &amp;
IF(4&lt;=F433,$J$2&amp;CHAR(39)&amp;MID(E433,4,1)&amp;CHAR(39)&amp;";"&amp;CHAR(13),"") &amp;
IF(5&lt;=F433,$J$2&amp;CHAR(39)&amp;MID(E433,5,1)&amp;CHAR(39)&amp;";"&amp;CHAR(13),"") &amp;
IF(6&lt;=F433,$J$2&amp;CHAR(39)&amp;MID(E433,6,1)&amp;CHAR(39)&amp;";"&amp;CHAR(13),"") &amp;
IF(7&lt;=F433,$J$2&amp;CHAR(39)&amp;MID(E433,7,1)&amp;CHAR(39)&amp;";"&amp;CHAR(13),"") &amp;
IF(8&lt;=F433,$J$2&amp;CHAR(39)&amp;MID(E433,8,1)&amp;CHAR(39)&amp;";"&amp;CHAR(13),"") &amp;
IF(9&lt;=F433,$J$2&amp;CHAR(39)&amp;MID(E433,9,1)&amp;CHAR(39)&amp;";"&amp;CHAR(13),"") &amp;
IF(10&lt;=F433,$J$2&amp;CHAR(39)&amp;MID(E433,10,1)&amp;CHAR(39)&amp;";"&amp;CHAR(13),"") &amp;
IF(11&lt;=F433,$J$2&amp;CHAR(39)&amp;MID(E433,11,1)&amp;CHAR(39)&amp;";"&amp;CHAR(13),"") &amp;
IF(12&lt;=F433,$J$2&amp;CHAR(39)&amp;MID(E433,12,1)&amp;CHAR(39)&amp;";"&amp;CHAR(13),"") &amp;
IF(13&lt;=F433,$J$2&amp;CHAR(39)&amp;MID(E433,13,1)&amp;CHAR(39)&amp;";"&amp;CHAR(13),"") &amp;
IF(14&lt;=F433,$J$2&amp;CHAR(39)&amp;MID(E433,14,1)&amp;CHAR(39)&amp;";"&amp;CHAR(13),"") &amp;
IF(15&lt;=F433,$J$2&amp;CHAR(39)&amp;MID(E433,15,1)&amp;CHAR(39)&amp;";"&amp;CHAR(13),"") &amp;
IF(16&lt;=F433,$J$2&amp;CHAR(39)&amp;MID(E433,16,1)&amp;CHAR(39)&amp;";"&amp;CHAR(13),"") &amp;
IF(17&lt;=F433,$J$2&amp;CHAR(39)&amp;MID(E433,17,1)&amp;CHAR(39)&amp;";"&amp;CHAR(13),"") &amp;
IF(18&lt;=F433,$J$2&amp;CHAR(39)&amp;MID(E433,18,1)&amp;CHAR(39)&amp;";"&amp;CHAR(13),"") &amp;
IF(19&lt;=F433,$J$2&amp;CHAR(39)&amp;MID(E433,19,1)&amp;CHAR(39)&amp;";"&amp;CHAR(13),"") &amp;
IF(20&lt;=F433,$J$2&amp;CHAR(39)&amp;MID(E433,20,1)&amp;CHAR(39)&amp;";"&amp;CHAR(13),"") &amp;
IF(21&lt;=F433,$J$2&amp;CHAR(39)&amp;MID(E433,21,1)&amp;CHAR(39)&amp;";"&amp;CHAR(13),"")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'4';_x000D_</v>
      </c>
    </row>
    <row r="434" spans="1:7" x14ac:dyDescent="0.2">
      <c r="A434" t="s">
        <v>3</v>
      </c>
      <c r="B434" s="22" t="s">
        <v>187</v>
      </c>
      <c r="C434" s="6"/>
      <c r="D434" s="6"/>
      <c r="E434" s="1" t="str">
        <f>SUBSTITUTE(B434,",",".")</f>
        <v>9.54016287307918E-06</v>
      </c>
      <c r="F434" s="2">
        <f>LEN(E434)</f>
        <v>20</v>
      </c>
      <c r="G434" s="4" t="str">
        <f>$J$2&amp;"ITM_LITERAL;"&amp;CHAR(13)&amp;$J$2&amp;"STRING_REAL34;"&amp;CHAR(13)&amp;
IF(1&lt;=F434,$J$2&amp;F434&amp;"; //String Length "&amp;CHAR(13)&amp;$J$2&amp;CHAR(39)&amp;MID(E434,1,1)&amp;CHAR(39)&amp;";"&amp;CHAR(13),"") &amp;
IF(2&lt;=F434,$J$2&amp;CHAR(39)&amp;MID(E434,2,1)&amp;CHAR(39)&amp;";"&amp;CHAR(13),"") &amp;
IF(3&lt;=F434,$J$2&amp;CHAR(39)&amp;MID(E434,3,1)&amp;CHAR(39)&amp;";"&amp;CHAR(13),"") &amp;
IF(4&lt;=F434,$J$2&amp;CHAR(39)&amp;MID(E434,4,1)&amp;CHAR(39)&amp;";"&amp;CHAR(13),"") &amp;
IF(5&lt;=F434,$J$2&amp;CHAR(39)&amp;MID(E434,5,1)&amp;CHAR(39)&amp;";"&amp;CHAR(13),"") &amp;
IF(6&lt;=F434,$J$2&amp;CHAR(39)&amp;MID(E434,6,1)&amp;CHAR(39)&amp;";"&amp;CHAR(13),"") &amp;
IF(7&lt;=F434,$J$2&amp;CHAR(39)&amp;MID(E434,7,1)&amp;CHAR(39)&amp;";"&amp;CHAR(13),"") &amp;
IF(8&lt;=F434,$J$2&amp;CHAR(39)&amp;MID(E434,8,1)&amp;CHAR(39)&amp;";"&amp;CHAR(13),"") &amp;
IF(9&lt;=F434,$J$2&amp;CHAR(39)&amp;MID(E434,9,1)&amp;CHAR(39)&amp;";"&amp;CHAR(13),"") &amp;
IF(10&lt;=F434,$J$2&amp;CHAR(39)&amp;MID(E434,10,1)&amp;CHAR(39)&amp;";"&amp;CHAR(13),"") &amp;
IF(11&lt;=F434,$J$2&amp;CHAR(39)&amp;MID(E434,11,1)&amp;CHAR(39)&amp;";"&amp;CHAR(13),"") &amp;
IF(12&lt;=F434,$J$2&amp;CHAR(39)&amp;MID(E434,12,1)&amp;CHAR(39)&amp;";"&amp;CHAR(13),"") &amp;
IF(13&lt;=F434,$J$2&amp;CHAR(39)&amp;MID(E434,13,1)&amp;CHAR(39)&amp;";"&amp;CHAR(13),"") &amp;
IF(14&lt;=F434,$J$2&amp;CHAR(39)&amp;MID(E434,14,1)&amp;CHAR(39)&amp;";"&amp;CHAR(13),"") &amp;
IF(15&lt;=F434,$J$2&amp;CHAR(39)&amp;MID(E434,15,1)&amp;CHAR(39)&amp;";"&amp;CHAR(13),"") &amp;
IF(16&lt;=F434,$J$2&amp;CHAR(39)&amp;MID(E434,16,1)&amp;CHAR(39)&amp;";"&amp;CHAR(13),"") &amp;
IF(17&lt;=F434,$J$2&amp;CHAR(39)&amp;MID(E434,17,1)&amp;CHAR(39)&amp;";"&amp;CHAR(13),"") &amp;
IF(18&lt;=F434,$J$2&amp;CHAR(39)&amp;MID(E434,18,1)&amp;CHAR(39)&amp;";"&amp;CHAR(13),"") &amp;
IF(19&lt;=F434,$J$2&amp;CHAR(39)&amp;MID(E434,19,1)&amp;CHAR(39)&amp;";"&amp;CHAR(13),"") &amp;
IF(20&lt;=F434,$J$2&amp;CHAR(39)&amp;MID(E434,20,1)&amp;CHAR(39)&amp;";"&amp;CHAR(13),"") &amp;
IF(21&lt;=F434,$J$2&amp;CHAR(39)&amp;MID(E434,21,1)&amp;CHAR(39)&amp;";"&amp;CHAR(13),"")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'5';_x000D_    *(currentStep++) = '4';_x000D_    *(currentStep++) = '0';_x000D_    *(currentStep++) = '1';_x000D_    *(currentStep++) = '6';_x000D_    *(currentStep++) = '2';_x000D_    *(currentStep++) = '8';_x000D_    *(currentStep++) = '7';_x000D_    *(currentStep++) = '3';_x000D_    *(currentStep++) = '0';_x000D_    *(currentStep++) = '7';_x000D_    *(currentStep++) = '9';_x000D_    *(currentStep++) = '1';_x000D_    *(currentStep++) = '8';_x000D_    *(currentStep++) = 'E';_x000D_    *(currentStep++) = '-';_x000D_    *(currentStep++) = '0';_x000D_    *(currentStep++) = '6';_x000D_</v>
      </c>
    </row>
    <row r="435" spans="1:7" x14ac:dyDescent="0.2">
      <c r="A435" t="s">
        <v>6</v>
      </c>
      <c r="B435" s="21" t="s">
        <v>217</v>
      </c>
      <c r="F435" s="7">
        <f>VLOOKUP(B435,[1]SOURCE!$P:$AB,13,0)</f>
        <v>36</v>
      </c>
      <c r="G435" s="8" t="str">
        <f>IF(F435&lt;256,
$J$2&amp;B435&amp;";" &amp; CHAR(13),
$J$2&amp;"("&amp;B435&amp;" &gt;&gt; 8) | 0x80;"&amp;CHAR(13)&amp;
$J$2&amp;" "&amp;B435&amp;"       &amp; 0xff;"&amp;CHAR(13))&amp;
IF(ISBLANK(C435),"",$J$2&amp;C435&amp;";"&amp;CHAR(13))&amp;
IF(ISBLANK(D435),"",$J$2&amp;D435&amp;";"&amp;CHAR(13))</f>
        <v xml:space="preserve">    *(currentStep++) = ITM_XexY;_x000D_</v>
      </c>
    </row>
    <row r="436" spans="1:7" x14ac:dyDescent="0.2">
      <c r="A436" t="s">
        <v>6</v>
      </c>
      <c r="B436" s="21" t="s">
        <v>11</v>
      </c>
      <c r="F436" s="7">
        <f>VLOOKUP(B436,[1]SOURCE!$P:$AB,13,0)</f>
        <v>433</v>
      </c>
      <c r="G436" s="8" t="str">
        <f>IF(F436&lt;256,
$J$2&amp;B436&amp;";" &amp; CHAR(13),
$J$2&amp;"("&amp;B436&amp;" &gt;&gt; 8) | 0x80;"&amp;CHAR(13)&amp;
$J$2&amp;" "&amp;B436&amp;"       &amp; 0xff;"&amp;CHAR(13))&amp;
IF(ISBLANK(C436),"",$J$2&amp;C436&amp;";"&amp;CHAR(13))&amp;
IF(ISBLANK(D436),"",$J$2&amp;D436&amp;";"&amp;CHAR(13))</f>
        <v xml:space="preserve">    *(currentStep++) = (ITM_SIGMAPLUS &gt;&gt; 8) | 0x80;_x000D_    *(currentStep++) =  ITM_SIGMAPLUS       &amp; 0xff;_x000D_</v>
      </c>
    </row>
    <row r="437" spans="1:7" x14ac:dyDescent="0.2">
      <c r="A437" t="s">
        <v>3</v>
      </c>
      <c r="B437" s="22" t="s">
        <v>17</v>
      </c>
      <c r="C437" s="6"/>
      <c r="D437" s="6"/>
      <c r="E437" s="1" t="str">
        <f>SUBSTITUTE(B437,",",".")</f>
        <v>3.5</v>
      </c>
      <c r="F437" s="2">
        <f>LEN(E437)</f>
        <v>3</v>
      </c>
      <c r="G437" s="4" t="str">
        <f>$J$2&amp;"ITM_LITERAL;"&amp;CHAR(13)&amp;$J$2&amp;"STRING_REAL34;"&amp;CHAR(13)&amp;
IF(1&lt;=F437,$J$2&amp;F437&amp;"; //String Length "&amp;CHAR(13)&amp;$J$2&amp;CHAR(39)&amp;MID(E437,1,1)&amp;CHAR(39)&amp;";"&amp;CHAR(13),"") &amp;
IF(2&lt;=F437,$J$2&amp;CHAR(39)&amp;MID(E437,2,1)&amp;CHAR(39)&amp;";"&amp;CHAR(13),"") &amp;
IF(3&lt;=F437,$J$2&amp;CHAR(39)&amp;MID(E437,3,1)&amp;CHAR(39)&amp;";"&amp;CHAR(13),"") &amp;
IF(4&lt;=F437,$J$2&amp;CHAR(39)&amp;MID(E437,4,1)&amp;CHAR(39)&amp;";"&amp;CHAR(13),"") &amp;
IF(5&lt;=F437,$J$2&amp;CHAR(39)&amp;MID(E437,5,1)&amp;CHAR(39)&amp;";"&amp;CHAR(13),"") &amp;
IF(6&lt;=F437,$J$2&amp;CHAR(39)&amp;MID(E437,6,1)&amp;CHAR(39)&amp;";"&amp;CHAR(13),"") &amp;
IF(7&lt;=F437,$J$2&amp;CHAR(39)&amp;MID(E437,7,1)&amp;CHAR(39)&amp;";"&amp;CHAR(13),"") &amp;
IF(8&lt;=F437,$J$2&amp;CHAR(39)&amp;MID(E437,8,1)&amp;CHAR(39)&amp;";"&amp;CHAR(13),"") &amp;
IF(9&lt;=F437,$J$2&amp;CHAR(39)&amp;MID(E437,9,1)&amp;CHAR(39)&amp;";"&amp;CHAR(13),"") &amp;
IF(10&lt;=F437,$J$2&amp;CHAR(39)&amp;MID(E437,10,1)&amp;CHAR(39)&amp;";"&amp;CHAR(13),"") &amp;
IF(11&lt;=F437,$J$2&amp;CHAR(39)&amp;MID(E437,11,1)&amp;CHAR(39)&amp;";"&amp;CHAR(13),"") &amp;
IF(12&lt;=F437,$J$2&amp;CHAR(39)&amp;MID(E437,12,1)&amp;CHAR(39)&amp;";"&amp;CHAR(13),"") &amp;
IF(13&lt;=F437,$J$2&amp;CHAR(39)&amp;MID(E437,13,1)&amp;CHAR(39)&amp;";"&amp;CHAR(13),"") &amp;
IF(14&lt;=F437,$J$2&amp;CHAR(39)&amp;MID(E437,14,1)&amp;CHAR(39)&amp;";"&amp;CHAR(13),"") &amp;
IF(15&lt;=F437,$J$2&amp;CHAR(39)&amp;MID(E437,15,1)&amp;CHAR(39)&amp;";"&amp;CHAR(13),"") &amp;
IF(16&lt;=F437,$J$2&amp;CHAR(39)&amp;MID(E437,16,1)&amp;CHAR(39)&amp;";"&amp;CHAR(13),"") &amp;
IF(17&lt;=F437,$J$2&amp;CHAR(39)&amp;MID(E437,17,1)&amp;CHAR(39)&amp;";"&amp;CHAR(13),"") &amp;
IF(18&lt;=F437,$J$2&amp;CHAR(39)&amp;MID(E437,18,1)&amp;CHAR(39)&amp;";"&amp;CHAR(13),"") &amp;
IF(19&lt;=F437,$J$2&amp;CHAR(39)&amp;MID(E437,19,1)&amp;CHAR(39)&amp;";"&amp;CHAR(13),"") &amp;
IF(20&lt;=F437,$J$2&amp;CHAR(39)&amp;MID(E437,20,1)&amp;CHAR(39)&amp;";"&amp;CHAR(13),"") &amp;
IF(21&lt;=F437,$J$2&amp;CHAR(39)&amp;MID(E437,21,1)&amp;CHAR(39)&amp;";"&amp;CHAR(13),"")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'5';_x000D_</v>
      </c>
    </row>
    <row r="438" spans="1:7" x14ac:dyDescent="0.2">
      <c r="A438" t="s">
        <v>3</v>
      </c>
      <c r="B438" s="22" t="s">
        <v>188</v>
      </c>
      <c r="C438" s="6"/>
      <c r="D438" s="6"/>
      <c r="E438" s="1" t="str">
        <f>SUBSTITUTE(B438,",",".")</f>
        <v>4.78511739212897E-06</v>
      </c>
      <c r="F438" s="2">
        <f>LEN(E438)</f>
        <v>20</v>
      </c>
      <c r="G438" s="4" t="str">
        <f>$J$2&amp;"ITM_LITERAL;"&amp;CHAR(13)&amp;$J$2&amp;"STRING_REAL34;"&amp;CHAR(13)&amp;
IF(1&lt;=F438,$J$2&amp;F438&amp;"; //String Length "&amp;CHAR(13)&amp;$J$2&amp;CHAR(39)&amp;MID(E438,1,1)&amp;CHAR(39)&amp;";"&amp;CHAR(13),"") &amp;
IF(2&lt;=F438,$J$2&amp;CHAR(39)&amp;MID(E438,2,1)&amp;CHAR(39)&amp;";"&amp;CHAR(13),"") &amp;
IF(3&lt;=F438,$J$2&amp;CHAR(39)&amp;MID(E438,3,1)&amp;CHAR(39)&amp;";"&amp;CHAR(13),"") &amp;
IF(4&lt;=F438,$J$2&amp;CHAR(39)&amp;MID(E438,4,1)&amp;CHAR(39)&amp;";"&amp;CHAR(13),"") &amp;
IF(5&lt;=F438,$J$2&amp;CHAR(39)&amp;MID(E438,5,1)&amp;CHAR(39)&amp;";"&amp;CHAR(13),"") &amp;
IF(6&lt;=F438,$J$2&amp;CHAR(39)&amp;MID(E438,6,1)&amp;CHAR(39)&amp;";"&amp;CHAR(13),"") &amp;
IF(7&lt;=F438,$J$2&amp;CHAR(39)&amp;MID(E438,7,1)&amp;CHAR(39)&amp;";"&amp;CHAR(13),"") &amp;
IF(8&lt;=F438,$J$2&amp;CHAR(39)&amp;MID(E438,8,1)&amp;CHAR(39)&amp;";"&amp;CHAR(13),"") &amp;
IF(9&lt;=F438,$J$2&amp;CHAR(39)&amp;MID(E438,9,1)&amp;CHAR(39)&amp;";"&amp;CHAR(13),"") &amp;
IF(10&lt;=F438,$J$2&amp;CHAR(39)&amp;MID(E438,10,1)&amp;CHAR(39)&amp;";"&amp;CHAR(13),"") &amp;
IF(11&lt;=F438,$J$2&amp;CHAR(39)&amp;MID(E438,11,1)&amp;CHAR(39)&amp;";"&amp;CHAR(13),"") &amp;
IF(12&lt;=F438,$J$2&amp;CHAR(39)&amp;MID(E438,12,1)&amp;CHAR(39)&amp;";"&amp;CHAR(13),"") &amp;
IF(13&lt;=F438,$J$2&amp;CHAR(39)&amp;MID(E438,13,1)&amp;CHAR(39)&amp;";"&amp;CHAR(13),"") &amp;
IF(14&lt;=F438,$J$2&amp;CHAR(39)&amp;MID(E438,14,1)&amp;CHAR(39)&amp;";"&amp;CHAR(13),"") &amp;
IF(15&lt;=F438,$J$2&amp;CHAR(39)&amp;MID(E438,15,1)&amp;CHAR(39)&amp;";"&amp;CHAR(13),"") &amp;
IF(16&lt;=F438,$J$2&amp;CHAR(39)&amp;MID(E438,16,1)&amp;CHAR(39)&amp;";"&amp;CHAR(13),"") &amp;
IF(17&lt;=F438,$J$2&amp;CHAR(39)&amp;MID(E438,17,1)&amp;CHAR(39)&amp;";"&amp;CHAR(13),"") &amp;
IF(18&lt;=F438,$J$2&amp;CHAR(39)&amp;MID(E438,18,1)&amp;CHAR(39)&amp;";"&amp;CHAR(13),"") &amp;
IF(19&lt;=F438,$J$2&amp;CHAR(39)&amp;MID(E438,19,1)&amp;CHAR(39)&amp;";"&amp;CHAR(13),"") &amp;
IF(20&lt;=F438,$J$2&amp;CHAR(39)&amp;MID(E438,20,1)&amp;CHAR(39)&amp;";"&amp;CHAR(13),"") &amp;
IF(21&lt;=F438,$J$2&amp;CHAR(39)&amp;MID(E438,21,1)&amp;CHAR(39)&amp;";"&amp;CHAR(13),"")</f>
        <v xml:space="preserve">    *(currentStep++) = ITM_LITERAL;_x000D_    *(currentStep++) = STRING_REAL34;_x000D_    *(currentStep++) = 20; //String Length _x000D_    *(currentStep++) = '4';_x000D_    *(currentStep++) = '.';_x000D_    *(currentStep++) = '7';_x000D_    *(currentStep++) = '8';_x000D_    *(currentStep++) = '5';_x000D_    *(currentStep++) = '1';_x000D_    *(currentStep++) = '1';_x000D_    *(currentStep++) = '7';_x000D_    *(currentStep++) = '3';_x000D_    *(currentStep++) = '9';_x000D_    *(currentStep++) = '2';_x000D_    *(currentStep++) = '1';_x000D_    *(currentStep++) = '2';_x000D_    *(currentStep++) = '8';_x000D_    *(currentStep++) = '9';_x000D_    *(currentStep++) = '7';_x000D_    *(currentStep++) = 'E';_x000D_    *(currentStep++) = '-';_x000D_    *(currentStep++) = '0';_x000D_    *(currentStep++) = '6';_x000D_</v>
      </c>
    </row>
    <row r="439" spans="1:7" x14ac:dyDescent="0.2">
      <c r="A439" t="s">
        <v>6</v>
      </c>
      <c r="B439" s="21" t="s">
        <v>217</v>
      </c>
      <c r="F439" s="7">
        <f>VLOOKUP(B439,[1]SOURCE!$P:$AB,13,0)</f>
        <v>36</v>
      </c>
      <c r="G439" s="8" t="str">
        <f>IF(F439&lt;256,
$J$2&amp;B439&amp;";" &amp; CHAR(13),
$J$2&amp;"("&amp;B439&amp;" &gt;&gt; 8) | 0x80;"&amp;CHAR(13)&amp;
$J$2&amp;" "&amp;B439&amp;"       &amp; 0xff;"&amp;CHAR(13))&amp;
IF(ISBLANK(C439),"",$J$2&amp;C439&amp;";"&amp;CHAR(13))&amp;
IF(ISBLANK(D439),"",$J$2&amp;D439&amp;";"&amp;CHAR(13))</f>
        <v xml:space="preserve">    *(currentStep++) = ITM_XexY;_x000D_</v>
      </c>
    </row>
    <row r="440" spans="1:7" x14ac:dyDescent="0.2">
      <c r="A440" t="s">
        <v>6</v>
      </c>
      <c r="B440" s="21" t="s">
        <v>11</v>
      </c>
      <c r="F440" s="7">
        <f>VLOOKUP(B440,[1]SOURCE!$P:$AB,13,0)</f>
        <v>433</v>
      </c>
      <c r="G440" s="8" t="str">
        <f>IF(F440&lt;256,
$J$2&amp;B440&amp;";" &amp; CHAR(13),
$J$2&amp;"("&amp;B440&amp;" &gt;&gt; 8) | 0x80;"&amp;CHAR(13)&amp;
$J$2&amp;" "&amp;B440&amp;"       &amp; 0xff;"&amp;CHAR(13))&amp;
IF(ISBLANK(C440),"",$J$2&amp;C440&amp;";"&amp;CHAR(13))&amp;
IF(ISBLANK(D440),"",$J$2&amp;D440&amp;";"&amp;CHAR(13))</f>
        <v xml:space="preserve">    *(currentStep++) = (ITM_SIGMAPLUS &gt;&gt; 8) | 0x80;_x000D_    *(currentStep++) =  ITM_SIGMAPLUS       &amp; 0xff;_x000D_</v>
      </c>
    </row>
    <row r="441" spans="1:7" x14ac:dyDescent="0.2">
      <c r="A441" t="s">
        <v>3</v>
      </c>
      <c r="B441" s="22" t="s">
        <v>189</v>
      </c>
      <c r="C441" s="6"/>
      <c r="D441" s="6"/>
      <c r="E441" s="1" t="str">
        <f>SUBSTITUTE(B441,",",".")</f>
        <v>3.6</v>
      </c>
      <c r="F441" s="2">
        <f>LEN(E441)</f>
        <v>3</v>
      </c>
      <c r="G441" s="4" t="str">
        <f>$J$2&amp;"ITM_LITERAL;"&amp;CHAR(13)&amp;$J$2&amp;"STRING_REAL34;"&amp;CHAR(13)&amp;
IF(1&lt;=F441,$J$2&amp;F441&amp;"; //String Length "&amp;CHAR(13)&amp;$J$2&amp;CHAR(39)&amp;MID(E441,1,1)&amp;CHAR(39)&amp;";"&amp;CHAR(13),"") &amp;
IF(2&lt;=F441,$J$2&amp;CHAR(39)&amp;MID(E441,2,1)&amp;CHAR(39)&amp;";"&amp;CHAR(13),"") &amp;
IF(3&lt;=F441,$J$2&amp;CHAR(39)&amp;MID(E441,3,1)&amp;CHAR(39)&amp;";"&amp;CHAR(13),"") &amp;
IF(4&lt;=F441,$J$2&amp;CHAR(39)&amp;MID(E441,4,1)&amp;CHAR(39)&amp;";"&amp;CHAR(13),"") &amp;
IF(5&lt;=F441,$J$2&amp;CHAR(39)&amp;MID(E441,5,1)&amp;CHAR(39)&amp;";"&amp;CHAR(13),"") &amp;
IF(6&lt;=F441,$J$2&amp;CHAR(39)&amp;MID(E441,6,1)&amp;CHAR(39)&amp;";"&amp;CHAR(13),"") &amp;
IF(7&lt;=F441,$J$2&amp;CHAR(39)&amp;MID(E441,7,1)&amp;CHAR(39)&amp;";"&amp;CHAR(13),"") &amp;
IF(8&lt;=F441,$J$2&amp;CHAR(39)&amp;MID(E441,8,1)&amp;CHAR(39)&amp;";"&amp;CHAR(13),"") &amp;
IF(9&lt;=F441,$J$2&amp;CHAR(39)&amp;MID(E441,9,1)&amp;CHAR(39)&amp;";"&amp;CHAR(13),"") &amp;
IF(10&lt;=F441,$J$2&amp;CHAR(39)&amp;MID(E441,10,1)&amp;CHAR(39)&amp;";"&amp;CHAR(13),"") &amp;
IF(11&lt;=F441,$J$2&amp;CHAR(39)&amp;MID(E441,11,1)&amp;CHAR(39)&amp;";"&amp;CHAR(13),"") &amp;
IF(12&lt;=F441,$J$2&amp;CHAR(39)&amp;MID(E441,12,1)&amp;CHAR(39)&amp;";"&amp;CHAR(13),"") &amp;
IF(13&lt;=F441,$J$2&amp;CHAR(39)&amp;MID(E441,13,1)&amp;CHAR(39)&amp;";"&amp;CHAR(13),"") &amp;
IF(14&lt;=F441,$J$2&amp;CHAR(39)&amp;MID(E441,14,1)&amp;CHAR(39)&amp;";"&amp;CHAR(13),"") &amp;
IF(15&lt;=F441,$J$2&amp;CHAR(39)&amp;MID(E441,15,1)&amp;CHAR(39)&amp;";"&amp;CHAR(13),"") &amp;
IF(16&lt;=F441,$J$2&amp;CHAR(39)&amp;MID(E441,16,1)&amp;CHAR(39)&amp;";"&amp;CHAR(13),"") &amp;
IF(17&lt;=F441,$J$2&amp;CHAR(39)&amp;MID(E441,17,1)&amp;CHAR(39)&amp;";"&amp;CHAR(13),"") &amp;
IF(18&lt;=F441,$J$2&amp;CHAR(39)&amp;MID(E441,18,1)&amp;CHAR(39)&amp;";"&amp;CHAR(13),"") &amp;
IF(19&lt;=F441,$J$2&amp;CHAR(39)&amp;MID(E441,19,1)&amp;CHAR(39)&amp;";"&amp;CHAR(13),"") &amp;
IF(20&lt;=F441,$J$2&amp;CHAR(39)&amp;MID(E441,20,1)&amp;CHAR(39)&amp;";"&amp;CHAR(13),"") &amp;
IF(21&lt;=F441,$J$2&amp;CHAR(39)&amp;MID(E441,21,1)&amp;CHAR(39)&amp;";"&amp;CHAR(13),"")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'6';_x000D_</v>
      </c>
    </row>
    <row r="442" spans="1:7" x14ac:dyDescent="0.2">
      <c r="A442" t="s">
        <v>3</v>
      </c>
      <c r="B442" s="22" t="s">
        <v>190</v>
      </c>
      <c r="C442" s="6"/>
      <c r="D442" s="6"/>
      <c r="E442" s="1" t="str">
        <f>SUBSTITUTE(B442,",",".")</f>
        <v>2.35257520000976E-06</v>
      </c>
      <c r="F442" s="2">
        <f>LEN(E442)</f>
        <v>20</v>
      </c>
      <c r="G442" s="4" t="str">
        <f>$J$2&amp;"ITM_LITERAL;"&amp;CHAR(13)&amp;$J$2&amp;"STRING_REAL34;"&amp;CHAR(13)&amp;
IF(1&lt;=F442,$J$2&amp;F442&amp;"; //String Length "&amp;CHAR(13)&amp;$J$2&amp;CHAR(39)&amp;MID(E442,1,1)&amp;CHAR(39)&amp;";"&amp;CHAR(13),"") &amp;
IF(2&lt;=F442,$J$2&amp;CHAR(39)&amp;MID(E442,2,1)&amp;CHAR(39)&amp;";"&amp;CHAR(13),"") &amp;
IF(3&lt;=F442,$J$2&amp;CHAR(39)&amp;MID(E442,3,1)&amp;CHAR(39)&amp;";"&amp;CHAR(13),"") &amp;
IF(4&lt;=F442,$J$2&amp;CHAR(39)&amp;MID(E442,4,1)&amp;CHAR(39)&amp;";"&amp;CHAR(13),"") &amp;
IF(5&lt;=F442,$J$2&amp;CHAR(39)&amp;MID(E442,5,1)&amp;CHAR(39)&amp;";"&amp;CHAR(13),"") &amp;
IF(6&lt;=F442,$J$2&amp;CHAR(39)&amp;MID(E442,6,1)&amp;CHAR(39)&amp;";"&amp;CHAR(13),"") &amp;
IF(7&lt;=F442,$J$2&amp;CHAR(39)&amp;MID(E442,7,1)&amp;CHAR(39)&amp;";"&amp;CHAR(13),"") &amp;
IF(8&lt;=F442,$J$2&amp;CHAR(39)&amp;MID(E442,8,1)&amp;CHAR(39)&amp;";"&amp;CHAR(13),"") &amp;
IF(9&lt;=F442,$J$2&amp;CHAR(39)&amp;MID(E442,9,1)&amp;CHAR(39)&amp;";"&amp;CHAR(13),"") &amp;
IF(10&lt;=F442,$J$2&amp;CHAR(39)&amp;MID(E442,10,1)&amp;CHAR(39)&amp;";"&amp;CHAR(13),"") &amp;
IF(11&lt;=F442,$J$2&amp;CHAR(39)&amp;MID(E442,11,1)&amp;CHAR(39)&amp;";"&amp;CHAR(13),"") &amp;
IF(12&lt;=F442,$J$2&amp;CHAR(39)&amp;MID(E442,12,1)&amp;CHAR(39)&amp;";"&amp;CHAR(13),"") &amp;
IF(13&lt;=F442,$J$2&amp;CHAR(39)&amp;MID(E442,13,1)&amp;CHAR(39)&amp;";"&amp;CHAR(13),"") &amp;
IF(14&lt;=F442,$J$2&amp;CHAR(39)&amp;MID(E442,14,1)&amp;CHAR(39)&amp;";"&amp;CHAR(13),"") &amp;
IF(15&lt;=F442,$J$2&amp;CHAR(39)&amp;MID(E442,15,1)&amp;CHAR(39)&amp;";"&amp;CHAR(13),"") &amp;
IF(16&lt;=F442,$J$2&amp;CHAR(39)&amp;MID(E442,16,1)&amp;CHAR(39)&amp;";"&amp;CHAR(13),"") &amp;
IF(17&lt;=F442,$J$2&amp;CHAR(39)&amp;MID(E442,17,1)&amp;CHAR(39)&amp;";"&amp;CHAR(13),"") &amp;
IF(18&lt;=F442,$J$2&amp;CHAR(39)&amp;MID(E442,18,1)&amp;CHAR(39)&amp;";"&amp;CHAR(13),"") &amp;
IF(19&lt;=F442,$J$2&amp;CHAR(39)&amp;MID(E442,19,1)&amp;CHAR(39)&amp;";"&amp;CHAR(13),"") &amp;
IF(20&lt;=F442,$J$2&amp;CHAR(39)&amp;MID(E442,20,1)&amp;CHAR(39)&amp;";"&amp;CHAR(13),"") &amp;
IF(21&lt;=F442,$J$2&amp;CHAR(39)&amp;MID(E442,21,1)&amp;CHAR(39)&amp;";"&amp;CHAR(13),"")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'3';_x000D_    *(currentStep++) = '5';_x000D_    *(currentStep++) = '2';_x000D_    *(currentStep++) = '5';_x000D_    *(currentStep++) = '7';_x000D_    *(currentStep++) = '5';_x000D_    *(currentStep++) = '2';_x000D_    *(currentStep++) = '0';_x000D_    *(currentStep++) = '0';_x000D_    *(currentStep++) = '0';_x000D_    *(currentStep++) = '0';_x000D_    *(currentStep++) = '9';_x000D_    *(currentStep++) = '7';_x000D_    *(currentStep++) = '6';_x000D_    *(currentStep++) = 'E';_x000D_    *(currentStep++) = '-';_x000D_    *(currentStep++) = '0';_x000D_    *(currentStep++) = '6';_x000D_</v>
      </c>
    </row>
    <row r="443" spans="1:7" x14ac:dyDescent="0.2">
      <c r="A443" t="s">
        <v>6</v>
      </c>
      <c r="B443" s="21" t="s">
        <v>217</v>
      </c>
      <c r="F443" s="7">
        <f>VLOOKUP(B443,[1]SOURCE!$P:$AB,13,0)</f>
        <v>36</v>
      </c>
      <c r="G443" s="8" t="str">
        <f>IF(F443&lt;256,
$J$2&amp;B443&amp;";" &amp; CHAR(13),
$J$2&amp;"("&amp;B443&amp;" &gt;&gt; 8) | 0x80;"&amp;CHAR(13)&amp;
$J$2&amp;" "&amp;B443&amp;"       &amp; 0xff;"&amp;CHAR(13))&amp;
IF(ISBLANK(C443),"",$J$2&amp;C443&amp;";"&amp;CHAR(13))&amp;
IF(ISBLANK(D443),"",$J$2&amp;D443&amp;";"&amp;CHAR(13))</f>
        <v xml:space="preserve">    *(currentStep++) = ITM_XexY;_x000D_</v>
      </c>
    </row>
    <row r="444" spans="1:7" x14ac:dyDescent="0.2">
      <c r="A444" t="s">
        <v>6</v>
      </c>
      <c r="B444" s="21" t="s">
        <v>11</v>
      </c>
      <c r="F444" s="7">
        <f>VLOOKUP(B444,[1]SOURCE!$P:$AB,13,0)</f>
        <v>433</v>
      </c>
      <c r="G444" s="8" t="str">
        <f>IF(F444&lt;256,
$J$2&amp;B444&amp;";" &amp; CHAR(13),
$J$2&amp;"("&amp;B444&amp;" &gt;&gt; 8) | 0x80;"&amp;CHAR(13)&amp;
$J$2&amp;" "&amp;B444&amp;"       &amp; 0xff;"&amp;CHAR(13))&amp;
IF(ISBLANK(C444),"",$J$2&amp;C444&amp;";"&amp;CHAR(13))&amp;
IF(ISBLANK(D444),"",$J$2&amp;D444&amp;";"&amp;CHAR(13))</f>
        <v xml:space="preserve">    *(currentStep++) = (ITM_SIGMAPLUS &gt;&gt; 8) | 0x80;_x000D_    *(currentStep++) =  ITM_SIGMAPLUS       &amp; 0xff;_x000D_</v>
      </c>
    </row>
    <row r="445" spans="1:7" x14ac:dyDescent="0.2">
      <c r="A445" t="s">
        <v>3</v>
      </c>
      <c r="B445" s="22" t="s">
        <v>191</v>
      </c>
      <c r="C445" s="6"/>
      <c r="D445" s="6"/>
      <c r="E445" s="1" t="str">
        <f>SUBSTITUTE(B445,",",".")</f>
        <v>3.7</v>
      </c>
      <c r="F445" s="2">
        <f>LEN(E445)</f>
        <v>3</v>
      </c>
      <c r="G445" s="4" t="str">
        <f>$J$2&amp;"ITM_LITERAL;"&amp;CHAR(13)&amp;$J$2&amp;"STRING_REAL34;"&amp;CHAR(13)&amp;
IF(1&lt;=F445,$J$2&amp;F445&amp;"; //String Length "&amp;CHAR(13)&amp;$J$2&amp;CHAR(39)&amp;MID(E445,1,1)&amp;CHAR(39)&amp;";"&amp;CHAR(13),"") &amp;
IF(2&lt;=F445,$J$2&amp;CHAR(39)&amp;MID(E445,2,1)&amp;CHAR(39)&amp;";"&amp;CHAR(13),"") &amp;
IF(3&lt;=F445,$J$2&amp;CHAR(39)&amp;MID(E445,3,1)&amp;CHAR(39)&amp;";"&amp;CHAR(13),"") &amp;
IF(4&lt;=F445,$J$2&amp;CHAR(39)&amp;MID(E445,4,1)&amp;CHAR(39)&amp;";"&amp;CHAR(13),"") &amp;
IF(5&lt;=F445,$J$2&amp;CHAR(39)&amp;MID(E445,5,1)&amp;CHAR(39)&amp;";"&amp;CHAR(13),"") &amp;
IF(6&lt;=F445,$J$2&amp;CHAR(39)&amp;MID(E445,6,1)&amp;CHAR(39)&amp;";"&amp;CHAR(13),"") &amp;
IF(7&lt;=F445,$J$2&amp;CHAR(39)&amp;MID(E445,7,1)&amp;CHAR(39)&amp;";"&amp;CHAR(13),"") &amp;
IF(8&lt;=F445,$J$2&amp;CHAR(39)&amp;MID(E445,8,1)&amp;CHAR(39)&amp;";"&amp;CHAR(13),"") &amp;
IF(9&lt;=F445,$J$2&amp;CHAR(39)&amp;MID(E445,9,1)&amp;CHAR(39)&amp;";"&amp;CHAR(13),"") &amp;
IF(10&lt;=F445,$J$2&amp;CHAR(39)&amp;MID(E445,10,1)&amp;CHAR(39)&amp;";"&amp;CHAR(13),"") &amp;
IF(11&lt;=F445,$J$2&amp;CHAR(39)&amp;MID(E445,11,1)&amp;CHAR(39)&amp;";"&amp;CHAR(13),"") &amp;
IF(12&lt;=F445,$J$2&amp;CHAR(39)&amp;MID(E445,12,1)&amp;CHAR(39)&amp;";"&amp;CHAR(13),"") &amp;
IF(13&lt;=F445,$J$2&amp;CHAR(39)&amp;MID(E445,13,1)&amp;CHAR(39)&amp;";"&amp;CHAR(13),"") &amp;
IF(14&lt;=F445,$J$2&amp;CHAR(39)&amp;MID(E445,14,1)&amp;CHAR(39)&amp;";"&amp;CHAR(13),"") &amp;
IF(15&lt;=F445,$J$2&amp;CHAR(39)&amp;MID(E445,15,1)&amp;CHAR(39)&amp;";"&amp;CHAR(13),"") &amp;
IF(16&lt;=F445,$J$2&amp;CHAR(39)&amp;MID(E445,16,1)&amp;CHAR(39)&amp;";"&amp;CHAR(13),"") &amp;
IF(17&lt;=F445,$J$2&amp;CHAR(39)&amp;MID(E445,17,1)&amp;CHAR(39)&amp;";"&amp;CHAR(13),"") &amp;
IF(18&lt;=F445,$J$2&amp;CHAR(39)&amp;MID(E445,18,1)&amp;CHAR(39)&amp;";"&amp;CHAR(13),"") &amp;
IF(19&lt;=F445,$J$2&amp;CHAR(39)&amp;MID(E445,19,1)&amp;CHAR(39)&amp;";"&amp;CHAR(13),"") &amp;
IF(20&lt;=F445,$J$2&amp;CHAR(39)&amp;MID(E445,20,1)&amp;CHAR(39)&amp;";"&amp;CHAR(13),"") &amp;
IF(21&lt;=F445,$J$2&amp;CHAR(39)&amp;MID(E445,21,1)&amp;CHAR(39)&amp;";"&amp;CHAR(13),"")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'7';_x000D_</v>
      </c>
    </row>
    <row r="446" spans="1:7" x14ac:dyDescent="0.2">
      <c r="A446" t="s">
        <v>3</v>
      </c>
      <c r="B446" s="22" t="s">
        <v>192</v>
      </c>
      <c r="C446" s="6"/>
      <c r="D446" s="6"/>
      <c r="E446" s="1" t="str">
        <f>SUBSTITUTE(B446,",",".")</f>
        <v>1.13372713874796E-06</v>
      </c>
      <c r="F446" s="2">
        <f>LEN(E446)</f>
        <v>20</v>
      </c>
      <c r="G446" s="4" t="str">
        <f>$J$2&amp;"ITM_LITERAL;"&amp;CHAR(13)&amp;$J$2&amp;"STRING_REAL34;"&amp;CHAR(13)&amp;
IF(1&lt;=F446,$J$2&amp;F446&amp;"; //String Length "&amp;CHAR(13)&amp;$J$2&amp;CHAR(39)&amp;MID(E446,1,1)&amp;CHAR(39)&amp;";"&amp;CHAR(13),"") &amp;
IF(2&lt;=F446,$J$2&amp;CHAR(39)&amp;MID(E446,2,1)&amp;CHAR(39)&amp;";"&amp;CHAR(13),"") &amp;
IF(3&lt;=F446,$J$2&amp;CHAR(39)&amp;MID(E446,3,1)&amp;CHAR(39)&amp;";"&amp;CHAR(13),"") &amp;
IF(4&lt;=F446,$J$2&amp;CHAR(39)&amp;MID(E446,4,1)&amp;CHAR(39)&amp;";"&amp;CHAR(13),"") &amp;
IF(5&lt;=F446,$J$2&amp;CHAR(39)&amp;MID(E446,5,1)&amp;CHAR(39)&amp;";"&amp;CHAR(13),"") &amp;
IF(6&lt;=F446,$J$2&amp;CHAR(39)&amp;MID(E446,6,1)&amp;CHAR(39)&amp;";"&amp;CHAR(13),"") &amp;
IF(7&lt;=F446,$J$2&amp;CHAR(39)&amp;MID(E446,7,1)&amp;CHAR(39)&amp;";"&amp;CHAR(13),"") &amp;
IF(8&lt;=F446,$J$2&amp;CHAR(39)&amp;MID(E446,8,1)&amp;CHAR(39)&amp;";"&amp;CHAR(13),"") &amp;
IF(9&lt;=F446,$J$2&amp;CHAR(39)&amp;MID(E446,9,1)&amp;CHAR(39)&amp;";"&amp;CHAR(13),"") &amp;
IF(10&lt;=F446,$J$2&amp;CHAR(39)&amp;MID(E446,10,1)&amp;CHAR(39)&amp;";"&amp;CHAR(13),"") &amp;
IF(11&lt;=F446,$J$2&amp;CHAR(39)&amp;MID(E446,11,1)&amp;CHAR(39)&amp;";"&amp;CHAR(13),"") &amp;
IF(12&lt;=F446,$J$2&amp;CHAR(39)&amp;MID(E446,12,1)&amp;CHAR(39)&amp;";"&amp;CHAR(13),"") &amp;
IF(13&lt;=F446,$J$2&amp;CHAR(39)&amp;MID(E446,13,1)&amp;CHAR(39)&amp;";"&amp;CHAR(13),"") &amp;
IF(14&lt;=F446,$J$2&amp;CHAR(39)&amp;MID(E446,14,1)&amp;CHAR(39)&amp;";"&amp;CHAR(13),"") &amp;
IF(15&lt;=F446,$J$2&amp;CHAR(39)&amp;MID(E446,15,1)&amp;CHAR(39)&amp;";"&amp;CHAR(13),"") &amp;
IF(16&lt;=F446,$J$2&amp;CHAR(39)&amp;MID(E446,16,1)&amp;CHAR(39)&amp;";"&amp;CHAR(13),"") &amp;
IF(17&lt;=F446,$J$2&amp;CHAR(39)&amp;MID(E446,17,1)&amp;CHAR(39)&amp;";"&amp;CHAR(13),"") &amp;
IF(18&lt;=F446,$J$2&amp;CHAR(39)&amp;MID(E446,18,1)&amp;CHAR(39)&amp;";"&amp;CHAR(13),"") &amp;
IF(19&lt;=F446,$J$2&amp;CHAR(39)&amp;MID(E446,19,1)&amp;CHAR(39)&amp;";"&amp;CHAR(13),"") &amp;
IF(20&lt;=F446,$J$2&amp;CHAR(39)&amp;MID(E446,20,1)&amp;CHAR(39)&amp;";"&amp;CHAR(13),"") &amp;
IF(21&lt;=F446,$J$2&amp;CHAR(39)&amp;MID(E446,21,1)&amp;CHAR(39)&amp;";"&amp;CHAR(13),"")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'3';_x000D_    *(currentStep++) = '3';_x000D_    *(currentStep++) = '7';_x000D_    *(currentStep++) = '2';_x000D_    *(currentStep++) = '7';_x000D_    *(currentStep++) = '1';_x000D_    *(currentStep++) = '3';_x000D_    *(currentStep++) = '8';_x000D_    *(currentStep++) = '7';_x000D_    *(currentStep++) = '4';_x000D_    *(currentStep++) = '7';_x000D_    *(currentStep++) = '9';_x000D_    *(currentStep++) = '6';_x000D_    *(currentStep++) = 'E';_x000D_    *(currentStep++) = '-';_x000D_    *(currentStep++) = '0';_x000D_    *(currentStep++) = '6';_x000D_</v>
      </c>
    </row>
    <row r="447" spans="1:7" x14ac:dyDescent="0.2">
      <c r="A447" t="s">
        <v>6</v>
      </c>
      <c r="B447" s="21" t="s">
        <v>217</v>
      </c>
      <c r="F447" s="7">
        <f>VLOOKUP(B447,[1]SOURCE!$P:$AB,13,0)</f>
        <v>36</v>
      </c>
      <c r="G447" s="8" t="str">
        <f>IF(F447&lt;256,
$J$2&amp;B447&amp;";" &amp; CHAR(13),
$J$2&amp;"("&amp;B447&amp;" &gt;&gt; 8) | 0x80;"&amp;CHAR(13)&amp;
$J$2&amp;" "&amp;B447&amp;"       &amp; 0xff;"&amp;CHAR(13))&amp;
IF(ISBLANK(C447),"",$J$2&amp;C447&amp;";"&amp;CHAR(13))&amp;
IF(ISBLANK(D447),"",$J$2&amp;D447&amp;";"&amp;CHAR(13))</f>
        <v xml:space="preserve">    *(currentStep++) = ITM_XexY;_x000D_</v>
      </c>
    </row>
    <row r="448" spans="1:7" x14ac:dyDescent="0.2">
      <c r="A448" t="s">
        <v>6</v>
      </c>
      <c r="B448" s="21" t="s">
        <v>11</v>
      </c>
      <c r="F448" s="7">
        <f>VLOOKUP(B448,[1]SOURCE!$P:$AB,13,0)</f>
        <v>433</v>
      </c>
      <c r="G448" s="8" t="str">
        <f>IF(F448&lt;256,
$J$2&amp;B448&amp;";" &amp; CHAR(13),
$J$2&amp;"("&amp;B448&amp;" &gt;&gt; 8) | 0x80;"&amp;CHAR(13)&amp;
$J$2&amp;" "&amp;B448&amp;"       &amp; 0xff;"&amp;CHAR(13))&amp;
IF(ISBLANK(C448),"",$J$2&amp;C448&amp;";"&amp;CHAR(13))&amp;
IF(ISBLANK(D448),"",$J$2&amp;D448&amp;";"&amp;CHAR(13))</f>
        <v xml:space="preserve">    *(currentStep++) = (ITM_SIGMAPLUS &gt;&gt; 8) | 0x80;_x000D_    *(currentStep++) =  ITM_SIGMAPLUS       &amp; 0xff;_x000D_</v>
      </c>
    </row>
    <row r="449" spans="1:7" x14ac:dyDescent="0.2">
      <c r="A449" t="s">
        <v>3</v>
      </c>
      <c r="B449" s="22" t="s">
        <v>193</v>
      </c>
      <c r="C449" s="6"/>
      <c r="D449" s="6"/>
      <c r="E449" s="1" t="str">
        <f>SUBSTITUTE(B449,",",".")</f>
        <v>3.8</v>
      </c>
      <c r="F449" s="2">
        <f>LEN(E449)</f>
        <v>3</v>
      </c>
      <c r="G449" s="4" t="str">
        <f>$J$2&amp;"ITM_LITERAL;"&amp;CHAR(13)&amp;$J$2&amp;"STRING_REAL34;"&amp;CHAR(13)&amp;
IF(1&lt;=F449,$J$2&amp;F449&amp;"; //String Length "&amp;CHAR(13)&amp;$J$2&amp;CHAR(39)&amp;MID(E449,1,1)&amp;CHAR(39)&amp;";"&amp;CHAR(13),"") &amp;
IF(2&lt;=F449,$J$2&amp;CHAR(39)&amp;MID(E449,2,1)&amp;CHAR(39)&amp;";"&amp;CHAR(13),"") &amp;
IF(3&lt;=F449,$J$2&amp;CHAR(39)&amp;MID(E449,3,1)&amp;CHAR(39)&amp;";"&amp;CHAR(13),"") &amp;
IF(4&lt;=F449,$J$2&amp;CHAR(39)&amp;MID(E449,4,1)&amp;CHAR(39)&amp;";"&amp;CHAR(13),"") &amp;
IF(5&lt;=F449,$J$2&amp;CHAR(39)&amp;MID(E449,5,1)&amp;CHAR(39)&amp;";"&amp;CHAR(13),"") &amp;
IF(6&lt;=F449,$J$2&amp;CHAR(39)&amp;MID(E449,6,1)&amp;CHAR(39)&amp;";"&amp;CHAR(13),"") &amp;
IF(7&lt;=F449,$J$2&amp;CHAR(39)&amp;MID(E449,7,1)&amp;CHAR(39)&amp;";"&amp;CHAR(13),"") &amp;
IF(8&lt;=F449,$J$2&amp;CHAR(39)&amp;MID(E449,8,1)&amp;CHAR(39)&amp;";"&amp;CHAR(13),"") &amp;
IF(9&lt;=F449,$J$2&amp;CHAR(39)&amp;MID(E449,9,1)&amp;CHAR(39)&amp;";"&amp;CHAR(13),"") &amp;
IF(10&lt;=F449,$J$2&amp;CHAR(39)&amp;MID(E449,10,1)&amp;CHAR(39)&amp;";"&amp;CHAR(13),"") &amp;
IF(11&lt;=F449,$J$2&amp;CHAR(39)&amp;MID(E449,11,1)&amp;CHAR(39)&amp;";"&amp;CHAR(13),"") &amp;
IF(12&lt;=F449,$J$2&amp;CHAR(39)&amp;MID(E449,12,1)&amp;CHAR(39)&amp;";"&amp;CHAR(13),"") &amp;
IF(13&lt;=F449,$J$2&amp;CHAR(39)&amp;MID(E449,13,1)&amp;CHAR(39)&amp;";"&amp;CHAR(13),"") &amp;
IF(14&lt;=F449,$J$2&amp;CHAR(39)&amp;MID(E449,14,1)&amp;CHAR(39)&amp;";"&amp;CHAR(13),"") &amp;
IF(15&lt;=F449,$J$2&amp;CHAR(39)&amp;MID(E449,15,1)&amp;CHAR(39)&amp;";"&amp;CHAR(13),"") &amp;
IF(16&lt;=F449,$J$2&amp;CHAR(39)&amp;MID(E449,16,1)&amp;CHAR(39)&amp;";"&amp;CHAR(13),"") &amp;
IF(17&lt;=F449,$J$2&amp;CHAR(39)&amp;MID(E449,17,1)&amp;CHAR(39)&amp;";"&amp;CHAR(13),"") &amp;
IF(18&lt;=F449,$J$2&amp;CHAR(39)&amp;MID(E449,18,1)&amp;CHAR(39)&amp;";"&amp;CHAR(13),"") &amp;
IF(19&lt;=F449,$J$2&amp;CHAR(39)&amp;MID(E449,19,1)&amp;CHAR(39)&amp;";"&amp;CHAR(13),"") &amp;
IF(20&lt;=F449,$J$2&amp;CHAR(39)&amp;MID(E449,20,1)&amp;CHAR(39)&amp;";"&amp;CHAR(13),"") &amp;
IF(21&lt;=F449,$J$2&amp;CHAR(39)&amp;MID(E449,21,1)&amp;CHAR(39)&amp;";"&amp;CHAR(13),"")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'8';_x000D_</v>
      </c>
    </row>
    <row r="450" spans="1:7" x14ac:dyDescent="0.2">
      <c r="A450" t="s">
        <v>3</v>
      </c>
      <c r="B450" s="22" t="s">
        <v>194</v>
      </c>
      <c r="C450" s="6"/>
      <c r="D450" s="6"/>
      <c r="E450" s="1" t="str">
        <f>SUBSTITUTE(B450,",",".")</f>
        <v>5.35534780279306E-07</v>
      </c>
      <c r="F450" s="2">
        <f>LEN(E450)</f>
        <v>20</v>
      </c>
      <c r="G450" s="4" t="str">
        <f>$J$2&amp;"ITM_LITERAL;"&amp;CHAR(13)&amp;$J$2&amp;"STRING_REAL34;"&amp;CHAR(13)&amp;
IF(1&lt;=F450,$J$2&amp;F450&amp;"; //String Length "&amp;CHAR(13)&amp;$J$2&amp;CHAR(39)&amp;MID(E450,1,1)&amp;CHAR(39)&amp;";"&amp;CHAR(13),"") &amp;
IF(2&lt;=F450,$J$2&amp;CHAR(39)&amp;MID(E450,2,1)&amp;CHAR(39)&amp;";"&amp;CHAR(13),"") &amp;
IF(3&lt;=F450,$J$2&amp;CHAR(39)&amp;MID(E450,3,1)&amp;CHAR(39)&amp;";"&amp;CHAR(13),"") &amp;
IF(4&lt;=F450,$J$2&amp;CHAR(39)&amp;MID(E450,4,1)&amp;CHAR(39)&amp;";"&amp;CHAR(13),"") &amp;
IF(5&lt;=F450,$J$2&amp;CHAR(39)&amp;MID(E450,5,1)&amp;CHAR(39)&amp;";"&amp;CHAR(13),"") &amp;
IF(6&lt;=F450,$J$2&amp;CHAR(39)&amp;MID(E450,6,1)&amp;CHAR(39)&amp;";"&amp;CHAR(13),"") &amp;
IF(7&lt;=F450,$J$2&amp;CHAR(39)&amp;MID(E450,7,1)&amp;CHAR(39)&amp;";"&amp;CHAR(13),"") &amp;
IF(8&lt;=F450,$J$2&amp;CHAR(39)&amp;MID(E450,8,1)&amp;CHAR(39)&amp;";"&amp;CHAR(13),"") &amp;
IF(9&lt;=F450,$J$2&amp;CHAR(39)&amp;MID(E450,9,1)&amp;CHAR(39)&amp;";"&amp;CHAR(13),"") &amp;
IF(10&lt;=F450,$J$2&amp;CHAR(39)&amp;MID(E450,10,1)&amp;CHAR(39)&amp;";"&amp;CHAR(13),"") &amp;
IF(11&lt;=F450,$J$2&amp;CHAR(39)&amp;MID(E450,11,1)&amp;CHAR(39)&amp;";"&amp;CHAR(13),"") &amp;
IF(12&lt;=F450,$J$2&amp;CHAR(39)&amp;MID(E450,12,1)&amp;CHAR(39)&amp;";"&amp;CHAR(13),"") &amp;
IF(13&lt;=F450,$J$2&amp;CHAR(39)&amp;MID(E450,13,1)&amp;CHAR(39)&amp;";"&amp;CHAR(13),"") &amp;
IF(14&lt;=F450,$J$2&amp;CHAR(39)&amp;MID(E450,14,1)&amp;CHAR(39)&amp;";"&amp;CHAR(13),"") &amp;
IF(15&lt;=F450,$J$2&amp;CHAR(39)&amp;MID(E450,15,1)&amp;CHAR(39)&amp;";"&amp;CHAR(13),"") &amp;
IF(16&lt;=F450,$J$2&amp;CHAR(39)&amp;MID(E450,16,1)&amp;CHAR(39)&amp;";"&amp;CHAR(13),"") &amp;
IF(17&lt;=F450,$J$2&amp;CHAR(39)&amp;MID(E450,17,1)&amp;CHAR(39)&amp;";"&amp;CHAR(13),"") &amp;
IF(18&lt;=F450,$J$2&amp;CHAR(39)&amp;MID(E450,18,1)&amp;CHAR(39)&amp;";"&amp;CHAR(13),"") &amp;
IF(19&lt;=F450,$J$2&amp;CHAR(39)&amp;MID(E450,19,1)&amp;CHAR(39)&amp;";"&amp;CHAR(13),"") &amp;
IF(20&lt;=F450,$J$2&amp;CHAR(39)&amp;MID(E450,20,1)&amp;CHAR(39)&amp;";"&amp;CHAR(13),"") &amp;
IF(21&lt;=F450,$J$2&amp;CHAR(39)&amp;MID(E450,21,1)&amp;CHAR(39)&amp;";"&amp;CHAR(13),"")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'3';_x000D_    *(currentStep++) = '5';_x000D_    *(currentStep++) = '5';_x000D_    *(currentStep++) = '3';_x000D_    *(currentStep++) = '4';_x000D_    *(currentStep++) = '7';_x000D_    *(currentStep++) = '8';_x000D_    *(currentStep++) = '0';_x000D_    *(currentStep++) = '2';_x000D_    *(currentStep++) = '7';_x000D_    *(currentStep++) = '9';_x000D_    *(currentStep++) = '3';_x000D_    *(currentStep++) = '0';_x000D_    *(currentStep++) = '6';_x000D_    *(currentStep++) = 'E';_x000D_    *(currentStep++) = '-';_x000D_    *(currentStep++) = '0';_x000D_    *(currentStep++) = '7';_x000D_</v>
      </c>
    </row>
    <row r="451" spans="1:7" x14ac:dyDescent="0.2">
      <c r="A451" t="s">
        <v>6</v>
      </c>
      <c r="B451" s="21" t="s">
        <v>217</v>
      </c>
      <c r="F451" s="7">
        <f>VLOOKUP(B451,[1]SOURCE!$P:$AB,13,0)</f>
        <v>36</v>
      </c>
      <c r="G451" s="8" t="str">
        <f>IF(F451&lt;256,
$J$2&amp;B451&amp;";" &amp; CHAR(13),
$J$2&amp;"("&amp;B451&amp;" &gt;&gt; 8) | 0x80;"&amp;CHAR(13)&amp;
$J$2&amp;" "&amp;B451&amp;"       &amp; 0xff;"&amp;CHAR(13))&amp;
IF(ISBLANK(C451),"",$J$2&amp;C451&amp;";"&amp;CHAR(13))&amp;
IF(ISBLANK(D451),"",$J$2&amp;D451&amp;";"&amp;CHAR(13))</f>
        <v xml:space="preserve">    *(currentStep++) = ITM_XexY;_x000D_</v>
      </c>
    </row>
    <row r="452" spans="1:7" x14ac:dyDescent="0.2">
      <c r="A452" t="s">
        <v>6</v>
      </c>
      <c r="B452" s="21" t="s">
        <v>11</v>
      </c>
      <c r="F452" s="7">
        <f>VLOOKUP(B452,[1]SOURCE!$P:$AB,13,0)</f>
        <v>433</v>
      </c>
      <c r="G452" s="8" t="str">
        <f>IF(F452&lt;256,
$J$2&amp;B452&amp;";" &amp; CHAR(13),
$J$2&amp;"("&amp;B452&amp;" &gt;&gt; 8) | 0x80;"&amp;CHAR(13)&amp;
$J$2&amp;" "&amp;B452&amp;"       &amp; 0xff;"&amp;CHAR(13))&amp;
IF(ISBLANK(C452),"",$J$2&amp;C452&amp;";"&amp;CHAR(13))&amp;
IF(ISBLANK(D452),"",$J$2&amp;D452&amp;";"&amp;CHAR(13))</f>
        <v xml:space="preserve">    *(currentStep++) = (ITM_SIGMAPLUS &gt;&gt; 8) | 0x80;_x000D_    *(currentStep++) =  ITM_SIGMAPLUS       &amp; 0xff;_x000D_</v>
      </c>
    </row>
    <row r="453" spans="1:7" x14ac:dyDescent="0.2">
      <c r="A453" t="s">
        <v>3</v>
      </c>
      <c r="B453" s="22" t="s">
        <v>195</v>
      </c>
      <c r="C453" s="6"/>
      <c r="D453" s="6"/>
      <c r="E453" s="1" t="str">
        <f>SUBSTITUTE(B453,",",".")</f>
        <v>3.9</v>
      </c>
      <c r="F453" s="2">
        <f>LEN(E453)</f>
        <v>3</v>
      </c>
      <c r="G453" s="4" t="str">
        <f>$J$2&amp;"ITM_LITERAL;"&amp;CHAR(13)&amp;$J$2&amp;"STRING_REAL34;"&amp;CHAR(13)&amp;
IF(1&lt;=F453,$J$2&amp;F453&amp;"; //String Length "&amp;CHAR(13)&amp;$J$2&amp;CHAR(39)&amp;MID(E453,1,1)&amp;CHAR(39)&amp;";"&amp;CHAR(13),"") &amp;
IF(2&lt;=F453,$J$2&amp;CHAR(39)&amp;MID(E453,2,1)&amp;CHAR(39)&amp;";"&amp;CHAR(13),"") &amp;
IF(3&lt;=F453,$J$2&amp;CHAR(39)&amp;MID(E453,3,1)&amp;CHAR(39)&amp;";"&amp;CHAR(13),"") &amp;
IF(4&lt;=F453,$J$2&amp;CHAR(39)&amp;MID(E453,4,1)&amp;CHAR(39)&amp;";"&amp;CHAR(13),"") &amp;
IF(5&lt;=F453,$J$2&amp;CHAR(39)&amp;MID(E453,5,1)&amp;CHAR(39)&amp;";"&amp;CHAR(13),"") &amp;
IF(6&lt;=F453,$J$2&amp;CHAR(39)&amp;MID(E453,6,1)&amp;CHAR(39)&amp;";"&amp;CHAR(13),"") &amp;
IF(7&lt;=F453,$J$2&amp;CHAR(39)&amp;MID(E453,7,1)&amp;CHAR(39)&amp;";"&amp;CHAR(13),"") &amp;
IF(8&lt;=F453,$J$2&amp;CHAR(39)&amp;MID(E453,8,1)&amp;CHAR(39)&amp;";"&amp;CHAR(13),"") &amp;
IF(9&lt;=F453,$J$2&amp;CHAR(39)&amp;MID(E453,9,1)&amp;CHAR(39)&amp;";"&amp;CHAR(13),"") &amp;
IF(10&lt;=F453,$J$2&amp;CHAR(39)&amp;MID(E453,10,1)&amp;CHAR(39)&amp;";"&amp;CHAR(13),"") &amp;
IF(11&lt;=F453,$J$2&amp;CHAR(39)&amp;MID(E453,11,1)&amp;CHAR(39)&amp;";"&amp;CHAR(13),"") &amp;
IF(12&lt;=F453,$J$2&amp;CHAR(39)&amp;MID(E453,12,1)&amp;CHAR(39)&amp;";"&amp;CHAR(13),"") &amp;
IF(13&lt;=F453,$J$2&amp;CHAR(39)&amp;MID(E453,13,1)&amp;CHAR(39)&amp;";"&amp;CHAR(13),"") &amp;
IF(14&lt;=F453,$J$2&amp;CHAR(39)&amp;MID(E453,14,1)&amp;CHAR(39)&amp;";"&amp;CHAR(13),"") &amp;
IF(15&lt;=F453,$J$2&amp;CHAR(39)&amp;MID(E453,15,1)&amp;CHAR(39)&amp;";"&amp;CHAR(13),"") &amp;
IF(16&lt;=F453,$J$2&amp;CHAR(39)&amp;MID(E453,16,1)&amp;CHAR(39)&amp;";"&amp;CHAR(13),"") &amp;
IF(17&lt;=F453,$J$2&amp;CHAR(39)&amp;MID(E453,17,1)&amp;CHAR(39)&amp;";"&amp;CHAR(13),"") &amp;
IF(18&lt;=F453,$J$2&amp;CHAR(39)&amp;MID(E453,18,1)&amp;CHAR(39)&amp;";"&amp;CHAR(13),"") &amp;
IF(19&lt;=F453,$J$2&amp;CHAR(39)&amp;MID(E453,19,1)&amp;CHAR(39)&amp;";"&amp;CHAR(13),"") &amp;
IF(20&lt;=F453,$J$2&amp;CHAR(39)&amp;MID(E453,20,1)&amp;CHAR(39)&amp;";"&amp;CHAR(13),"") &amp;
IF(21&lt;=F453,$J$2&amp;CHAR(39)&amp;MID(E453,21,1)&amp;CHAR(39)&amp;";"&amp;CHAR(13),"")</f>
        <v xml:space="preserve">    *(currentStep++) = ITM_LITERAL;_x000D_    *(currentStep++) = STRING_REAL34;_x000D_    *(currentStep++) = 3; //String Length _x000D_    *(currentStep++) = '3';_x000D_    *(currentStep++) = '.';_x000D_    *(currentStep++) = '9';_x000D_</v>
      </c>
    </row>
    <row r="454" spans="1:7" x14ac:dyDescent="0.2">
      <c r="A454" t="s">
        <v>3</v>
      </c>
      <c r="B454" s="22" t="s">
        <v>196</v>
      </c>
      <c r="C454" s="6"/>
      <c r="D454" s="6"/>
      <c r="E454" s="1" t="str">
        <f>SUBSTITUTE(B454,",",".")</f>
        <v>2.47959601804501E-07</v>
      </c>
      <c r="F454" s="2">
        <f>LEN(E454)</f>
        <v>20</v>
      </c>
      <c r="G454" s="4" t="str">
        <f>$J$2&amp;"ITM_LITERAL;"&amp;CHAR(13)&amp;$J$2&amp;"STRING_REAL34;"&amp;CHAR(13)&amp;
IF(1&lt;=F454,$J$2&amp;F454&amp;"; //String Length "&amp;CHAR(13)&amp;$J$2&amp;CHAR(39)&amp;MID(E454,1,1)&amp;CHAR(39)&amp;";"&amp;CHAR(13),"") &amp;
IF(2&lt;=F454,$J$2&amp;CHAR(39)&amp;MID(E454,2,1)&amp;CHAR(39)&amp;";"&amp;CHAR(13),"") &amp;
IF(3&lt;=F454,$J$2&amp;CHAR(39)&amp;MID(E454,3,1)&amp;CHAR(39)&amp;";"&amp;CHAR(13),"") &amp;
IF(4&lt;=F454,$J$2&amp;CHAR(39)&amp;MID(E454,4,1)&amp;CHAR(39)&amp;";"&amp;CHAR(13),"") &amp;
IF(5&lt;=F454,$J$2&amp;CHAR(39)&amp;MID(E454,5,1)&amp;CHAR(39)&amp;";"&amp;CHAR(13),"") &amp;
IF(6&lt;=F454,$J$2&amp;CHAR(39)&amp;MID(E454,6,1)&amp;CHAR(39)&amp;";"&amp;CHAR(13),"") &amp;
IF(7&lt;=F454,$J$2&amp;CHAR(39)&amp;MID(E454,7,1)&amp;CHAR(39)&amp;";"&amp;CHAR(13),"") &amp;
IF(8&lt;=F454,$J$2&amp;CHAR(39)&amp;MID(E454,8,1)&amp;CHAR(39)&amp;";"&amp;CHAR(13),"") &amp;
IF(9&lt;=F454,$J$2&amp;CHAR(39)&amp;MID(E454,9,1)&amp;CHAR(39)&amp;";"&amp;CHAR(13),"") &amp;
IF(10&lt;=F454,$J$2&amp;CHAR(39)&amp;MID(E454,10,1)&amp;CHAR(39)&amp;";"&amp;CHAR(13),"") &amp;
IF(11&lt;=F454,$J$2&amp;CHAR(39)&amp;MID(E454,11,1)&amp;CHAR(39)&amp;";"&amp;CHAR(13),"") &amp;
IF(12&lt;=F454,$J$2&amp;CHAR(39)&amp;MID(E454,12,1)&amp;CHAR(39)&amp;";"&amp;CHAR(13),"") &amp;
IF(13&lt;=F454,$J$2&amp;CHAR(39)&amp;MID(E454,13,1)&amp;CHAR(39)&amp;";"&amp;CHAR(13),"") &amp;
IF(14&lt;=F454,$J$2&amp;CHAR(39)&amp;MID(E454,14,1)&amp;CHAR(39)&amp;";"&amp;CHAR(13),"") &amp;
IF(15&lt;=F454,$J$2&amp;CHAR(39)&amp;MID(E454,15,1)&amp;CHAR(39)&amp;";"&amp;CHAR(13),"") &amp;
IF(16&lt;=F454,$J$2&amp;CHAR(39)&amp;MID(E454,16,1)&amp;CHAR(39)&amp;";"&amp;CHAR(13),"") &amp;
IF(17&lt;=F454,$J$2&amp;CHAR(39)&amp;MID(E454,17,1)&amp;CHAR(39)&amp;";"&amp;CHAR(13),"") &amp;
IF(18&lt;=F454,$J$2&amp;CHAR(39)&amp;MID(E454,18,1)&amp;CHAR(39)&amp;";"&amp;CHAR(13),"") &amp;
IF(19&lt;=F454,$J$2&amp;CHAR(39)&amp;MID(E454,19,1)&amp;CHAR(39)&amp;";"&amp;CHAR(13),"") &amp;
IF(20&lt;=F454,$J$2&amp;CHAR(39)&amp;MID(E454,20,1)&amp;CHAR(39)&amp;";"&amp;CHAR(13),"") &amp;
IF(21&lt;=F454,$J$2&amp;CHAR(39)&amp;MID(E454,21,1)&amp;CHAR(39)&amp;";"&amp;CHAR(13),"")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'4';_x000D_    *(currentStep++) = '7';_x000D_    *(currentStep++) = '9';_x000D_    *(currentStep++) = '5';_x000D_    *(currentStep++) = '9';_x000D_    *(currentStep++) = '6';_x000D_    *(currentStep++) = '0';_x000D_    *(currentStep++) = '1';_x000D_    *(currentStep++) = '8';_x000D_    *(currentStep++) = '0';_x000D_    *(currentStep++) = '4';_x000D_    *(currentStep++) = '5';_x000D_    *(currentStep++) = '0';_x000D_    *(currentStep++) = '1';_x000D_    *(currentStep++) = 'E';_x000D_    *(currentStep++) = '-';_x000D_    *(currentStep++) = '0';_x000D_    *(currentStep++) = '7';_x000D_</v>
      </c>
    </row>
    <row r="455" spans="1:7" x14ac:dyDescent="0.2">
      <c r="A455" t="s">
        <v>6</v>
      </c>
      <c r="B455" s="21" t="s">
        <v>217</v>
      </c>
      <c r="F455" s="7">
        <f>VLOOKUP(B455,[1]SOURCE!$P:$AB,13,0)</f>
        <v>36</v>
      </c>
      <c r="G455" s="8" t="str">
        <f>IF(F455&lt;256,
$J$2&amp;B455&amp;";" &amp; CHAR(13),
$J$2&amp;"("&amp;B455&amp;" &gt;&gt; 8) | 0x80;"&amp;CHAR(13)&amp;
$J$2&amp;" "&amp;B455&amp;"       &amp; 0xff;"&amp;CHAR(13))&amp;
IF(ISBLANK(C455),"",$J$2&amp;C455&amp;";"&amp;CHAR(13))&amp;
IF(ISBLANK(D455),"",$J$2&amp;D455&amp;";"&amp;CHAR(13))</f>
        <v xml:space="preserve">    *(currentStep++) = ITM_XexY;_x000D_</v>
      </c>
    </row>
    <row r="456" spans="1:7" x14ac:dyDescent="0.2">
      <c r="A456" t="s">
        <v>6</v>
      </c>
      <c r="B456" s="21" t="s">
        <v>11</v>
      </c>
      <c r="F456" s="7">
        <f>VLOOKUP(B456,[1]SOURCE!$P:$AB,13,0)</f>
        <v>433</v>
      </c>
      <c r="G456" s="8" t="str">
        <f>IF(F456&lt;256,
$J$2&amp;B456&amp;";" &amp; CHAR(13),
$J$2&amp;"("&amp;B456&amp;" &gt;&gt; 8) | 0x80;"&amp;CHAR(13)&amp;
$J$2&amp;" "&amp;B456&amp;"       &amp; 0xff;"&amp;CHAR(13))&amp;
IF(ISBLANK(C456),"",$J$2&amp;C456&amp;";"&amp;CHAR(13))&amp;
IF(ISBLANK(D456),"",$J$2&amp;D456&amp;";"&amp;CHAR(13))</f>
        <v xml:space="preserve">    *(currentStep++) = (ITM_SIGMAPLUS &gt;&gt; 8) | 0x80;_x000D_    *(currentStep++) =  ITM_SIGMAPLUS       &amp; 0xff;_x000D_</v>
      </c>
    </row>
    <row r="457" spans="1:7" x14ac:dyDescent="0.2">
      <c r="A457" t="s">
        <v>3</v>
      </c>
      <c r="B457" s="22" t="s">
        <v>18</v>
      </c>
      <c r="C457" s="6"/>
      <c r="D457" s="6"/>
      <c r="E457" s="1" t="str">
        <f>SUBSTITUTE(B457,",",".")</f>
        <v>4.0</v>
      </c>
      <c r="F457" s="2">
        <f>LEN(E457)</f>
        <v>3</v>
      </c>
      <c r="G457" s="4" t="str">
        <f>$J$2&amp;"ITM_LITERAL;"&amp;CHAR(13)&amp;$J$2&amp;"STRING_REAL34;"&amp;CHAR(13)&amp;
IF(1&lt;=F457,$J$2&amp;F457&amp;"; //String Length "&amp;CHAR(13)&amp;$J$2&amp;CHAR(39)&amp;MID(E457,1,1)&amp;CHAR(39)&amp;";"&amp;CHAR(13),"") &amp;
IF(2&lt;=F457,$J$2&amp;CHAR(39)&amp;MID(E457,2,1)&amp;CHAR(39)&amp;";"&amp;CHAR(13),"") &amp;
IF(3&lt;=F457,$J$2&amp;CHAR(39)&amp;MID(E457,3,1)&amp;CHAR(39)&amp;";"&amp;CHAR(13),"") &amp;
IF(4&lt;=F457,$J$2&amp;CHAR(39)&amp;MID(E457,4,1)&amp;CHAR(39)&amp;";"&amp;CHAR(13),"") &amp;
IF(5&lt;=F457,$J$2&amp;CHAR(39)&amp;MID(E457,5,1)&amp;CHAR(39)&amp;";"&amp;CHAR(13),"") &amp;
IF(6&lt;=F457,$J$2&amp;CHAR(39)&amp;MID(E457,6,1)&amp;CHAR(39)&amp;";"&amp;CHAR(13),"") &amp;
IF(7&lt;=F457,$J$2&amp;CHAR(39)&amp;MID(E457,7,1)&amp;CHAR(39)&amp;";"&amp;CHAR(13),"") &amp;
IF(8&lt;=F457,$J$2&amp;CHAR(39)&amp;MID(E457,8,1)&amp;CHAR(39)&amp;";"&amp;CHAR(13),"") &amp;
IF(9&lt;=F457,$J$2&amp;CHAR(39)&amp;MID(E457,9,1)&amp;CHAR(39)&amp;";"&amp;CHAR(13),"") &amp;
IF(10&lt;=F457,$J$2&amp;CHAR(39)&amp;MID(E457,10,1)&amp;CHAR(39)&amp;";"&amp;CHAR(13),"") &amp;
IF(11&lt;=F457,$J$2&amp;CHAR(39)&amp;MID(E457,11,1)&amp;CHAR(39)&amp;";"&amp;CHAR(13),"") &amp;
IF(12&lt;=F457,$J$2&amp;CHAR(39)&amp;MID(E457,12,1)&amp;CHAR(39)&amp;";"&amp;CHAR(13),"") &amp;
IF(13&lt;=F457,$J$2&amp;CHAR(39)&amp;MID(E457,13,1)&amp;CHAR(39)&amp;";"&amp;CHAR(13),"") &amp;
IF(14&lt;=F457,$J$2&amp;CHAR(39)&amp;MID(E457,14,1)&amp;CHAR(39)&amp;";"&amp;CHAR(13),"") &amp;
IF(15&lt;=F457,$J$2&amp;CHAR(39)&amp;MID(E457,15,1)&amp;CHAR(39)&amp;";"&amp;CHAR(13),"") &amp;
IF(16&lt;=F457,$J$2&amp;CHAR(39)&amp;MID(E457,16,1)&amp;CHAR(39)&amp;";"&amp;CHAR(13),"") &amp;
IF(17&lt;=F457,$J$2&amp;CHAR(39)&amp;MID(E457,17,1)&amp;CHAR(39)&amp;";"&amp;CHAR(13),"") &amp;
IF(18&lt;=F457,$J$2&amp;CHAR(39)&amp;MID(E457,18,1)&amp;CHAR(39)&amp;";"&amp;CHAR(13),"") &amp;
IF(19&lt;=F457,$J$2&amp;CHAR(39)&amp;MID(E457,19,1)&amp;CHAR(39)&amp;";"&amp;CHAR(13),"") &amp;
IF(20&lt;=F457,$J$2&amp;CHAR(39)&amp;MID(E457,20,1)&amp;CHAR(39)&amp;";"&amp;CHAR(13),"") &amp;
IF(21&lt;=F457,$J$2&amp;CHAR(39)&amp;MID(E457,21,1)&amp;CHAR(39)&amp;";"&amp;CHAR(13),"")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'0';_x000D_</v>
      </c>
    </row>
    <row r="458" spans="1:7" x14ac:dyDescent="0.2">
      <c r="A458" t="s">
        <v>3</v>
      </c>
      <c r="B458" s="22" t="s">
        <v>197</v>
      </c>
      <c r="C458" s="6"/>
      <c r="D458" s="6"/>
      <c r="E458" s="1" t="str">
        <f>SUBSTITUTE(B458,",",".")</f>
        <v>1.12535174719258E-07</v>
      </c>
      <c r="F458" s="2">
        <f>LEN(E458)</f>
        <v>20</v>
      </c>
      <c r="G458" s="4" t="str">
        <f>$J$2&amp;"ITM_LITERAL;"&amp;CHAR(13)&amp;$J$2&amp;"STRING_REAL34;"&amp;CHAR(13)&amp;
IF(1&lt;=F458,$J$2&amp;F458&amp;"; //String Length "&amp;CHAR(13)&amp;$J$2&amp;CHAR(39)&amp;MID(E458,1,1)&amp;CHAR(39)&amp;";"&amp;CHAR(13),"") &amp;
IF(2&lt;=F458,$J$2&amp;CHAR(39)&amp;MID(E458,2,1)&amp;CHAR(39)&amp;";"&amp;CHAR(13),"") &amp;
IF(3&lt;=F458,$J$2&amp;CHAR(39)&amp;MID(E458,3,1)&amp;CHAR(39)&amp;";"&amp;CHAR(13),"") &amp;
IF(4&lt;=F458,$J$2&amp;CHAR(39)&amp;MID(E458,4,1)&amp;CHAR(39)&amp;";"&amp;CHAR(13),"") &amp;
IF(5&lt;=F458,$J$2&amp;CHAR(39)&amp;MID(E458,5,1)&amp;CHAR(39)&amp;";"&amp;CHAR(13),"") &amp;
IF(6&lt;=F458,$J$2&amp;CHAR(39)&amp;MID(E458,6,1)&amp;CHAR(39)&amp;";"&amp;CHAR(13),"") &amp;
IF(7&lt;=F458,$J$2&amp;CHAR(39)&amp;MID(E458,7,1)&amp;CHAR(39)&amp;";"&amp;CHAR(13),"") &amp;
IF(8&lt;=F458,$J$2&amp;CHAR(39)&amp;MID(E458,8,1)&amp;CHAR(39)&amp;";"&amp;CHAR(13),"") &amp;
IF(9&lt;=F458,$J$2&amp;CHAR(39)&amp;MID(E458,9,1)&amp;CHAR(39)&amp;";"&amp;CHAR(13),"") &amp;
IF(10&lt;=F458,$J$2&amp;CHAR(39)&amp;MID(E458,10,1)&amp;CHAR(39)&amp;";"&amp;CHAR(13),"") &amp;
IF(11&lt;=F458,$J$2&amp;CHAR(39)&amp;MID(E458,11,1)&amp;CHAR(39)&amp;";"&amp;CHAR(13),"") &amp;
IF(12&lt;=F458,$J$2&amp;CHAR(39)&amp;MID(E458,12,1)&amp;CHAR(39)&amp;";"&amp;CHAR(13),"") &amp;
IF(13&lt;=F458,$J$2&amp;CHAR(39)&amp;MID(E458,13,1)&amp;CHAR(39)&amp;";"&amp;CHAR(13),"") &amp;
IF(14&lt;=F458,$J$2&amp;CHAR(39)&amp;MID(E458,14,1)&amp;CHAR(39)&amp;";"&amp;CHAR(13),"") &amp;
IF(15&lt;=F458,$J$2&amp;CHAR(39)&amp;MID(E458,15,1)&amp;CHAR(39)&amp;";"&amp;CHAR(13),"") &amp;
IF(16&lt;=F458,$J$2&amp;CHAR(39)&amp;MID(E458,16,1)&amp;CHAR(39)&amp;";"&amp;CHAR(13),"") &amp;
IF(17&lt;=F458,$J$2&amp;CHAR(39)&amp;MID(E458,17,1)&amp;CHAR(39)&amp;";"&amp;CHAR(13),"") &amp;
IF(18&lt;=F458,$J$2&amp;CHAR(39)&amp;MID(E458,18,1)&amp;CHAR(39)&amp;";"&amp;CHAR(13),"") &amp;
IF(19&lt;=F458,$J$2&amp;CHAR(39)&amp;MID(E458,19,1)&amp;CHAR(39)&amp;";"&amp;CHAR(13),"") &amp;
IF(20&lt;=F458,$J$2&amp;CHAR(39)&amp;MID(E458,20,1)&amp;CHAR(39)&amp;";"&amp;CHAR(13),"") &amp;
IF(21&lt;=F458,$J$2&amp;CHAR(39)&amp;MID(E458,21,1)&amp;CHAR(39)&amp;";"&amp;CHAR(13),"")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'1';_x000D_    *(currentStep++) = '2';_x000D_    *(currentStep++) = '5';_x000D_    *(currentStep++) = '3';_x000D_    *(currentStep++) = '5';_x000D_    *(currentStep++) = '1';_x000D_    *(currentStep++) = '7';_x000D_    *(currentStep++) = '4';_x000D_    *(currentStep++) = '7';_x000D_    *(currentStep++) = '1';_x000D_    *(currentStep++) = '9';_x000D_    *(currentStep++) = '2';_x000D_    *(currentStep++) = '5';_x000D_    *(currentStep++) = '8';_x000D_    *(currentStep++) = 'E';_x000D_    *(currentStep++) = '-';_x000D_    *(currentStep++) = '0';_x000D_    *(currentStep++) = '7';_x000D_</v>
      </c>
    </row>
    <row r="459" spans="1:7" x14ac:dyDescent="0.2">
      <c r="A459" t="s">
        <v>6</v>
      </c>
      <c r="B459" s="21" t="s">
        <v>217</v>
      </c>
      <c r="F459" s="7">
        <f>VLOOKUP(B459,[1]SOURCE!$P:$AB,13,0)</f>
        <v>36</v>
      </c>
      <c r="G459" s="8" t="str">
        <f>IF(F459&lt;256,
$J$2&amp;B459&amp;";" &amp; CHAR(13),
$J$2&amp;"("&amp;B459&amp;" &gt;&gt; 8) | 0x80;"&amp;CHAR(13)&amp;
$J$2&amp;" "&amp;B459&amp;"       &amp; 0xff;"&amp;CHAR(13))&amp;
IF(ISBLANK(C459),"",$J$2&amp;C459&amp;";"&amp;CHAR(13))&amp;
IF(ISBLANK(D459),"",$J$2&amp;D459&amp;";"&amp;CHAR(13))</f>
        <v xml:space="preserve">    *(currentStep++) = ITM_XexY;_x000D_</v>
      </c>
    </row>
    <row r="460" spans="1:7" x14ac:dyDescent="0.2">
      <c r="A460" t="s">
        <v>6</v>
      </c>
      <c r="B460" s="21" t="s">
        <v>11</v>
      </c>
      <c r="F460" s="7">
        <f>VLOOKUP(B460,[1]SOURCE!$P:$AB,13,0)</f>
        <v>433</v>
      </c>
      <c r="G460" s="8" t="str">
        <f>IF(F460&lt;256,
$J$2&amp;B460&amp;";" &amp; CHAR(13),
$J$2&amp;"("&amp;B460&amp;" &gt;&gt; 8) | 0x80;"&amp;CHAR(13)&amp;
$J$2&amp;" "&amp;B460&amp;"       &amp; 0xff;"&amp;CHAR(13))&amp;
IF(ISBLANK(C460),"",$J$2&amp;C460&amp;";"&amp;CHAR(13))&amp;
IF(ISBLANK(D460),"",$J$2&amp;D460&amp;";"&amp;CHAR(13))</f>
        <v xml:space="preserve">    *(currentStep++) = (ITM_SIGMAPLUS &gt;&gt; 8) | 0x80;_x000D_    *(currentStep++) =  ITM_SIGMAPLUS       &amp; 0xff;_x000D_</v>
      </c>
    </row>
    <row r="461" spans="1:7" x14ac:dyDescent="0.2">
      <c r="A461" t="s">
        <v>3</v>
      </c>
      <c r="B461" s="22" t="s">
        <v>198</v>
      </c>
      <c r="C461" s="6"/>
      <c r="D461" s="6"/>
      <c r="E461" s="1" t="str">
        <f>SUBSTITUTE(B461,",",".")</f>
        <v>4.1</v>
      </c>
      <c r="F461" s="2">
        <f>LEN(E461)</f>
        <v>3</v>
      </c>
      <c r="G461" s="4" t="str">
        <f>$J$2&amp;"ITM_LITERAL;"&amp;CHAR(13)&amp;$J$2&amp;"STRING_REAL34;"&amp;CHAR(13)&amp;
IF(1&lt;=F461,$J$2&amp;F461&amp;"; //String Length "&amp;CHAR(13)&amp;$J$2&amp;CHAR(39)&amp;MID(E461,1,1)&amp;CHAR(39)&amp;";"&amp;CHAR(13),"") &amp;
IF(2&lt;=F461,$J$2&amp;CHAR(39)&amp;MID(E461,2,1)&amp;CHAR(39)&amp;";"&amp;CHAR(13),"") &amp;
IF(3&lt;=F461,$J$2&amp;CHAR(39)&amp;MID(E461,3,1)&amp;CHAR(39)&amp;";"&amp;CHAR(13),"") &amp;
IF(4&lt;=F461,$J$2&amp;CHAR(39)&amp;MID(E461,4,1)&amp;CHAR(39)&amp;";"&amp;CHAR(13),"") &amp;
IF(5&lt;=F461,$J$2&amp;CHAR(39)&amp;MID(E461,5,1)&amp;CHAR(39)&amp;";"&amp;CHAR(13),"") &amp;
IF(6&lt;=F461,$J$2&amp;CHAR(39)&amp;MID(E461,6,1)&amp;CHAR(39)&amp;";"&amp;CHAR(13),"") &amp;
IF(7&lt;=F461,$J$2&amp;CHAR(39)&amp;MID(E461,7,1)&amp;CHAR(39)&amp;";"&amp;CHAR(13),"") &amp;
IF(8&lt;=F461,$J$2&amp;CHAR(39)&amp;MID(E461,8,1)&amp;CHAR(39)&amp;";"&amp;CHAR(13),"") &amp;
IF(9&lt;=F461,$J$2&amp;CHAR(39)&amp;MID(E461,9,1)&amp;CHAR(39)&amp;";"&amp;CHAR(13),"") &amp;
IF(10&lt;=F461,$J$2&amp;CHAR(39)&amp;MID(E461,10,1)&amp;CHAR(39)&amp;";"&amp;CHAR(13),"") &amp;
IF(11&lt;=F461,$J$2&amp;CHAR(39)&amp;MID(E461,11,1)&amp;CHAR(39)&amp;";"&amp;CHAR(13),"") &amp;
IF(12&lt;=F461,$J$2&amp;CHAR(39)&amp;MID(E461,12,1)&amp;CHAR(39)&amp;";"&amp;CHAR(13),"") &amp;
IF(13&lt;=F461,$J$2&amp;CHAR(39)&amp;MID(E461,13,1)&amp;CHAR(39)&amp;";"&amp;CHAR(13),"") &amp;
IF(14&lt;=F461,$J$2&amp;CHAR(39)&amp;MID(E461,14,1)&amp;CHAR(39)&amp;";"&amp;CHAR(13),"") &amp;
IF(15&lt;=F461,$J$2&amp;CHAR(39)&amp;MID(E461,15,1)&amp;CHAR(39)&amp;";"&amp;CHAR(13),"") &amp;
IF(16&lt;=F461,$J$2&amp;CHAR(39)&amp;MID(E461,16,1)&amp;CHAR(39)&amp;";"&amp;CHAR(13),"") &amp;
IF(17&lt;=F461,$J$2&amp;CHAR(39)&amp;MID(E461,17,1)&amp;CHAR(39)&amp;";"&amp;CHAR(13),"") &amp;
IF(18&lt;=F461,$J$2&amp;CHAR(39)&amp;MID(E461,18,1)&amp;CHAR(39)&amp;";"&amp;CHAR(13),"") &amp;
IF(19&lt;=F461,$J$2&amp;CHAR(39)&amp;MID(E461,19,1)&amp;CHAR(39)&amp;";"&amp;CHAR(13),"") &amp;
IF(20&lt;=F461,$J$2&amp;CHAR(39)&amp;MID(E461,20,1)&amp;CHAR(39)&amp;";"&amp;CHAR(13),"") &amp;
IF(21&lt;=F461,$J$2&amp;CHAR(39)&amp;MID(E461,21,1)&amp;CHAR(39)&amp;";"&amp;CHAR(13),"")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'1';_x000D_</v>
      </c>
    </row>
    <row r="462" spans="1:7" x14ac:dyDescent="0.2">
      <c r="A462" t="s">
        <v>3</v>
      </c>
      <c r="B462" s="22" t="s">
        <v>199</v>
      </c>
      <c r="C462" s="6"/>
      <c r="D462" s="6"/>
      <c r="E462" s="1" t="str">
        <f>SUBSTITUTE(B462,",",".")</f>
        <v>5.00621802076701E-08</v>
      </c>
      <c r="F462" s="2">
        <f>LEN(E462)</f>
        <v>20</v>
      </c>
      <c r="G462" s="4" t="str">
        <f>$J$2&amp;"ITM_LITERAL;"&amp;CHAR(13)&amp;$J$2&amp;"STRING_REAL34;"&amp;CHAR(13)&amp;
IF(1&lt;=F462,$J$2&amp;F462&amp;"; //String Length "&amp;CHAR(13)&amp;$J$2&amp;CHAR(39)&amp;MID(E462,1,1)&amp;CHAR(39)&amp;";"&amp;CHAR(13),"") &amp;
IF(2&lt;=F462,$J$2&amp;CHAR(39)&amp;MID(E462,2,1)&amp;CHAR(39)&amp;";"&amp;CHAR(13),"") &amp;
IF(3&lt;=F462,$J$2&amp;CHAR(39)&amp;MID(E462,3,1)&amp;CHAR(39)&amp;";"&amp;CHAR(13),"") &amp;
IF(4&lt;=F462,$J$2&amp;CHAR(39)&amp;MID(E462,4,1)&amp;CHAR(39)&amp;";"&amp;CHAR(13),"") &amp;
IF(5&lt;=F462,$J$2&amp;CHAR(39)&amp;MID(E462,5,1)&amp;CHAR(39)&amp;";"&amp;CHAR(13),"") &amp;
IF(6&lt;=F462,$J$2&amp;CHAR(39)&amp;MID(E462,6,1)&amp;CHAR(39)&amp;";"&amp;CHAR(13),"") &amp;
IF(7&lt;=F462,$J$2&amp;CHAR(39)&amp;MID(E462,7,1)&amp;CHAR(39)&amp;";"&amp;CHAR(13),"") &amp;
IF(8&lt;=F462,$J$2&amp;CHAR(39)&amp;MID(E462,8,1)&amp;CHAR(39)&amp;";"&amp;CHAR(13),"") &amp;
IF(9&lt;=F462,$J$2&amp;CHAR(39)&amp;MID(E462,9,1)&amp;CHAR(39)&amp;";"&amp;CHAR(13),"") &amp;
IF(10&lt;=F462,$J$2&amp;CHAR(39)&amp;MID(E462,10,1)&amp;CHAR(39)&amp;";"&amp;CHAR(13),"") &amp;
IF(11&lt;=F462,$J$2&amp;CHAR(39)&amp;MID(E462,11,1)&amp;CHAR(39)&amp;";"&amp;CHAR(13),"") &amp;
IF(12&lt;=F462,$J$2&amp;CHAR(39)&amp;MID(E462,12,1)&amp;CHAR(39)&amp;";"&amp;CHAR(13),"") &amp;
IF(13&lt;=F462,$J$2&amp;CHAR(39)&amp;MID(E462,13,1)&amp;CHAR(39)&amp;";"&amp;CHAR(13),"") &amp;
IF(14&lt;=F462,$J$2&amp;CHAR(39)&amp;MID(E462,14,1)&amp;CHAR(39)&amp;";"&amp;CHAR(13),"") &amp;
IF(15&lt;=F462,$J$2&amp;CHAR(39)&amp;MID(E462,15,1)&amp;CHAR(39)&amp;";"&amp;CHAR(13),"") &amp;
IF(16&lt;=F462,$J$2&amp;CHAR(39)&amp;MID(E462,16,1)&amp;CHAR(39)&amp;";"&amp;CHAR(13),"") &amp;
IF(17&lt;=F462,$J$2&amp;CHAR(39)&amp;MID(E462,17,1)&amp;CHAR(39)&amp;";"&amp;CHAR(13),"") &amp;
IF(18&lt;=F462,$J$2&amp;CHAR(39)&amp;MID(E462,18,1)&amp;CHAR(39)&amp;";"&amp;CHAR(13),"") &amp;
IF(19&lt;=F462,$J$2&amp;CHAR(39)&amp;MID(E462,19,1)&amp;CHAR(39)&amp;";"&amp;CHAR(13),"") &amp;
IF(20&lt;=F462,$J$2&amp;CHAR(39)&amp;MID(E462,20,1)&amp;CHAR(39)&amp;";"&amp;CHAR(13),"") &amp;
IF(21&lt;=F462,$J$2&amp;CHAR(39)&amp;MID(E462,21,1)&amp;CHAR(39)&amp;";"&amp;CHAR(13),"")</f>
        <v xml:space="preserve">    *(currentStep++) = ITM_LITERAL;_x000D_    *(currentStep++) = STRING_REAL34;_x000D_    *(currentStep++) = 20; //String Length _x000D_    *(currentStep++) = '5';_x000D_    *(currentStep++) = '.';_x000D_    *(currentStep++) = '0';_x000D_    *(currentStep++) = '0';_x000D_    *(currentStep++) = '6';_x000D_    *(currentStep++) = '2';_x000D_    *(currentStep++) = '1';_x000D_    *(currentStep++) = '8';_x000D_    *(currentStep++) = '0';_x000D_    *(currentStep++) = '2';_x000D_    *(currentStep++) = '0';_x000D_    *(currentStep++) = '7';_x000D_    *(currentStep++) = '6';_x000D_    *(currentStep++) = '7';_x000D_    *(currentStep++) = '0';_x000D_    *(currentStep++) = '1';_x000D_    *(currentStep++) = 'E';_x000D_    *(currentStep++) = '-';_x000D_    *(currentStep++) = '0';_x000D_    *(currentStep++) = '8';_x000D_</v>
      </c>
    </row>
    <row r="463" spans="1:7" x14ac:dyDescent="0.2">
      <c r="A463" t="s">
        <v>6</v>
      </c>
      <c r="B463" s="21" t="s">
        <v>217</v>
      </c>
      <c r="F463" s="7">
        <f>VLOOKUP(B463,[1]SOURCE!$P:$AB,13,0)</f>
        <v>36</v>
      </c>
      <c r="G463" s="8" t="str">
        <f>IF(F463&lt;256,
$J$2&amp;B463&amp;";" &amp; CHAR(13),
$J$2&amp;"("&amp;B463&amp;" &gt;&gt; 8) | 0x80;"&amp;CHAR(13)&amp;
$J$2&amp;" "&amp;B463&amp;"       &amp; 0xff;"&amp;CHAR(13))&amp;
IF(ISBLANK(C463),"",$J$2&amp;C463&amp;";"&amp;CHAR(13))&amp;
IF(ISBLANK(D463),"",$J$2&amp;D463&amp;";"&amp;CHAR(13))</f>
        <v xml:space="preserve">    *(currentStep++) = ITM_XexY;_x000D_</v>
      </c>
    </row>
    <row r="464" spans="1:7" x14ac:dyDescent="0.2">
      <c r="A464" t="s">
        <v>6</v>
      </c>
      <c r="B464" s="21" t="s">
        <v>11</v>
      </c>
      <c r="F464" s="7">
        <f>VLOOKUP(B464,[1]SOURCE!$P:$AB,13,0)</f>
        <v>433</v>
      </c>
      <c r="G464" s="8" t="str">
        <f>IF(F464&lt;256,
$J$2&amp;B464&amp;";" &amp; CHAR(13),
$J$2&amp;"("&amp;B464&amp;" &gt;&gt; 8) | 0x80;"&amp;CHAR(13)&amp;
$J$2&amp;" "&amp;B464&amp;"       &amp; 0xff;"&amp;CHAR(13))&amp;
IF(ISBLANK(C464),"",$J$2&amp;C464&amp;";"&amp;CHAR(13))&amp;
IF(ISBLANK(D464),"",$J$2&amp;D464&amp;";"&amp;CHAR(13))</f>
        <v xml:space="preserve">    *(currentStep++) = (ITM_SIGMAPLUS &gt;&gt; 8) | 0x80;_x000D_    *(currentStep++) =  ITM_SIGMAPLUS       &amp; 0xff;_x000D_</v>
      </c>
    </row>
    <row r="465" spans="1:7" x14ac:dyDescent="0.2">
      <c r="A465" t="s">
        <v>3</v>
      </c>
      <c r="B465" s="22" t="s">
        <v>200</v>
      </c>
      <c r="C465" s="6"/>
      <c r="D465" s="6"/>
      <c r="E465" s="1" t="str">
        <f>SUBSTITUTE(B465,",",".")</f>
        <v>4.2</v>
      </c>
      <c r="F465" s="2">
        <f>LEN(E465)</f>
        <v>3</v>
      </c>
      <c r="G465" s="4" t="str">
        <f>$J$2&amp;"ITM_LITERAL;"&amp;CHAR(13)&amp;$J$2&amp;"STRING_REAL34;"&amp;CHAR(13)&amp;
IF(1&lt;=F465,$J$2&amp;F465&amp;"; //String Length "&amp;CHAR(13)&amp;$J$2&amp;CHAR(39)&amp;MID(E465,1,1)&amp;CHAR(39)&amp;";"&amp;CHAR(13),"") &amp;
IF(2&lt;=F465,$J$2&amp;CHAR(39)&amp;MID(E465,2,1)&amp;CHAR(39)&amp;";"&amp;CHAR(13),"") &amp;
IF(3&lt;=F465,$J$2&amp;CHAR(39)&amp;MID(E465,3,1)&amp;CHAR(39)&amp;";"&amp;CHAR(13),"") &amp;
IF(4&lt;=F465,$J$2&amp;CHAR(39)&amp;MID(E465,4,1)&amp;CHAR(39)&amp;";"&amp;CHAR(13),"") &amp;
IF(5&lt;=F465,$J$2&amp;CHAR(39)&amp;MID(E465,5,1)&amp;CHAR(39)&amp;";"&amp;CHAR(13),"") &amp;
IF(6&lt;=F465,$J$2&amp;CHAR(39)&amp;MID(E465,6,1)&amp;CHAR(39)&amp;";"&amp;CHAR(13),"") &amp;
IF(7&lt;=F465,$J$2&amp;CHAR(39)&amp;MID(E465,7,1)&amp;CHAR(39)&amp;";"&amp;CHAR(13),"") &amp;
IF(8&lt;=F465,$J$2&amp;CHAR(39)&amp;MID(E465,8,1)&amp;CHAR(39)&amp;";"&amp;CHAR(13),"") &amp;
IF(9&lt;=F465,$J$2&amp;CHAR(39)&amp;MID(E465,9,1)&amp;CHAR(39)&amp;";"&amp;CHAR(13),"") &amp;
IF(10&lt;=F465,$J$2&amp;CHAR(39)&amp;MID(E465,10,1)&amp;CHAR(39)&amp;";"&amp;CHAR(13),"") &amp;
IF(11&lt;=F465,$J$2&amp;CHAR(39)&amp;MID(E465,11,1)&amp;CHAR(39)&amp;";"&amp;CHAR(13),"") &amp;
IF(12&lt;=F465,$J$2&amp;CHAR(39)&amp;MID(E465,12,1)&amp;CHAR(39)&amp;";"&amp;CHAR(13),"") &amp;
IF(13&lt;=F465,$J$2&amp;CHAR(39)&amp;MID(E465,13,1)&amp;CHAR(39)&amp;";"&amp;CHAR(13),"") &amp;
IF(14&lt;=F465,$J$2&amp;CHAR(39)&amp;MID(E465,14,1)&amp;CHAR(39)&amp;";"&amp;CHAR(13),"") &amp;
IF(15&lt;=F465,$J$2&amp;CHAR(39)&amp;MID(E465,15,1)&amp;CHAR(39)&amp;";"&amp;CHAR(13),"") &amp;
IF(16&lt;=F465,$J$2&amp;CHAR(39)&amp;MID(E465,16,1)&amp;CHAR(39)&amp;";"&amp;CHAR(13),"") &amp;
IF(17&lt;=F465,$J$2&amp;CHAR(39)&amp;MID(E465,17,1)&amp;CHAR(39)&amp;";"&amp;CHAR(13),"") &amp;
IF(18&lt;=F465,$J$2&amp;CHAR(39)&amp;MID(E465,18,1)&amp;CHAR(39)&amp;";"&amp;CHAR(13),"") &amp;
IF(19&lt;=F465,$J$2&amp;CHAR(39)&amp;MID(E465,19,1)&amp;CHAR(39)&amp;";"&amp;CHAR(13),"") &amp;
IF(20&lt;=F465,$J$2&amp;CHAR(39)&amp;MID(E465,20,1)&amp;CHAR(39)&amp;";"&amp;CHAR(13),"") &amp;
IF(21&lt;=F465,$J$2&amp;CHAR(39)&amp;MID(E465,21,1)&amp;CHAR(39)&amp;";"&amp;CHAR(13),"")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'2';_x000D_</v>
      </c>
    </row>
    <row r="466" spans="1:7" x14ac:dyDescent="0.2">
      <c r="A466" t="s">
        <v>3</v>
      </c>
      <c r="B466" s="22" t="s">
        <v>201</v>
      </c>
      <c r="C466" s="6"/>
      <c r="D466" s="6"/>
      <c r="E466" s="1" t="str">
        <f>SUBSTITUTE(B466,",",".")</f>
        <v>2.18295779512548E-08</v>
      </c>
      <c r="F466" s="2">
        <f>LEN(E466)</f>
        <v>20</v>
      </c>
      <c r="G466" s="4" t="str">
        <f>$J$2&amp;"ITM_LITERAL;"&amp;CHAR(13)&amp;$J$2&amp;"STRING_REAL34;"&amp;CHAR(13)&amp;
IF(1&lt;=F466,$J$2&amp;F466&amp;"; //String Length "&amp;CHAR(13)&amp;$J$2&amp;CHAR(39)&amp;MID(E466,1,1)&amp;CHAR(39)&amp;";"&amp;CHAR(13),"") &amp;
IF(2&lt;=F466,$J$2&amp;CHAR(39)&amp;MID(E466,2,1)&amp;CHAR(39)&amp;";"&amp;CHAR(13),"") &amp;
IF(3&lt;=F466,$J$2&amp;CHAR(39)&amp;MID(E466,3,1)&amp;CHAR(39)&amp;";"&amp;CHAR(13),"") &amp;
IF(4&lt;=F466,$J$2&amp;CHAR(39)&amp;MID(E466,4,1)&amp;CHAR(39)&amp;";"&amp;CHAR(13),"") &amp;
IF(5&lt;=F466,$J$2&amp;CHAR(39)&amp;MID(E466,5,1)&amp;CHAR(39)&amp;";"&amp;CHAR(13),"") &amp;
IF(6&lt;=F466,$J$2&amp;CHAR(39)&amp;MID(E466,6,1)&amp;CHAR(39)&amp;";"&amp;CHAR(13),"") &amp;
IF(7&lt;=F466,$J$2&amp;CHAR(39)&amp;MID(E466,7,1)&amp;CHAR(39)&amp;";"&amp;CHAR(13),"") &amp;
IF(8&lt;=F466,$J$2&amp;CHAR(39)&amp;MID(E466,8,1)&amp;CHAR(39)&amp;";"&amp;CHAR(13),"") &amp;
IF(9&lt;=F466,$J$2&amp;CHAR(39)&amp;MID(E466,9,1)&amp;CHAR(39)&amp;";"&amp;CHAR(13),"") &amp;
IF(10&lt;=F466,$J$2&amp;CHAR(39)&amp;MID(E466,10,1)&amp;CHAR(39)&amp;";"&amp;CHAR(13),"") &amp;
IF(11&lt;=F466,$J$2&amp;CHAR(39)&amp;MID(E466,11,1)&amp;CHAR(39)&amp;";"&amp;CHAR(13),"") &amp;
IF(12&lt;=F466,$J$2&amp;CHAR(39)&amp;MID(E466,12,1)&amp;CHAR(39)&amp;";"&amp;CHAR(13),"") &amp;
IF(13&lt;=F466,$J$2&amp;CHAR(39)&amp;MID(E466,13,1)&amp;CHAR(39)&amp;";"&amp;CHAR(13),"") &amp;
IF(14&lt;=F466,$J$2&amp;CHAR(39)&amp;MID(E466,14,1)&amp;CHAR(39)&amp;";"&amp;CHAR(13),"") &amp;
IF(15&lt;=F466,$J$2&amp;CHAR(39)&amp;MID(E466,15,1)&amp;CHAR(39)&amp;";"&amp;CHAR(13),"") &amp;
IF(16&lt;=F466,$J$2&amp;CHAR(39)&amp;MID(E466,16,1)&amp;CHAR(39)&amp;";"&amp;CHAR(13),"") &amp;
IF(17&lt;=F466,$J$2&amp;CHAR(39)&amp;MID(E466,17,1)&amp;CHAR(39)&amp;";"&amp;CHAR(13),"") &amp;
IF(18&lt;=F466,$J$2&amp;CHAR(39)&amp;MID(E466,18,1)&amp;CHAR(39)&amp;";"&amp;CHAR(13),"") &amp;
IF(19&lt;=F466,$J$2&amp;CHAR(39)&amp;MID(E466,19,1)&amp;CHAR(39)&amp;";"&amp;CHAR(13),"") &amp;
IF(20&lt;=F466,$J$2&amp;CHAR(39)&amp;MID(E466,20,1)&amp;CHAR(39)&amp;";"&amp;CHAR(13),"") &amp;
IF(21&lt;=F466,$J$2&amp;CHAR(39)&amp;MID(E466,21,1)&amp;CHAR(39)&amp;";"&amp;CHAR(13),"")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'1';_x000D_    *(currentStep++) = '8';_x000D_    *(currentStep++) = '2';_x000D_    *(currentStep++) = '9';_x000D_    *(currentStep++) = '5';_x000D_    *(currentStep++) = '7';_x000D_    *(currentStep++) = '7';_x000D_    *(currentStep++) = '9';_x000D_    *(currentStep++) = '5';_x000D_    *(currentStep++) = '1';_x000D_    *(currentStep++) = '2';_x000D_    *(currentStep++) = '5';_x000D_    *(currentStep++) = '4';_x000D_    *(currentStep++) = '8';_x000D_    *(currentStep++) = 'E';_x000D_    *(currentStep++) = '-';_x000D_    *(currentStep++) = '0';_x000D_    *(currentStep++) = '8';_x000D_</v>
      </c>
    </row>
    <row r="467" spans="1:7" x14ac:dyDescent="0.2">
      <c r="A467" t="s">
        <v>6</v>
      </c>
      <c r="B467" s="21" t="s">
        <v>217</v>
      </c>
      <c r="F467" s="7">
        <f>VLOOKUP(B467,[1]SOURCE!$P:$AB,13,0)</f>
        <v>36</v>
      </c>
      <c r="G467" s="8" t="str">
        <f>IF(F467&lt;256,
$J$2&amp;B467&amp;";" &amp; CHAR(13),
$J$2&amp;"("&amp;B467&amp;" &gt;&gt; 8) | 0x80;"&amp;CHAR(13)&amp;
$J$2&amp;" "&amp;B467&amp;"       &amp; 0xff;"&amp;CHAR(13))&amp;
IF(ISBLANK(C467),"",$J$2&amp;C467&amp;";"&amp;CHAR(13))&amp;
IF(ISBLANK(D467),"",$J$2&amp;D467&amp;";"&amp;CHAR(13))</f>
        <v xml:space="preserve">    *(currentStep++) = ITM_XexY;_x000D_</v>
      </c>
    </row>
    <row r="468" spans="1:7" x14ac:dyDescent="0.2">
      <c r="A468" t="s">
        <v>6</v>
      </c>
      <c r="B468" s="21" t="s">
        <v>11</v>
      </c>
      <c r="F468" s="7">
        <f>VLOOKUP(B468,[1]SOURCE!$P:$AB,13,0)</f>
        <v>433</v>
      </c>
      <c r="G468" s="8" t="str">
        <f>IF(F468&lt;256,
$J$2&amp;B468&amp;";" &amp; CHAR(13),
$J$2&amp;"("&amp;B468&amp;" &gt;&gt; 8) | 0x80;"&amp;CHAR(13)&amp;
$J$2&amp;" "&amp;B468&amp;"       &amp; 0xff;"&amp;CHAR(13))&amp;
IF(ISBLANK(C468),"",$J$2&amp;C468&amp;";"&amp;CHAR(13))&amp;
IF(ISBLANK(D468),"",$J$2&amp;D468&amp;";"&amp;CHAR(13))</f>
        <v xml:space="preserve">    *(currentStep++) = (ITM_SIGMAPLUS &gt;&gt; 8) | 0x80;_x000D_    *(currentStep++) =  ITM_SIGMAPLUS       &amp; 0xff;_x000D_</v>
      </c>
    </row>
    <row r="469" spans="1:7" x14ac:dyDescent="0.2">
      <c r="A469" t="s">
        <v>3</v>
      </c>
      <c r="B469" s="22" t="s">
        <v>202</v>
      </c>
      <c r="C469" s="6"/>
      <c r="D469" s="6"/>
      <c r="E469" s="1" t="str">
        <f>SUBSTITUTE(B469,",",".")</f>
        <v>4.3</v>
      </c>
      <c r="F469" s="2">
        <f>LEN(E469)</f>
        <v>3</v>
      </c>
      <c r="G469" s="4" t="str">
        <f>$J$2&amp;"ITM_LITERAL;"&amp;CHAR(13)&amp;$J$2&amp;"STRING_REAL34;"&amp;CHAR(13)&amp;
IF(1&lt;=F469,$J$2&amp;F469&amp;"; //String Length "&amp;CHAR(13)&amp;$J$2&amp;CHAR(39)&amp;MID(E469,1,1)&amp;CHAR(39)&amp;";"&amp;CHAR(13),"") &amp;
IF(2&lt;=F469,$J$2&amp;CHAR(39)&amp;MID(E469,2,1)&amp;CHAR(39)&amp;";"&amp;CHAR(13),"") &amp;
IF(3&lt;=F469,$J$2&amp;CHAR(39)&amp;MID(E469,3,1)&amp;CHAR(39)&amp;";"&amp;CHAR(13),"") &amp;
IF(4&lt;=F469,$J$2&amp;CHAR(39)&amp;MID(E469,4,1)&amp;CHAR(39)&amp;";"&amp;CHAR(13),"") &amp;
IF(5&lt;=F469,$J$2&amp;CHAR(39)&amp;MID(E469,5,1)&amp;CHAR(39)&amp;";"&amp;CHAR(13),"") &amp;
IF(6&lt;=F469,$J$2&amp;CHAR(39)&amp;MID(E469,6,1)&amp;CHAR(39)&amp;";"&amp;CHAR(13),"") &amp;
IF(7&lt;=F469,$J$2&amp;CHAR(39)&amp;MID(E469,7,1)&amp;CHAR(39)&amp;";"&amp;CHAR(13),"") &amp;
IF(8&lt;=F469,$J$2&amp;CHAR(39)&amp;MID(E469,8,1)&amp;CHAR(39)&amp;";"&amp;CHAR(13),"") &amp;
IF(9&lt;=F469,$J$2&amp;CHAR(39)&amp;MID(E469,9,1)&amp;CHAR(39)&amp;";"&amp;CHAR(13),"") &amp;
IF(10&lt;=F469,$J$2&amp;CHAR(39)&amp;MID(E469,10,1)&amp;CHAR(39)&amp;";"&amp;CHAR(13),"") &amp;
IF(11&lt;=F469,$J$2&amp;CHAR(39)&amp;MID(E469,11,1)&amp;CHAR(39)&amp;";"&amp;CHAR(13),"") &amp;
IF(12&lt;=F469,$J$2&amp;CHAR(39)&amp;MID(E469,12,1)&amp;CHAR(39)&amp;";"&amp;CHAR(13),"") &amp;
IF(13&lt;=F469,$J$2&amp;CHAR(39)&amp;MID(E469,13,1)&amp;CHAR(39)&amp;";"&amp;CHAR(13),"") &amp;
IF(14&lt;=F469,$J$2&amp;CHAR(39)&amp;MID(E469,14,1)&amp;CHAR(39)&amp;";"&amp;CHAR(13),"") &amp;
IF(15&lt;=F469,$J$2&amp;CHAR(39)&amp;MID(E469,15,1)&amp;CHAR(39)&amp;";"&amp;CHAR(13),"") &amp;
IF(16&lt;=F469,$J$2&amp;CHAR(39)&amp;MID(E469,16,1)&amp;CHAR(39)&amp;";"&amp;CHAR(13),"") &amp;
IF(17&lt;=F469,$J$2&amp;CHAR(39)&amp;MID(E469,17,1)&amp;CHAR(39)&amp;";"&amp;CHAR(13),"") &amp;
IF(18&lt;=F469,$J$2&amp;CHAR(39)&amp;MID(E469,18,1)&amp;CHAR(39)&amp;";"&amp;CHAR(13),"") &amp;
IF(19&lt;=F469,$J$2&amp;CHAR(39)&amp;MID(E469,19,1)&amp;CHAR(39)&amp;";"&amp;CHAR(13),"") &amp;
IF(20&lt;=F469,$J$2&amp;CHAR(39)&amp;MID(E469,20,1)&amp;CHAR(39)&amp;";"&amp;CHAR(13),"") &amp;
IF(21&lt;=F469,$J$2&amp;CHAR(39)&amp;MID(E469,21,1)&amp;CHAR(39)&amp;";"&amp;CHAR(13),"")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'3';_x000D_</v>
      </c>
    </row>
    <row r="470" spans="1:7" x14ac:dyDescent="0.2">
      <c r="A470" t="s">
        <v>3</v>
      </c>
      <c r="B470" s="22" t="s">
        <v>203</v>
      </c>
      <c r="C470" s="6"/>
      <c r="D470" s="6"/>
      <c r="E470" s="1" t="str">
        <f>SUBSTITUTE(B470,",",".")</f>
        <v>9.33028757450501E-09</v>
      </c>
      <c r="F470" s="2">
        <f>LEN(E470)</f>
        <v>20</v>
      </c>
      <c r="G470" s="4" t="str">
        <f>$J$2&amp;"ITM_LITERAL;"&amp;CHAR(13)&amp;$J$2&amp;"STRING_REAL34;"&amp;CHAR(13)&amp;
IF(1&lt;=F470,$J$2&amp;F470&amp;"; //String Length "&amp;CHAR(13)&amp;$J$2&amp;CHAR(39)&amp;MID(E470,1,1)&amp;CHAR(39)&amp;";"&amp;CHAR(13),"") &amp;
IF(2&lt;=F470,$J$2&amp;CHAR(39)&amp;MID(E470,2,1)&amp;CHAR(39)&amp;";"&amp;CHAR(13),"") &amp;
IF(3&lt;=F470,$J$2&amp;CHAR(39)&amp;MID(E470,3,1)&amp;CHAR(39)&amp;";"&amp;CHAR(13),"") &amp;
IF(4&lt;=F470,$J$2&amp;CHAR(39)&amp;MID(E470,4,1)&amp;CHAR(39)&amp;";"&amp;CHAR(13),"") &amp;
IF(5&lt;=F470,$J$2&amp;CHAR(39)&amp;MID(E470,5,1)&amp;CHAR(39)&amp;";"&amp;CHAR(13),"") &amp;
IF(6&lt;=F470,$J$2&amp;CHAR(39)&amp;MID(E470,6,1)&amp;CHAR(39)&amp;";"&amp;CHAR(13),"") &amp;
IF(7&lt;=F470,$J$2&amp;CHAR(39)&amp;MID(E470,7,1)&amp;CHAR(39)&amp;";"&amp;CHAR(13),"") &amp;
IF(8&lt;=F470,$J$2&amp;CHAR(39)&amp;MID(E470,8,1)&amp;CHAR(39)&amp;";"&amp;CHAR(13),"") &amp;
IF(9&lt;=F470,$J$2&amp;CHAR(39)&amp;MID(E470,9,1)&amp;CHAR(39)&amp;";"&amp;CHAR(13),"") &amp;
IF(10&lt;=F470,$J$2&amp;CHAR(39)&amp;MID(E470,10,1)&amp;CHAR(39)&amp;";"&amp;CHAR(13),"") &amp;
IF(11&lt;=F470,$J$2&amp;CHAR(39)&amp;MID(E470,11,1)&amp;CHAR(39)&amp;";"&amp;CHAR(13),"") &amp;
IF(12&lt;=F470,$J$2&amp;CHAR(39)&amp;MID(E470,12,1)&amp;CHAR(39)&amp;";"&amp;CHAR(13),"") &amp;
IF(13&lt;=F470,$J$2&amp;CHAR(39)&amp;MID(E470,13,1)&amp;CHAR(39)&amp;";"&amp;CHAR(13),"") &amp;
IF(14&lt;=F470,$J$2&amp;CHAR(39)&amp;MID(E470,14,1)&amp;CHAR(39)&amp;";"&amp;CHAR(13),"") &amp;
IF(15&lt;=F470,$J$2&amp;CHAR(39)&amp;MID(E470,15,1)&amp;CHAR(39)&amp;";"&amp;CHAR(13),"") &amp;
IF(16&lt;=F470,$J$2&amp;CHAR(39)&amp;MID(E470,16,1)&amp;CHAR(39)&amp;";"&amp;CHAR(13),"") &amp;
IF(17&lt;=F470,$J$2&amp;CHAR(39)&amp;MID(E470,17,1)&amp;CHAR(39)&amp;";"&amp;CHAR(13),"") &amp;
IF(18&lt;=F470,$J$2&amp;CHAR(39)&amp;MID(E470,18,1)&amp;CHAR(39)&amp;";"&amp;CHAR(13),"") &amp;
IF(19&lt;=F470,$J$2&amp;CHAR(39)&amp;MID(E470,19,1)&amp;CHAR(39)&amp;";"&amp;CHAR(13),"") &amp;
IF(20&lt;=F470,$J$2&amp;CHAR(39)&amp;MID(E470,20,1)&amp;CHAR(39)&amp;";"&amp;CHAR(13),"") &amp;
IF(21&lt;=F470,$J$2&amp;CHAR(39)&amp;MID(E470,21,1)&amp;CHAR(39)&amp;";"&amp;CHAR(13),"")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'3';_x000D_    *(currentStep++) = '3';_x000D_    *(currentStep++) = '0';_x000D_    *(currentStep++) = '2';_x000D_    *(currentStep++) = '8';_x000D_    *(currentStep++) = '7';_x000D_    *(currentStep++) = '5';_x000D_    *(currentStep++) = '7';_x000D_    *(currentStep++) = '4';_x000D_    *(currentStep++) = '5';_x000D_    *(currentStep++) = '0';_x000D_    *(currentStep++) = '5';_x000D_    *(currentStep++) = '0';_x000D_    *(currentStep++) = '1';_x000D_    *(currentStep++) = 'E';_x000D_    *(currentStep++) = '-';_x000D_    *(currentStep++) = '0';_x000D_    *(currentStep++) = '9';_x000D_</v>
      </c>
    </row>
    <row r="471" spans="1:7" x14ac:dyDescent="0.2">
      <c r="A471" t="s">
        <v>6</v>
      </c>
      <c r="B471" s="21" t="s">
        <v>217</v>
      </c>
      <c r="F471" s="7">
        <f>VLOOKUP(B471,[1]SOURCE!$P:$AB,13,0)</f>
        <v>36</v>
      </c>
      <c r="G471" s="8" t="str">
        <f>IF(F471&lt;256,
$J$2&amp;B471&amp;";" &amp; CHAR(13),
$J$2&amp;"("&amp;B471&amp;" &gt;&gt; 8) | 0x80;"&amp;CHAR(13)&amp;
$J$2&amp;" "&amp;B471&amp;"       &amp; 0xff;"&amp;CHAR(13))&amp;
IF(ISBLANK(C471),"",$J$2&amp;C471&amp;";"&amp;CHAR(13))&amp;
IF(ISBLANK(D471),"",$J$2&amp;D471&amp;";"&amp;CHAR(13))</f>
        <v xml:space="preserve">    *(currentStep++) = ITM_XexY;_x000D_</v>
      </c>
    </row>
    <row r="472" spans="1:7" x14ac:dyDescent="0.2">
      <c r="A472" t="s">
        <v>6</v>
      </c>
      <c r="B472" s="21" t="s">
        <v>11</v>
      </c>
      <c r="F472" s="7">
        <f>VLOOKUP(B472,[1]SOURCE!$P:$AB,13,0)</f>
        <v>433</v>
      </c>
      <c r="G472" s="8" t="str">
        <f>IF(F472&lt;256,
$J$2&amp;B472&amp;";" &amp; CHAR(13),
$J$2&amp;"("&amp;B472&amp;" &gt;&gt; 8) | 0x80;"&amp;CHAR(13)&amp;
$J$2&amp;" "&amp;B472&amp;"       &amp; 0xff;"&amp;CHAR(13))&amp;
IF(ISBLANK(C472),"",$J$2&amp;C472&amp;";"&amp;CHAR(13))&amp;
IF(ISBLANK(D472),"",$J$2&amp;D472&amp;";"&amp;CHAR(13))</f>
        <v xml:space="preserve">    *(currentStep++) = (ITM_SIGMAPLUS &gt;&gt; 8) | 0x80;_x000D_    *(currentStep++) =  ITM_SIGMAPLUS       &amp; 0xff;_x000D_</v>
      </c>
    </row>
    <row r="473" spans="1:7" x14ac:dyDescent="0.2">
      <c r="A473" t="s">
        <v>3</v>
      </c>
      <c r="B473" s="22" t="s">
        <v>204</v>
      </c>
      <c r="C473" s="6"/>
      <c r="D473" s="6"/>
      <c r="E473" s="1" t="str">
        <f>SUBSTITUTE(B473,",",".")</f>
        <v>4.4</v>
      </c>
      <c r="F473" s="2">
        <f>LEN(E473)</f>
        <v>3</v>
      </c>
      <c r="G473" s="4" t="str">
        <f>$J$2&amp;"ITM_LITERAL;"&amp;CHAR(13)&amp;$J$2&amp;"STRING_REAL34;"&amp;CHAR(13)&amp;
IF(1&lt;=F473,$J$2&amp;F473&amp;"; //String Length "&amp;CHAR(13)&amp;$J$2&amp;CHAR(39)&amp;MID(E473,1,1)&amp;CHAR(39)&amp;";"&amp;CHAR(13),"") &amp;
IF(2&lt;=F473,$J$2&amp;CHAR(39)&amp;MID(E473,2,1)&amp;CHAR(39)&amp;";"&amp;CHAR(13),"") &amp;
IF(3&lt;=F473,$J$2&amp;CHAR(39)&amp;MID(E473,3,1)&amp;CHAR(39)&amp;";"&amp;CHAR(13),"") &amp;
IF(4&lt;=F473,$J$2&amp;CHAR(39)&amp;MID(E473,4,1)&amp;CHAR(39)&amp;";"&amp;CHAR(13),"") &amp;
IF(5&lt;=F473,$J$2&amp;CHAR(39)&amp;MID(E473,5,1)&amp;CHAR(39)&amp;";"&amp;CHAR(13),"") &amp;
IF(6&lt;=F473,$J$2&amp;CHAR(39)&amp;MID(E473,6,1)&amp;CHAR(39)&amp;";"&amp;CHAR(13),"") &amp;
IF(7&lt;=F473,$J$2&amp;CHAR(39)&amp;MID(E473,7,1)&amp;CHAR(39)&amp;";"&amp;CHAR(13),"") &amp;
IF(8&lt;=F473,$J$2&amp;CHAR(39)&amp;MID(E473,8,1)&amp;CHAR(39)&amp;";"&amp;CHAR(13),"") &amp;
IF(9&lt;=F473,$J$2&amp;CHAR(39)&amp;MID(E473,9,1)&amp;CHAR(39)&amp;";"&amp;CHAR(13),"") &amp;
IF(10&lt;=F473,$J$2&amp;CHAR(39)&amp;MID(E473,10,1)&amp;CHAR(39)&amp;";"&amp;CHAR(13),"") &amp;
IF(11&lt;=F473,$J$2&amp;CHAR(39)&amp;MID(E473,11,1)&amp;CHAR(39)&amp;";"&amp;CHAR(13),"") &amp;
IF(12&lt;=F473,$J$2&amp;CHAR(39)&amp;MID(E473,12,1)&amp;CHAR(39)&amp;";"&amp;CHAR(13),"") &amp;
IF(13&lt;=F473,$J$2&amp;CHAR(39)&amp;MID(E473,13,1)&amp;CHAR(39)&amp;";"&amp;CHAR(13),"") &amp;
IF(14&lt;=F473,$J$2&amp;CHAR(39)&amp;MID(E473,14,1)&amp;CHAR(39)&amp;";"&amp;CHAR(13),"") &amp;
IF(15&lt;=F473,$J$2&amp;CHAR(39)&amp;MID(E473,15,1)&amp;CHAR(39)&amp;";"&amp;CHAR(13),"") &amp;
IF(16&lt;=F473,$J$2&amp;CHAR(39)&amp;MID(E473,16,1)&amp;CHAR(39)&amp;";"&amp;CHAR(13),"") &amp;
IF(17&lt;=F473,$J$2&amp;CHAR(39)&amp;MID(E473,17,1)&amp;CHAR(39)&amp;";"&amp;CHAR(13),"") &amp;
IF(18&lt;=F473,$J$2&amp;CHAR(39)&amp;MID(E473,18,1)&amp;CHAR(39)&amp;";"&amp;CHAR(13),"") &amp;
IF(19&lt;=F473,$J$2&amp;CHAR(39)&amp;MID(E473,19,1)&amp;CHAR(39)&amp;";"&amp;CHAR(13),"") &amp;
IF(20&lt;=F473,$J$2&amp;CHAR(39)&amp;MID(E473,20,1)&amp;CHAR(39)&amp;";"&amp;CHAR(13),"") &amp;
IF(21&lt;=F473,$J$2&amp;CHAR(39)&amp;MID(E473,21,1)&amp;CHAR(39)&amp;";"&amp;CHAR(13),"")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'4';_x000D_</v>
      </c>
    </row>
    <row r="474" spans="1:7" x14ac:dyDescent="0.2">
      <c r="A474" t="s">
        <v>3</v>
      </c>
      <c r="B474" s="22" t="s">
        <v>205</v>
      </c>
      <c r="C474" s="6"/>
      <c r="D474" s="6"/>
      <c r="E474" s="1" t="str">
        <f>SUBSTITUTE(B474,",",".")</f>
        <v>3.90893843426488E-09</v>
      </c>
      <c r="F474" s="2">
        <f>LEN(E474)</f>
        <v>20</v>
      </c>
      <c r="G474" s="4" t="str">
        <f>$J$2&amp;"ITM_LITERAL;"&amp;CHAR(13)&amp;$J$2&amp;"STRING_REAL34;"&amp;CHAR(13)&amp;
IF(1&lt;=F474,$J$2&amp;F474&amp;"; //String Length "&amp;CHAR(13)&amp;$J$2&amp;CHAR(39)&amp;MID(E474,1,1)&amp;CHAR(39)&amp;";"&amp;CHAR(13),"") &amp;
IF(2&lt;=F474,$J$2&amp;CHAR(39)&amp;MID(E474,2,1)&amp;CHAR(39)&amp;";"&amp;CHAR(13),"") &amp;
IF(3&lt;=F474,$J$2&amp;CHAR(39)&amp;MID(E474,3,1)&amp;CHAR(39)&amp;";"&amp;CHAR(13),"") &amp;
IF(4&lt;=F474,$J$2&amp;CHAR(39)&amp;MID(E474,4,1)&amp;CHAR(39)&amp;";"&amp;CHAR(13),"") &amp;
IF(5&lt;=F474,$J$2&amp;CHAR(39)&amp;MID(E474,5,1)&amp;CHAR(39)&amp;";"&amp;CHAR(13),"") &amp;
IF(6&lt;=F474,$J$2&amp;CHAR(39)&amp;MID(E474,6,1)&amp;CHAR(39)&amp;";"&amp;CHAR(13),"") &amp;
IF(7&lt;=F474,$J$2&amp;CHAR(39)&amp;MID(E474,7,1)&amp;CHAR(39)&amp;";"&amp;CHAR(13),"") &amp;
IF(8&lt;=F474,$J$2&amp;CHAR(39)&amp;MID(E474,8,1)&amp;CHAR(39)&amp;";"&amp;CHAR(13),"") &amp;
IF(9&lt;=F474,$J$2&amp;CHAR(39)&amp;MID(E474,9,1)&amp;CHAR(39)&amp;";"&amp;CHAR(13),"") &amp;
IF(10&lt;=F474,$J$2&amp;CHAR(39)&amp;MID(E474,10,1)&amp;CHAR(39)&amp;";"&amp;CHAR(13),"") &amp;
IF(11&lt;=F474,$J$2&amp;CHAR(39)&amp;MID(E474,11,1)&amp;CHAR(39)&amp;";"&amp;CHAR(13),"") &amp;
IF(12&lt;=F474,$J$2&amp;CHAR(39)&amp;MID(E474,12,1)&amp;CHAR(39)&amp;";"&amp;CHAR(13),"") &amp;
IF(13&lt;=F474,$J$2&amp;CHAR(39)&amp;MID(E474,13,1)&amp;CHAR(39)&amp;";"&amp;CHAR(13),"") &amp;
IF(14&lt;=F474,$J$2&amp;CHAR(39)&amp;MID(E474,14,1)&amp;CHAR(39)&amp;";"&amp;CHAR(13),"") &amp;
IF(15&lt;=F474,$J$2&amp;CHAR(39)&amp;MID(E474,15,1)&amp;CHAR(39)&amp;";"&amp;CHAR(13),"") &amp;
IF(16&lt;=F474,$J$2&amp;CHAR(39)&amp;MID(E474,16,1)&amp;CHAR(39)&amp;";"&amp;CHAR(13),"") &amp;
IF(17&lt;=F474,$J$2&amp;CHAR(39)&amp;MID(E474,17,1)&amp;CHAR(39)&amp;";"&amp;CHAR(13),"") &amp;
IF(18&lt;=F474,$J$2&amp;CHAR(39)&amp;MID(E474,18,1)&amp;CHAR(39)&amp;";"&amp;CHAR(13),"") &amp;
IF(19&lt;=F474,$J$2&amp;CHAR(39)&amp;MID(E474,19,1)&amp;CHAR(39)&amp;";"&amp;CHAR(13),"") &amp;
IF(20&lt;=F474,$J$2&amp;CHAR(39)&amp;MID(E474,20,1)&amp;CHAR(39)&amp;";"&amp;CHAR(13),"") &amp;
IF(21&lt;=F474,$J$2&amp;CHAR(39)&amp;MID(E474,21,1)&amp;CHAR(39)&amp;";"&amp;CHAR(13),"")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'9';_x000D_    *(currentStep++) = '0';_x000D_    *(currentStep++) = '8';_x000D_    *(currentStep++) = '9';_x000D_    *(currentStep++) = '3';_x000D_    *(currentStep++) = '8';_x000D_    *(currentStep++) = '4';_x000D_    *(currentStep++) = '3';_x000D_    *(currentStep++) = '4';_x000D_    *(currentStep++) = '2';_x000D_    *(currentStep++) = '6';_x000D_    *(currentStep++) = '4';_x000D_    *(currentStep++) = '8';_x000D_    *(currentStep++) = '8';_x000D_    *(currentStep++) = 'E';_x000D_    *(currentStep++) = '-';_x000D_    *(currentStep++) = '0';_x000D_    *(currentStep++) = '9';_x000D_</v>
      </c>
    </row>
    <row r="475" spans="1:7" x14ac:dyDescent="0.2">
      <c r="A475" t="s">
        <v>6</v>
      </c>
      <c r="B475" s="21" t="s">
        <v>217</v>
      </c>
      <c r="F475" s="7">
        <f>VLOOKUP(B475,[1]SOURCE!$P:$AB,13,0)</f>
        <v>36</v>
      </c>
      <c r="G475" s="8" t="str">
        <f>IF(F475&lt;256,
$J$2&amp;B475&amp;";" &amp; CHAR(13),
$J$2&amp;"("&amp;B475&amp;" &gt;&gt; 8) | 0x80;"&amp;CHAR(13)&amp;
$J$2&amp;" "&amp;B475&amp;"       &amp; 0xff;"&amp;CHAR(13))&amp;
IF(ISBLANK(C475),"",$J$2&amp;C475&amp;";"&amp;CHAR(13))&amp;
IF(ISBLANK(D475),"",$J$2&amp;D475&amp;";"&amp;CHAR(13))</f>
        <v xml:space="preserve">    *(currentStep++) = ITM_XexY;_x000D_</v>
      </c>
    </row>
    <row r="476" spans="1:7" x14ac:dyDescent="0.2">
      <c r="A476" t="s">
        <v>6</v>
      </c>
      <c r="B476" s="21" t="s">
        <v>11</v>
      </c>
      <c r="F476" s="7">
        <f>VLOOKUP(B476,[1]SOURCE!$P:$AB,13,0)</f>
        <v>433</v>
      </c>
      <c r="G476" s="8" t="str">
        <f>IF(F476&lt;256,
$J$2&amp;B476&amp;";" &amp; CHAR(13),
$J$2&amp;"("&amp;B476&amp;" &gt;&gt; 8) | 0x80;"&amp;CHAR(13)&amp;
$J$2&amp;" "&amp;B476&amp;"       &amp; 0xff;"&amp;CHAR(13))&amp;
IF(ISBLANK(C476),"",$J$2&amp;C476&amp;";"&amp;CHAR(13))&amp;
IF(ISBLANK(D476),"",$J$2&amp;D476&amp;";"&amp;CHAR(13))</f>
        <v xml:space="preserve">    *(currentStep++) = (ITM_SIGMAPLUS &gt;&gt; 8) | 0x80;_x000D_    *(currentStep++) =  ITM_SIGMAPLUS       &amp; 0xff;_x000D_</v>
      </c>
    </row>
    <row r="477" spans="1:7" x14ac:dyDescent="0.2">
      <c r="A477" t="s">
        <v>3</v>
      </c>
      <c r="B477" s="22" t="s">
        <v>19</v>
      </c>
      <c r="C477" s="6"/>
      <c r="D477" s="6"/>
      <c r="E477" s="1" t="str">
        <f>SUBSTITUTE(B477,",",".")</f>
        <v>4.5</v>
      </c>
      <c r="F477" s="2">
        <f>LEN(E477)</f>
        <v>3</v>
      </c>
      <c r="G477" s="4" t="str">
        <f>$J$2&amp;"ITM_LITERAL;"&amp;CHAR(13)&amp;$J$2&amp;"STRING_REAL34;"&amp;CHAR(13)&amp;
IF(1&lt;=F477,$J$2&amp;F477&amp;"; //String Length "&amp;CHAR(13)&amp;$J$2&amp;CHAR(39)&amp;MID(E477,1,1)&amp;CHAR(39)&amp;";"&amp;CHAR(13),"") &amp;
IF(2&lt;=F477,$J$2&amp;CHAR(39)&amp;MID(E477,2,1)&amp;CHAR(39)&amp;";"&amp;CHAR(13),"") &amp;
IF(3&lt;=F477,$J$2&amp;CHAR(39)&amp;MID(E477,3,1)&amp;CHAR(39)&amp;";"&amp;CHAR(13),"") &amp;
IF(4&lt;=F477,$J$2&amp;CHAR(39)&amp;MID(E477,4,1)&amp;CHAR(39)&amp;";"&amp;CHAR(13),"") &amp;
IF(5&lt;=F477,$J$2&amp;CHAR(39)&amp;MID(E477,5,1)&amp;CHAR(39)&amp;";"&amp;CHAR(13),"") &amp;
IF(6&lt;=F477,$J$2&amp;CHAR(39)&amp;MID(E477,6,1)&amp;CHAR(39)&amp;";"&amp;CHAR(13),"") &amp;
IF(7&lt;=F477,$J$2&amp;CHAR(39)&amp;MID(E477,7,1)&amp;CHAR(39)&amp;";"&amp;CHAR(13),"") &amp;
IF(8&lt;=F477,$J$2&amp;CHAR(39)&amp;MID(E477,8,1)&amp;CHAR(39)&amp;";"&amp;CHAR(13),"") &amp;
IF(9&lt;=F477,$J$2&amp;CHAR(39)&amp;MID(E477,9,1)&amp;CHAR(39)&amp;";"&amp;CHAR(13),"") &amp;
IF(10&lt;=F477,$J$2&amp;CHAR(39)&amp;MID(E477,10,1)&amp;CHAR(39)&amp;";"&amp;CHAR(13),"") &amp;
IF(11&lt;=F477,$J$2&amp;CHAR(39)&amp;MID(E477,11,1)&amp;CHAR(39)&amp;";"&amp;CHAR(13),"") &amp;
IF(12&lt;=F477,$J$2&amp;CHAR(39)&amp;MID(E477,12,1)&amp;CHAR(39)&amp;";"&amp;CHAR(13),"") &amp;
IF(13&lt;=F477,$J$2&amp;CHAR(39)&amp;MID(E477,13,1)&amp;CHAR(39)&amp;";"&amp;CHAR(13),"") &amp;
IF(14&lt;=F477,$J$2&amp;CHAR(39)&amp;MID(E477,14,1)&amp;CHAR(39)&amp;";"&amp;CHAR(13),"") &amp;
IF(15&lt;=F477,$J$2&amp;CHAR(39)&amp;MID(E477,15,1)&amp;CHAR(39)&amp;";"&amp;CHAR(13),"") &amp;
IF(16&lt;=F477,$J$2&amp;CHAR(39)&amp;MID(E477,16,1)&amp;CHAR(39)&amp;";"&amp;CHAR(13),"") &amp;
IF(17&lt;=F477,$J$2&amp;CHAR(39)&amp;MID(E477,17,1)&amp;CHAR(39)&amp;";"&amp;CHAR(13),"") &amp;
IF(18&lt;=F477,$J$2&amp;CHAR(39)&amp;MID(E477,18,1)&amp;CHAR(39)&amp;";"&amp;CHAR(13),"") &amp;
IF(19&lt;=F477,$J$2&amp;CHAR(39)&amp;MID(E477,19,1)&amp;CHAR(39)&amp;";"&amp;CHAR(13),"") &amp;
IF(20&lt;=F477,$J$2&amp;CHAR(39)&amp;MID(E477,20,1)&amp;CHAR(39)&amp;";"&amp;CHAR(13),"") &amp;
IF(21&lt;=F477,$J$2&amp;CHAR(39)&amp;MID(E477,21,1)&amp;CHAR(39)&amp;";"&amp;CHAR(13),"")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'5';_x000D_</v>
      </c>
    </row>
    <row r="478" spans="1:7" x14ac:dyDescent="0.2">
      <c r="A478" t="s">
        <v>3</v>
      </c>
      <c r="B478" s="22" t="s">
        <v>206</v>
      </c>
      <c r="C478" s="6"/>
      <c r="D478" s="6"/>
      <c r="E478" s="1" t="str">
        <f>SUBSTITUTE(B478,",",".")</f>
        <v>1.60522805518562E-09</v>
      </c>
      <c r="F478" s="2">
        <f>LEN(E478)</f>
        <v>20</v>
      </c>
      <c r="G478" s="4" t="str">
        <f>$J$2&amp;"ITM_LITERAL;"&amp;CHAR(13)&amp;$J$2&amp;"STRING_REAL34;"&amp;CHAR(13)&amp;
IF(1&lt;=F478,$J$2&amp;F478&amp;"; //String Length "&amp;CHAR(13)&amp;$J$2&amp;CHAR(39)&amp;MID(E478,1,1)&amp;CHAR(39)&amp;";"&amp;CHAR(13),"") &amp;
IF(2&lt;=F478,$J$2&amp;CHAR(39)&amp;MID(E478,2,1)&amp;CHAR(39)&amp;";"&amp;CHAR(13),"") &amp;
IF(3&lt;=F478,$J$2&amp;CHAR(39)&amp;MID(E478,3,1)&amp;CHAR(39)&amp;";"&amp;CHAR(13),"") &amp;
IF(4&lt;=F478,$J$2&amp;CHAR(39)&amp;MID(E478,4,1)&amp;CHAR(39)&amp;";"&amp;CHAR(13),"") &amp;
IF(5&lt;=F478,$J$2&amp;CHAR(39)&amp;MID(E478,5,1)&amp;CHAR(39)&amp;";"&amp;CHAR(13),"") &amp;
IF(6&lt;=F478,$J$2&amp;CHAR(39)&amp;MID(E478,6,1)&amp;CHAR(39)&amp;";"&amp;CHAR(13),"") &amp;
IF(7&lt;=F478,$J$2&amp;CHAR(39)&amp;MID(E478,7,1)&amp;CHAR(39)&amp;";"&amp;CHAR(13),"") &amp;
IF(8&lt;=F478,$J$2&amp;CHAR(39)&amp;MID(E478,8,1)&amp;CHAR(39)&amp;";"&amp;CHAR(13),"") &amp;
IF(9&lt;=F478,$J$2&amp;CHAR(39)&amp;MID(E478,9,1)&amp;CHAR(39)&amp;";"&amp;CHAR(13),"") &amp;
IF(10&lt;=F478,$J$2&amp;CHAR(39)&amp;MID(E478,10,1)&amp;CHAR(39)&amp;";"&amp;CHAR(13),"") &amp;
IF(11&lt;=F478,$J$2&amp;CHAR(39)&amp;MID(E478,11,1)&amp;CHAR(39)&amp;";"&amp;CHAR(13),"") &amp;
IF(12&lt;=F478,$J$2&amp;CHAR(39)&amp;MID(E478,12,1)&amp;CHAR(39)&amp;";"&amp;CHAR(13),"") &amp;
IF(13&lt;=F478,$J$2&amp;CHAR(39)&amp;MID(E478,13,1)&amp;CHAR(39)&amp;";"&amp;CHAR(13),"") &amp;
IF(14&lt;=F478,$J$2&amp;CHAR(39)&amp;MID(E478,14,1)&amp;CHAR(39)&amp;";"&amp;CHAR(13),"") &amp;
IF(15&lt;=F478,$J$2&amp;CHAR(39)&amp;MID(E478,15,1)&amp;CHAR(39)&amp;";"&amp;CHAR(13),"") &amp;
IF(16&lt;=F478,$J$2&amp;CHAR(39)&amp;MID(E478,16,1)&amp;CHAR(39)&amp;";"&amp;CHAR(13),"") &amp;
IF(17&lt;=F478,$J$2&amp;CHAR(39)&amp;MID(E478,17,1)&amp;CHAR(39)&amp;";"&amp;CHAR(13),"") &amp;
IF(18&lt;=F478,$J$2&amp;CHAR(39)&amp;MID(E478,18,1)&amp;CHAR(39)&amp;";"&amp;CHAR(13),"") &amp;
IF(19&lt;=F478,$J$2&amp;CHAR(39)&amp;MID(E478,19,1)&amp;CHAR(39)&amp;";"&amp;CHAR(13),"") &amp;
IF(20&lt;=F478,$J$2&amp;CHAR(39)&amp;MID(E478,20,1)&amp;CHAR(39)&amp;";"&amp;CHAR(13),"") &amp;
IF(21&lt;=F478,$J$2&amp;CHAR(39)&amp;MID(E478,21,1)&amp;CHAR(39)&amp;";"&amp;CHAR(13),"")</f>
        <v xml:space="preserve">    *(currentStep++) = ITM_LITERAL;_x000D_    *(currentStep++) = STRING_REAL34;_x000D_    *(currentStep++) = 20; //String Length _x000D_    *(currentStep++) = '1';_x000D_    *(currentStep++) = '.';_x000D_    *(currentStep++) = '6';_x000D_    *(currentStep++) = '0';_x000D_    *(currentStep++) = '5';_x000D_    *(currentStep++) = '2';_x000D_    *(currentStep++) = '2';_x000D_    *(currentStep++) = '8';_x000D_    *(currentStep++) = '0';_x000D_    *(currentStep++) = '5';_x000D_    *(currentStep++) = '5';_x000D_    *(currentStep++) = '1';_x000D_    *(currentStep++) = '8';_x000D_    *(currentStep++) = '5';_x000D_    *(currentStep++) = '6';_x000D_    *(currentStep++) = '2';_x000D_    *(currentStep++) = 'E';_x000D_    *(currentStep++) = '-';_x000D_    *(currentStep++) = '0';_x000D_    *(currentStep++) = '9';_x000D_</v>
      </c>
    </row>
    <row r="479" spans="1:7" x14ac:dyDescent="0.2">
      <c r="A479" t="s">
        <v>6</v>
      </c>
      <c r="B479" s="21" t="s">
        <v>217</v>
      </c>
      <c r="F479" s="7">
        <f>VLOOKUP(B479,[1]SOURCE!$P:$AB,13,0)</f>
        <v>36</v>
      </c>
      <c r="G479" s="8" t="str">
        <f>IF(F479&lt;256,
$J$2&amp;B479&amp;";" &amp; CHAR(13),
$J$2&amp;"("&amp;B479&amp;" &gt;&gt; 8) | 0x80;"&amp;CHAR(13)&amp;
$J$2&amp;" "&amp;B479&amp;"       &amp; 0xff;"&amp;CHAR(13))&amp;
IF(ISBLANK(C479),"",$J$2&amp;C479&amp;";"&amp;CHAR(13))&amp;
IF(ISBLANK(D479),"",$J$2&amp;D479&amp;";"&amp;CHAR(13))</f>
        <v xml:space="preserve">    *(currentStep++) = ITM_XexY;_x000D_</v>
      </c>
    </row>
    <row r="480" spans="1:7" x14ac:dyDescent="0.2">
      <c r="A480" t="s">
        <v>6</v>
      </c>
      <c r="B480" s="21" t="s">
        <v>11</v>
      </c>
      <c r="F480" s="7">
        <f>VLOOKUP(B480,[1]SOURCE!$P:$AB,13,0)</f>
        <v>433</v>
      </c>
      <c r="G480" s="8" t="str">
        <f>IF(F480&lt;256,
$J$2&amp;B480&amp;";" &amp; CHAR(13),
$J$2&amp;"("&amp;B480&amp;" &gt;&gt; 8) | 0x80;"&amp;CHAR(13)&amp;
$J$2&amp;" "&amp;B480&amp;"       &amp; 0xff;"&amp;CHAR(13))&amp;
IF(ISBLANK(C480),"",$J$2&amp;C480&amp;";"&amp;CHAR(13))&amp;
IF(ISBLANK(D480),"",$J$2&amp;D480&amp;";"&amp;CHAR(13))</f>
        <v xml:space="preserve">    *(currentStep++) = (ITM_SIGMAPLUS &gt;&gt; 8) | 0x80;_x000D_    *(currentStep++) =  ITM_SIGMAPLUS       &amp; 0xff;_x000D_</v>
      </c>
    </row>
    <row r="481" spans="1:7" x14ac:dyDescent="0.2">
      <c r="A481" t="s">
        <v>3</v>
      </c>
      <c r="B481" s="22" t="s">
        <v>207</v>
      </c>
      <c r="C481" s="6"/>
      <c r="D481" s="6"/>
      <c r="E481" s="1" t="str">
        <f>SUBSTITUTE(B481,",",".")</f>
        <v>4.6</v>
      </c>
      <c r="F481" s="2">
        <f>LEN(E481)</f>
        <v>3</v>
      </c>
      <c r="G481" s="4" t="str">
        <f>$J$2&amp;"ITM_LITERAL;"&amp;CHAR(13)&amp;$J$2&amp;"STRING_REAL34;"&amp;CHAR(13)&amp;
IF(1&lt;=F481,$J$2&amp;F481&amp;"; //String Length "&amp;CHAR(13)&amp;$J$2&amp;CHAR(39)&amp;MID(E481,1,1)&amp;CHAR(39)&amp;";"&amp;CHAR(13),"") &amp;
IF(2&lt;=F481,$J$2&amp;CHAR(39)&amp;MID(E481,2,1)&amp;CHAR(39)&amp;";"&amp;CHAR(13),"") &amp;
IF(3&lt;=F481,$J$2&amp;CHAR(39)&amp;MID(E481,3,1)&amp;CHAR(39)&amp;";"&amp;CHAR(13),"") &amp;
IF(4&lt;=F481,$J$2&amp;CHAR(39)&amp;MID(E481,4,1)&amp;CHAR(39)&amp;";"&amp;CHAR(13),"") &amp;
IF(5&lt;=F481,$J$2&amp;CHAR(39)&amp;MID(E481,5,1)&amp;CHAR(39)&amp;";"&amp;CHAR(13),"") &amp;
IF(6&lt;=F481,$J$2&amp;CHAR(39)&amp;MID(E481,6,1)&amp;CHAR(39)&amp;";"&amp;CHAR(13),"") &amp;
IF(7&lt;=F481,$J$2&amp;CHAR(39)&amp;MID(E481,7,1)&amp;CHAR(39)&amp;";"&amp;CHAR(13),"") &amp;
IF(8&lt;=F481,$J$2&amp;CHAR(39)&amp;MID(E481,8,1)&amp;CHAR(39)&amp;";"&amp;CHAR(13),"") &amp;
IF(9&lt;=F481,$J$2&amp;CHAR(39)&amp;MID(E481,9,1)&amp;CHAR(39)&amp;";"&amp;CHAR(13),"") &amp;
IF(10&lt;=F481,$J$2&amp;CHAR(39)&amp;MID(E481,10,1)&amp;CHAR(39)&amp;";"&amp;CHAR(13),"") &amp;
IF(11&lt;=F481,$J$2&amp;CHAR(39)&amp;MID(E481,11,1)&amp;CHAR(39)&amp;";"&amp;CHAR(13),"") &amp;
IF(12&lt;=F481,$J$2&amp;CHAR(39)&amp;MID(E481,12,1)&amp;CHAR(39)&amp;";"&amp;CHAR(13),"") &amp;
IF(13&lt;=F481,$J$2&amp;CHAR(39)&amp;MID(E481,13,1)&amp;CHAR(39)&amp;";"&amp;CHAR(13),"") &amp;
IF(14&lt;=F481,$J$2&amp;CHAR(39)&amp;MID(E481,14,1)&amp;CHAR(39)&amp;";"&amp;CHAR(13),"") &amp;
IF(15&lt;=F481,$J$2&amp;CHAR(39)&amp;MID(E481,15,1)&amp;CHAR(39)&amp;";"&amp;CHAR(13),"") &amp;
IF(16&lt;=F481,$J$2&amp;CHAR(39)&amp;MID(E481,16,1)&amp;CHAR(39)&amp;";"&amp;CHAR(13),"") &amp;
IF(17&lt;=F481,$J$2&amp;CHAR(39)&amp;MID(E481,17,1)&amp;CHAR(39)&amp;";"&amp;CHAR(13),"") &amp;
IF(18&lt;=F481,$J$2&amp;CHAR(39)&amp;MID(E481,18,1)&amp;CHAR(39)&amp;";"&amp;CHAR(13),"") &amp;
IF(19&lt;=F481,$J$2&amp;CHAR(39)&amp;MID(E481,19,1)&amp;CHAR(39)&amp;";"&amp;CHAR(13),"") &amp;
IF(20&lt;=F481,$J$2&amp;CHAR(39)&amp;MID(E481,20,1)&amp;CHAR(39)&amp;";"&amp;CHAR(13),"") &amp;
IF(21&lt;=F481,$J$2&amp;CHAR(39)&amp;MID(E481,21,1)&amp;CHAR(39)&amp;";"&amp;CHAR(13),"")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'6';_x000D_</v>
      </c>
    </row>
    <row r="482" spans="1:7" x14ac:dyDescent="0.2">
      <c r="A482" t="s">
        <v>3</v>
      </c>
      <c r="B482" s="22" t="s">
        <v>208</v>
      </c>
      <c r="C482" s="6"/>
      <c r="D482" s="6"/>
      <c r="E482" s="1" t="str">
        <f>SUBSTITUTE(B482,",",".")</f>
        <v>6.46143177310618E-10</v>
      </c>
      <c r="F482" s="2">
        <f>LEN(E482)</f>
        <v>20</v>
      </c>
      <c r="G482" s="4" t="str">
        <f>$J$2&amp;"ITM_LITERAL;"&amp;CHAR(13)&amp;$J$2&amp;"STRING_REAL34;"&amp;CHAR(13)&amp;
IF(1&lt;=F482,$J$2&amp;F482&amp;"; //String Length "&amp;CHAR(13)&amp;$J$2&amp;CHAR(39)&amp;MID(E482,1,1)&amp;CHAR(39)&amp;";"&amp;CHAR(13),"") &amp;
IF(2&lt;=F482,$J$2&amp;CHAR(39)&amp;MID(E482,2,1)&amp;CHAR(39)&amp;";"&amp;CHAR(13),"") &amp;
IF(3&lt;=F482,$J$2&amp;CHAR(39)&amp;MID(E482,3,1)&amp;CHAR(39)&amp;";"&amp;CHAR(13),"") &amp;
IF(4&lt;=F482,$J$2&amp;CHAR(39)&amp;MID(E482,4,1)&amp;CHAR(39)&amp;";"&amp;CHAR(13),"") &amp;
IF(5&lt;=F482,$J$2&amp;CHAR(39)&amp;MID(E482,5,1)&amp;CHAR(39)&amp;";"&amp;CHAR(13),"") &amp;
IF(6&lt;=F482,$J$2&amp;CHAR(39)&amp;MID(E482,6,1)&amp;CHAR(39)&amp;";"&amp;CHAR(13),"") &amp;
IF(7&lt;=F482,$J$2&amp;CHAR(39)&amp;MID(E482,7,1)&amp;CHAR(39)&amp;";"&amp;CHAR(13),"") &amp;
IF(8&lt;=F482,$J$2&amp;CHAR(39)&amp;MID(E482,8,1)&amp;CHAR(39)&amp;";"&amp;CHAR(13),"") &amp;
IF(9&lt;=F482,$J$2&amp;CHAR(39)&amp;MID(E482,9,1)&amp;CHAR(39)&amp;";"&amp;CHAR(13),"") &amp;
IF(10&lt;=F482,$J$2&amp;CHAR(39)&amp;MID(E482,10,1)&amp;CHAR(39)&amp;";"&amp;CHAR(13),"") &amp;
IF(11&lt;=F482,$J$2&amp;CHAR(39)&amp;MID(E482,11,1)&amp;CHAR(39)&amp;";"&amp;CHAR(13),"") &amp;
IF(12&lt;=F482,$J$2&amp;CHAR(39)&amp;MID(E482,12,1)&amp;CHAR(39)&amp;";"&amp;CHAR(13),"") &amp;
IF(13&lt;=F482,$J$2&amp;CHAR(39)&amp;MID(E482,13,1)&amp;CHAR(39)&amp;";"&amp;CHAR(13),"") &amp;
IF(14&lt;=F482,$J$2&amp;CHAR(39)&amp;MID(E482,14,1)&amp;CHAR(39)&amp;";"&amp;CHAR(13),"") &amp;
IF(15&lt;=F482,$J$2&amp;CHAR(39)&amp;MID(E482,15,1)&amp;CHAR(39)&amp;";"&amp;CHAR(13),"") &amp;
IF(16&lt;=F482,$J$2&amp;CHAR(39)&amp;MID(E482,16,1)&amp;CHAR(39)&amp;";"&amp;CHAR(13),"") &amp;
IF(17&lt;=F482,$J$2&amp;CHAR(39)&amp;MID(E482,17,1)&amp;CHAR(39)&amp;";"&amp;CHAR(13),"") &amp;
IF(18&lt;=F482,$J$2&amp;CHAR(39)&amp;MID(E482,18,1)&amp;CHAR(39)&amp;";"&amp;CHAR(13),"") &amp;
IF(19&lt;=F482,$J$2&amp;CHAR(39)&amp;MID(E482,19,1)&amp;CHAR(39)&amp;";"&amp;CHAR(13),"") &amp;
IF(20&lt;=F482,$J$2&amp;CHAR(39)&amp;MID(E482,20,1)&amp;CHAR(39)&amp;";"&amp;CHAR(13),"") &amp;
IF(21&lt;=F482,$J$2&amp;CHAR(39)&amp;MID(E482,21,1)&amp;CHAR(39)&amp;";"&amp;CHAR(13),"")</f>
        <v xml:space="preserve">    *(currentStep++) = ITM_LITERAL;_x000D_    *(currentStep++) = STRING_REAL34;_x000D_    *(currentStep++) = 20; //String Length _x000D_    *(currentStep++) = '6';_x000D_    *(currentStep++) = '.';_x000D_    *(currentStep++) = '4';_x000D_    *(currentStep++) = '6';_x000D_    *(currentStep++) = '1';_x000D_    *(currentStep++) = '4';_x000D_    *(currentStep++) = '3';_x000D_    *(currentStep++) = '1';_x000D_    *(currentStep++) = '7';_x000D_    *(currentStep++) = '7';_x000D_    *(currentStep++) = '3';_x000D_    *(currentStep++) = '1';_x000D_    *(currentStep++) = '0';_x000D_    *(currentStep++) = '6';_x000D_    *(currentStep++) = '1';_x000D_    *(currentStep++) = '8';_x000D_    *(currentStep++) = 'E';_x000D_    *(currentStep++) = '-';_x000D_    *(currentStep++) = '1';_x000D_    *(currentStep++) = '0';_x000D_</v>
      </c>
    </row>
    <row r="483" spans="1:7" x14ac:dyDescent="0.2">
      <c r="A483" t="s">
        <v>6</v>
      </c>
      <c r="B483" s="21" t="s">
        <v>217</v>
      </c>
      <c r="F483" s="7">
        <f>VLOOKUP(B483,[1]SOURCE!$P:$AB,13,0)</f>
        <v>36</v>
      </c>
      <c r="G483" s="8" t="str">
        <f>IF(F483&lt;256,
$J$2&amp;B483&amp;";" &amp; CHAR(13),
$J$2&amp;"("&amp;B483&amp;" &gt;&gt; 8) | 0x80;"&amp;CHAR(13)&amp;
$J$2&amp;" "&amp;B483&amp;"       &amp; 0xff;"&amp;CHAR(13))&amp;
IF(ISBLANK(C483),"",$J$2&amp;C483&amp;";"&amp;CHAR(13))&amp;
IF(ISBLANK(D483),"",$J$2&amp;D483&amp;";"&amp;CHAR(13))</f>
        <v xml:space="preserve">    *(currentStep++) = ITM_XexY;_x000D_</v>
      </c>
    </row>
    <row r="484" spans="1:7" x14ac:dyDescent="0.2">
      <c r="A484" t="s">
        <v>6</v>
      </c>
      <c r="B484" s="21" t="s">
        <v>11</v>
      </c>
      <c r="F484" s="7">
        <f>VLOOKUP(B484,[1]SOURCE!$P:$AB,13,0)</f>
        <v>433</v>
      </c>
      <c r="G484" s="8" t="str">
        <f>IF(F484&lt;256,
$J$2&amp;B484&amp;";" &amp; CHAR(13),
$J$2&amp;"("&amp;B484&amp;" &gt;&gt; 8) | 0x80;"&amp;CHAR(13)&amp;
$J$2&amp;" "&amp;B484&amp;"       &amp; 0xff;"&amp;CHAR(13))&amp;
IF(ISBLANK(C484),"",$J$2&amp;C484&amp;";"&amp;CHAR(13))&amp;
IF(ISBLANK(D484),"",$J$2&amp;D484&amp;";"&amp;CHAR(13))</f>
        <v xml:space="preserve">    *(currentStep++) = (ITM_SIGMAPLUS &gt;&gt; 8) | 0x80;_x000D_    *(currentStep++) =  ITM_SIGMAPLUS       &amp; 0xff;_x000D_</v>
      </c>
    </row>
    <row r="485" spans="1:7" x14ac:dyDescent="0.2">
      <c r="A485" t="s">
        <v>3</v>
      </c>
      <c r="B485" s="22" t="s">
        <v>209</v>
      </c>
      <c r="C485" s="6"/>
      <c r="D485" s="6"/>
      <c r="E485" s="1" t="str">
        <f>SUBSTITUTE(B485,",",".")</f>
        <v>4.7</v>
      </c>
      <c r="F485" s="2">
        <f>LEN(E485)</f>
        <v>3</v>
      </c>
      <c r="G485" s="4" t="str">
        <f>$J$2&amp;"ITM_LITERAL;"&amp;CHAR(13)&amp;$J$2&amp;"STRING_REAL34;"&amp;CHAR(13)&amp;
IF(1&lt;=F485,$J$2&amp;F485&amp;"; //String Length "&amp;CHAR(13)&amp;$J$2&amp;CHAR(39)&amp;MID(E485,1,1)&amp;CHAR(39)&amp;";"&amp;CHAR(13),"") &amp;
IF(2&lt;=F485,$J$2&amp;CHAR(39)&amp;MID(E485,2,1)&amp;CHAR(39)&amp;";"&amp;CHAR(13),"") &amp;
IF(3&lt;=F485,$J$2&amp;CHAR(39)&amp;MID(E485,3,1)&amp;CHAR(39)&amp;";"&amp;CHAR(13),"") &amp;
IF(4&lt;=F485,$J$2&amp;CHAR(39)&amp;MID(E485,4,1)&amp;CHAR(39)&amp;";"&amp;CHAR(13),"") &amp;
IF(5&lt;=F485,$J$2&amp;CHAR(39)&amp;MID(E485,5,1)&amp;CHAR(39)&amp;";"&amp;CHAR(13),"") &amp;
IF(6&lt;=F485,$J$2&amp;CHAR(39)&amp;MID(E485,6,1)&amp;CHAR(39)&amp;";"&amp;CHAR(13),"") &amp;
IF(7&lt;=F485,$J$2&amp;CHAR(39)&amp;MID(E485,7,1)&amp;CHAR(39)&amp;";"&amp;CHAR(13),"") &amp;
IF(8&lt;=F485,$J$2&amp;CHAR(39)&amp;MID(E485,8,1)&amp;CHAR(39)&amp;";"&amp;CHAR(13),"") &amp;
IF(9&lt;=F485,$J$2&amp;CHAR(39)&amp;MID(E485,9,1)&amp;CHAR(39)&amp;";"&amp;CHAR(13),"") &amp;
IF(10&lt;=F485,$J$2&amp;CHAR(39)&amp;MID(E485,10,1)&amp;CHAR(39)&amp;";"&amp;CHAR(13),"") &amp;
IF(11&lt;=F485,$J$2&amp;CHAR(39)&amp;MID(E485,11,1)&amp;CHAR(39)&amp;";"&amp;CHAR(13),"") &amp;
IF(12&lt;=F485,$J$2&amp;CHAR(39)&amp;MID(E485,12,1)&amp;CHAR(39)&amp;";"&amp;CHAR(13),"") &amp;
IF(13&lt;=F485,$J$2&amp;CHAR(39)&amp;MID(E485,13,1)&amp;CHAR(39)&amp;";"&amp;CHAR(13),"") &amp;
IF(14&lt;=F485,$J$2&amp;CHAR(39)&amp;MID(E485,14,1)&amp;CHAR(39)&amp;";"&amp;CHAR(13),"") &amp;
IF(15&lt;=F485,$J$2&amp;CHAR(39)&amp;MID(E485,15,1)&amp;CHAR(39)&amp;";"&amp;CHAR(13),"") &amp;
IF(16&lt;=F485,$J$2&amp;CHAR(39)&amp;MID(E485,16,1)&amp;CHAR(39)&amp;";"&amp;CHAR(13),"") &amp;
IF(17&lt;=F485,$J$2&amp;CHAR(39)&amp;MID(E485,17,1)&amp;CHAR(39)&amp;";"&amp;CHAR(13),"") &amp;
IF(18&lt;=F485,$J$2&amp;CHAR(39)&amp;MID(E485,18,1)&amp;CHAR(39)&amp;";"&amp;CHAR(13),"") &amp;
IF(19&lt;=F485,$J$2&amp;CHAR(39)&amp;MID(E485,19,1)&amp;CHAR(39)&amp;";"&amp;CHAR(13),"") &amp;
IF(20&lt;=F485,$J$2&amp;CHAR(39)&amp;MID(E485,20,1)&amp;CHAR(39)&amp;";"&amp;CHAR(13),"") &amp;
IF(21&lt;=F485,$J$2&amp;CHAR(39)&amp;MID(E485,21,1)&amp;CHAR(39)&amp;";"&amp;CHAR(13),"")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'7';_x000D_</v>
      </c>
    </row>
    <row r="486" spans="1:7" x14ac:dyDescent="0.2">
      <c r="A486" t="s">
        <v>3</v>
      </c>
      <c r="B486" s="22" t="s">
        <v>210</v>
      </c>
      <c r="C486" s="6"/>
      <c r="D486" s="6"/>
      <c r="E486" s="1" t="str">
        <f>SUBSTITUTE(B486,",",".")</f>
        <v>2.54938188039201E-10</v>
      </c>
      <c r="F486" s="2">
        <f>LEN(E486)</f>
        <v>20</v>
      </c>
      <c r="G486" s="4" t="str">
        <f>$J$2&amp;"ITM_LITERAL;"&amp;CHAR(13)&amp;$J$2&amp;"STRING_REAL34;"&amp;CHAR(13)&amp;
IF(1&lt;=F486,$J$2&amp;F486&amp;"; //String Length "&amp;CHAR(13)&amp;$J$2&amp;CHAR(39)&amp;MID(E486,1,1)&amp;CHAR(39)&amp;";"&amp;CHAR(13),"") &amp;
IF(2&lt;=F486,$J$2&amp;CHAR(39)&amp;MID(E486,2,1)&amp;CHAR(39)&amp;";"&amp;CHAR(13),"") &amp;
IF(3&lt;=F486,$J$2&amp;CHAR(39)&amp;MID(E486,3,1)&amp;CHAR(39)&amp;";"&amp;CHAR(13),"") &amp;
IF(4&lt;=F486,$J$2&amp;CHAR(39)&amp;MID(E486,4,1)&amp;CHAR(39)&amp;";"&amp;CHAR(13),"") &amp;
IF(5&lt;=F486,$J$2&amp;CHAR(39)&amp;MID(E486,5,1)&amp;CHAR(39)&amp;";"&amp;CHAR(13),"") &amp;
IF(6&lt;=F486,$J$2&amp;CHAR(39)&amp;MID(E486,6,1)&amp;CHAR(39)&amp;";"&amp;CHAR(13),"") &amp;
IF(7&lt;=F486,$J$2&amp;CHAR(39)&amp;MID(E486,7,1)&amp;CHAR(39)&amp;";"&amp;CHAR(13),"") &amp;
IF(8&lt;=F486,$J$2&amp;CHAR(39)&amp;MID(E486,8,1)&amp;CHAR(39)&amp;";"&amp;CHAR(13),"") &amp;
IF(9&lt;=F486,$J$2&amp;CHAR(39)&amp;MID(E486,9,1)&amp;CHAR(39)&amp;";"&amp;CHAR(13),"") &amp;
IF(10&lt;=F486,$J$2&amp;CHAR(39)&amp;MID(E486,10,1)&amp;CHAR(39)&amp;";"&amp;CHAR(13),"") &amp;
IF(11&lt;=F486,$J$2&amp;CHAR(39)&amp;MID(E486,11,1)&amp;CHAR(39)&amp;";"&amp;CHAR(13),"") &amp;
IF(12&lt;=F486,$J$2&amp;CHAR(39)&amp;MID(E486,12,1)&amp;CHAR(39)&amp;";"&amp;CHAR(13),"") &amp;
IF(13&lt;=F486,$J$2&amp;CHAR(39)&amp;MID(E486,13,1)&amp;CHAR(39)&amp;";"&amp;CHAR(13),"") &amp;
IF(14&lt;=F486,$J$2&amp;CHAR(39)&amp;MID(E486,14,1)&amp;CHAR(39)&amp;";"&amp;CHAR(13),"") &amp;
IF(15&lt;=F486,$J$2&amp;CHAR(39)&amp;MID(E486,15,1)&amp;CHAR(39)&amp;";"&amp;CHAR(13),"") &amp;
IF(16&lt;=F486,$J$2&amp;CHAR(39)&amp;MID(E486,16,1)&amp;CHAR(39)&amp;";"&amp;CHAR(13),"") &amp;
IF(17&lt;=F486,$J$2&amp;CHAR(39)&amp;MID(E486,17,1)&amp;CHAR(39)&amp;";"&amp;CHAR(13),"") &amp;
IF(18&lt;=F486,$J$2&amp;CHAR(39)&amp;MID(E486,18,1)&amp;CHAR(39)&amp;";"&amp;CHAR(13),"") &amp;
IF(19&lt;=F486,$J$2&amp;CHAR(39)&amp;MID(E486,19,1)&amp;CHAR(39)&amp;";"&amp;CHAR(13),"") &amp;
IF(20&lt;=F486,$J$2&amp;CHAR(39)&amp;MID(E486,20,1)&amp;CHAR(39)&amp;";"&amp;CHAR(13),"") &amp;
IF(21&lt;=F486,$J$2&amp;CHAR(39)&amp;MID(E486,21,1)&amp;CHAR(39)&amp;";"&amp;CHAR(13),"")</f>
        <v xml:space="preserve">    *(currentStep++) = ITM_LITERAL;_x000D_    *(currentStep++) = STRING_REAL34;_x000D_    *(currentStep++) = 20; //String Length _x000D_    *(currentStep++) = '2';_x000D_    *(currentStep++) = '.';_x000D_    *(currentStep++) = '5';_x000D_    *(currentStep++) = '4';_x000D_    *(currentStep++) = '9';_x000D_    *(currentStep++) = '3';_x000D_    *(currentStep++) = '8';_x000D_    *(currentStep++) = '1';_x000D_    *(currentStep++) = '8';_x000D_    *(currentStep++) = '8';_x000D_    *(currentStep++) = '0';_x000D_    *(currentStep++) = '3';_x000D_    *(currentStep++) = '9';_x000D_    *(currentStep++) = '2';_x000D_    *(currentStep++) = '0';_x000D_    *(currentStep++) = '1';_x000D_    *(currentStep++) = 'E';_x000D_    *(currentStep++) = '-';_x000D_    *(currentStep++) = '1';_x000D_    *(currentStep++) = '0';_x000D_</v>
      </c>
    </row>
    <row r="487" spans="1:7" x14ac:dyDescent="0.2">
      <c r="A487" t="s">
        <v>6</v>
      </c>
      <c r="B487" s="21" t="s">
        <v>217</v>
      </c>
      <c r="F487" s="7">
        <f>VLOOKUP(B487,[1]SOURCE!$P:$AB,13,0)</f>
        <v>36</v>
      </c>
      <c r="G487" s="8" t="str">
        <f>IF(F487&lt;256,
$J$2&amp;B487&amp;";" &amp; CHAR(13),
$J$2&amp;"("&amp;B487&amp;" &gt;&gt; 8) | 0x80;"&amp;CHAR(13)&amp;
$J$2&amp;" "&amp;B487&amp;"       &amp; 0xff;"&amp;CHAR(13))&amp;
IF(ISBLANK(C487),"",$J$2&amp;C487&amp;";"&amp;CHAR(13))&amp;
IF(ISBLANK(D487),"",$J$2&amp;D487&amp;";"&amp;CHAR(13))</f>
        <v xml:space="preserve">    *(currentStep++) = ITM_XexY;_x000D_</v>
      </c>
    </row>
    <row r="488" spans="1:7" x14ac:dyDescent="0.2">
      <c r="A488" t="s">
        <v>6</v>
      </c>
      <c r="B488" s="21" t="s">
        <v>11</v>
      </c>
      <c r="F488" s="7">
        <f>VLOOKUP(B488,[1]SOURCE!$P:$AB,13,0)</f>
        <v>433</v>
      </c>
      <c r="G488" s="8" t="str">
        <f>IF(F488&lt;256,
$J$2&amp;B488&amp;";" &amp; CHAR(13),
$J$2&amp;"("&amp;B488&amp;" &gt;&gt; 8) | 0x80;"&amp;CHAR(13)&amp;
$J$2&amp;" "&amp;B488&amp;"       &amp; 0xff;"&amp;CHAR(13))&amp;
IF(ISBLANK(C488),"",$J$2&amp;C488&amp;";"&amp;CHAR(13))&amp;
IF(ISBLANK(D488),"",$J$2&amp;D488&amp;";"&amp;CHAR(13))</f>
        <v xml:space="preserve">    *(currentStep++) = (ITM_SIGMAPLUS &gt;&gt; 8) | 0x80;_x000D_    *(currentStep++) =  ITM_SIGMAPLUS       &amp; 0xff;_x000D_</v>
      </c>
    </row>
    <row r="489" spans="1:7" x14ac:dyDescent="0.2">
      <c r="A489" t="s">
        <v>3</v>
      </c>
      <c r="B489" s="22" t="s">
        <v>211</v>
      </c>
      <c r="C489" s="6"/>
      <c r="D489" s="6"/>
      <c r="E489" s="1" t="str">
        <f>SUBSTITUTE(B489,",",".")</f>
        <v>4.8</v>
      </c>
      <c r="F489" s="2">
        <f>LEN(E489)</f>
        <v>3</v>
      </c>
      <c r="G489" s="4" t="str">
        <f>$J$2&amp;"ITM_LITERAL;"&amp;CHAR(13)&amp;$J$2&amp;"STRING_REAL34;"&amp;CHAR(13)&amp;
IF(1&lt;=F489,$J$2&amp;F489&amp;"; //String Length "&amp;CHAR(13)&amp;$J$2&amp;CHAR(39)&amp;MID(E489,1,1)&amp;CHAR(39)&amp;";"&amp;CHAR(13),"") &amp;
IF(2&lt;=F489,$J$2&amp;CHAR(39)&amp;MID(E489,2,1)&amp;CHAR(39)&amp;";"&amp;CHAR(13),"") &amp;
IF(3&lt;=F489,$J$2&amp;CHAR(39)&amp;MID(E489,3,1)&amp;CHAR(39)&amp;";"&amp;CHAR(13),"") &amp;
IF(4&lt;=F489,$J$2&amp;CHAR(39)&amp;MID(E489,4,1)&amp;CHAR(39)&amp;";"&amp;CHAR(13),"") &amp;
IF(5&lt;=F489,$J$2&amp;CHAR(39)&amp;MID(E489,5,1)&amp;CHAR(39)&amp;";"&amp;CHAR(13),"") &amp;
IF(6&lt;=F489,$J$2&amp;CHAR(39)&amp;MID(E489,6,1)&amp;CHAR(39)&amp;";"&amp;CHAR(13),"") &amp;
IF(7&lt;=F489,$J$2&amp;CHAR(39)&amp;MID(E489,7,1)&amp;CHAR(39)&amp;";"&amp;CHAR(13),"") &amp;
IF(8&lt;=F489,$J$2&amp;CHAR(39)&amp;MID(E489,8,1)&amp;CHAR(39)&amp;";"&amp;CHAR(13),"") &amp;
IF(9&lt;=F489,$J$2&amp;CHAR(39)&amp;MID(E489,9,1)&amp;CHAR(39)&amp;";"&amp;CHAR(13),"") &amp;
IF(10&lt;=F489,$J$2&amp;CHAR(39)&amp;MID(E489,10,1)&amp;CHAR(39)&amp;";"&amp;CHAR(13),"") &amp;
IF(11&lt;=F489,$J$2&amp;CHAR(39)&amp;MID(E489,11,1)&amp;CHAR(39)&amp;";"&amp;CHAR(13),"") &amp;
IF(12&lt;=F489,$J$2&amp;CHAR(39)&amp;MID(E489,12,1)&amp;CHAR(39)&amp;";"&amp;CHAR(13),"") &amp;
IF(13&lt;=F489,$J$2&amp;CHAR(39)&amp;MID(E489,13,1)&amp;CHAR(39)&amp;";"&amp;CHAR(13),"") &amp;
IF(14&lt;=F489,$J$2&amp;CHAR(39)&amp;MID(E489,14,1)&amp;CHAR(39)&amp;";"&amp;CHAR(13),"") &amp;
IF(15&lt;=F489,$J$2&amp;CHAR(39)&amp;MID(E489,15,1)&amp;CHAR(39)&amp;";"&amp;CHAR(13),"") &amp;
IF(16&lt;=F489,$J$2&amp;CHAR(39)&amp;MID(E489,16,1)&amp;CHAR(39)&amp;";"&amp;CHAR(13),"") &amp;
IF(17&lt;=F489,$J$2&amp;CHAR(39)&amp;MID(E489,17,1)&amp;CHAR(39)&amp;";"&amp;CHAR(13),"") &amp;
IF(18&lt;=F489,$J$2&amp;CHAR(39)&amp;MID(E489,18,1)&amp;CHAR(39)&amp;";"&amp;CHAR(13),"") &amp;
IF(19&lt;=F489,$J$2&amp;CHAR(39)&amp;MID(E489,19,1)&amp;CHAR(39)&amp;";"&amp;CHAR(13),"") &amp;
IF(20&lt;=F489,$J$2&amp;CHAR(39)&amp;MID(E489,20,1)&amp;CHAR(39)&amp;";"&amp;CHAR(13),"") &amp;
IF(21&lt;=F489,$J$2&amp;CHAR(39)&amp;MID(E489,21,1)&amp;CHAR(39)&amp;";"&amp;CHAR(13),"")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'8';_x000D_</v>
      </c>
    </row>
    <row r="490" spans="1:7" x14ac:dyDescent="0.2">
      <c r="A490" t="s">
        <v>3</v>
      </c>
      <c r="B490" s="22" t="s">
        <v>212</v>
      </c>
      <c r="C490" s="6"/>
      <c r="D490" s="6"/>
      <c r="E490" s="1" t="str">
        <f>SUBSTITUTE(B490,",",".")</f>
        <v>9.85950557599169E-11</v>
      </c>
      <c r="F490" s="2">
        <f>LEN(E490)</f>
        <v>20</v>
      </c>
      <c r="G490" s="4" t="str">
        <f>$J$2&amp;"ITM_LITERAL;"&amp;CHAR(13)&amp;$J$2&amp;"STRING_REAL34;"&amp;CHAR(13)&amp;
IF(1&lt;=F490,$J$2&amp;F490&amp;"; //String Length "&amp;CHAR(13)&amp;$J$2&amp;CHAR(39)&amp;MID(E490,1,1)&amp;CHAR(39)&amp;";"&amp;CHAR(13),"") &amp;
IF(2&lt;=F490,$J$2&amp;CHAR(39)&amp;MID(E490,2,1)&amp;CHAR(39)&amp;";"&amp;CHAR(13),"") &amp;
IF(3&lt;=F490,$J$2&amp;CHAR(39)&amp;MID(E490,3,1)&amp;CHAR(39)&amp;";"&amp;CHAR(13),"") &amp;
IF(4&lt;=F490,$J$2&amp;CHAR(39)&amp;MID(E490,4,1)&amp;CHAR(39)&amp;";"&amp;CHAR(13),"") &amp;
IF(5&lt;=F490,$J$2&amp;CHAR(39)&amp;MID(E490,5,1)&amp;CHAR(39)&amp;";"&amp;CHAR(13),"") &amp;
IF(6&lt;=F490,$J$2&amp;CHAR(39)&amp;MID(E490,6,1)&amp;CHAR(39)&amp;";"&amp;CHAR(13),"") &amp;
IF(7&lt;=F490,$J$2&amp;CHAR(39)&amp;MID(E490,7,1)&amp;CHAR(39)&amp;";"&amp;CHAR(13),"") &amp;
IF(8&lt;=F490,$J$2&amp;CHAR(39)&amp;MID(E490,8,1)&amp;CHAR(39)&amp;";"&amp;CHAR(13),"") &amp;
IF(9&lt;=F490,$J$2&amp;CHAR(39)&amp;MID(E490,9,1)&amp;CHAR(39)&amp;";"&amp;CHAR(13),"") &amp;
IF(10&lt;=F490,$J$2&amp;CHAR(39)&amp;MID(E490,10,1)&amp;CHAR(39)&amp;";"&amp;CHAR(13),"") &amp;
IF(11&lt;=F490,$J$2&amp;CHAR(39)&amp;MID(E490,11,1)&amp;CHAR(39)&amp;";"&amp;CHAR(13),"") &amp;
IF(12&lt;=F490,$J$2&amp;CHAR(39)&amp;MID(E490,12,1)&amp;CHAR(39)&amp;";"&amp;CHAR(13),"") &amp;
IF(13&lt;=F490,$J$2&amp;CHAR(39)&amp;MID(E490,13,1)&amp;CHAR(39)&amp;";"&amp;CHAR(13),"") &amp;
IF(14&lt;=F490,$J$2&amp;CHAR(39)&amp;MID(E490,14,1)&amp;CHAR(39)&amp;";"&amp;CHAR(13),"") &amp;
IF(15&lt;=F490,$J$2&amp;CHAR(39)&amp;MID(E490,15,1)&amp;CHAR(39)&amp;";"&amp;CHAR(13),"") &amp;
IF(16&lt;=F490,$J$2&amp;CHAR(39)&amp;MID(E490,16,1)&amp;CHAR(39)&amp;";"&amp;CHAR(13),"") &amp;
IF(17&lt;=F490,$J$2&amp;CHAR(39)&amp;MID(E490,17,1)&amp;CHAR(39)&amp;";"&amp;CHAR(13),"") &amp;
IF(18&lt;=F490,$J$2&amp;CHAR(39)&amp;MID(E490,18,1)&amp;CHAR(39)&amp;";"&amp;CHAR(13),"") &amp;
IF(19&lt;=F490,$J$2&amp;CHAR(39)&amp;MID(E490,19,1)&amp;CHAR(39)&amp;";"&amp;CHAR(13),"") &amp;
IF(20&lt;=F490,$J$2&amp;CHAR(39)&amp;MID(E490,20,1)&amp;CHAR(39)&amp;";"&amp;CHAR(13),"") &amp;
IF(21&lt;=F490,$J$2&amp;CHAR(39)&amp;MID(E490,21,1)&amp;CHAR(39)&amp;";"&amp;CHAR(13),"")</f>
        <v xml:space="preserve">    *(currentStep++) = ITM_LITERAL;_x000D_    *(currentStep++) = STRING_REAL34;_x000D_    *(currentStep++) = 20; //String Length _x000D_    *(currentStep++) = '9';_x000D_    *(currentStep++) = '.';_x000D_    *(currentStep++) = '8';_x000D_    *(currentStep++) = '5';_x000D_    *(currentStep++) = '9';_x000D_    *(currentStep++) = '5';_x000D_    *(currentStep++) = '0';_x000D_    *(currentStep++) = '5';_x000D_    *(currentStep++) = '5';_x000D_    *(currentStep++) = '7';_x000D_    *(currentStep++) = '5';_x000D_    *(currentStep++) = '9';_x000D_    *(currentStep++) = '9';_x000D_    *(currentStep++) = '1';_x000D_    *(currentStep++) = '6';_x000D_    *(currentStep++) = '9';_x000D_    *(currentStep++) = 'E';_x000D_    *(currentStep++) = '-';_x000D_    *(currentStep++) = '1';_x000D_    *(currentStep++) = '1';_x000D_</v>
      </c>
    </row>
    <row r="491" spans="1:7" x14ac:dyDescent="0.2">
      <c r="A491" t="s">
        <v>6</v>
      </c>
      <c r="B491" s="21" t="s">
        <v>217</v>
      </c>
      <c r="F491" s="7">
        <f>VLOOKUP(B491,[1]SOURCE!$P:$AB,13,0)</f>
        <v>36</v>
      </c>
      <c r="G491" s="8" t="str">
        <f>IF(F491&lt;256,
$J$2&amp;B491&amp;";" &amp; CHAR(13),
$J$2&amp;"("&amp;B491&amp;" &gt;&gt; 8) | 0x80;"&amp;CHAR(13)&amp;
$J$2&amp;" "&amp;B491&amp;"       &amp; 0xff;"&amp;CHAR(13))&amp;
IF(ISBLANK(C491),"",$J$2&amp;C491&amp;";"&amp;CHAR(13))&amp;
IF(ISBLANK(D491),"",$J$2&amp;D491&amp;";"&amp;CHAR(13))</f>
        <v xml:space="preserve">    *(currentStep++) = ITM_XexY;_x000D_</v>
      </c>
    </row>
    <row r="492" spans="1:7" x14ac:dyDescent="0.2">
      <c r="A492" t="s">
        <v>6</v>
      </c>
      <c r="B492" s="21" t="s">
        <v>11</v>
      </c>
      <c r="F492" s="7">
        <f>VLOOKUP(B492,[1]SOURCE!$P:$AB,13,0)</f>
        <v>433</v>
      </c>
      <c r="G492" s="8" t="str">
        <f>IF(F492&lt;256,
$J$2&amp;B492&amp;";" &amp; CHAR(13),
$J$2&amp;"("&amp;B492&amp;" &gt;&gt; 8) | 0x80;"&amp;CHAR(13)&amp;
$J$2&amp;" "&amp;B492&amp;"       &amp; 0xff;"&amp;CHAR(13))&amp;
IF(ISBLANK(C492),"",$J$2&amp;C492&amp;";"&amp;CHAR(13))&amp;
IF(ISBLANK(D492),"",$J$2&amp;D492&amp;";"&amp;CHAR(13))</f>
        <v xml:space="preserve">    *(currentStep++) = (ITM_SIGMAPLUS &gt;&gt; 8) | 0x80;_x000D_    *(currentStep++) =  ITM_SIGMAPLUS       &amp; 0xff;_x000D_</v>
      </c>
    </row>
    <row r="493" spans="1:7" x14ac:dyDescent="0.2">
      <c r="A493" t="s">
        <v>3</v>
      </c>
      <c r="B493" s="22" t="s">
        <v>213</v>
      </c>
      <c r="C493" s="6"/>
      <c r="D493" s="6"/>
      <c r="E493" s="1" t="str">
        <f>SUBSTITUTE(B493,",",".")</f>
        <v>4.9</v>
      </c>
      <c r="F493" s="2">
        <f>LEN(E493)</f>
        <v>3</v>
      </c>
      <c r="G493" s="4" t="str">
        <f>$J$2&amp;"ITM_LITERAL;"&amp;CHAR(13)&amp;$J$2&amp;"STRING_REAL34;"&amp;CHAR(13)&amp;
IF(1&lt;=F493,$J$2&amp;F493&amp;"; //String Length "&amp;CHAR(13)&amp;$J$2&amp;CHAR(39)&amp;MID(E493,1,1)&amp;CHAR(39)&amp;";"&amp;CHAR(13),"") &amp;
IF(2&lt;=F493,$J$2&amp;CHAR(39)&amp;MID(E493,2,1)&amp;CHAR(39)&amp;";"&amp;CHAR(13),"") &amp;
IF(3&lt;=F493,$J$2&amp;CHAR(39)&amp;MID(E493,3,1)&amp;CHAR(39)&amp;";"&amp;CHAR(13),"") &amp;
IF(4&lt;=F493,$J$2&amp;CHAR(39)&amp;MID(E493,4,1)&amp;CHAR(39)&amp;";"&amp;CHAR(13),"") &amp;
IF(5&lt;=F493,$J$2&amp;CHAR(39)&amp;MID(E493,5,1)&amp;CHAR(39)&amp;";"&amp;CHAR(13),"") &amp;
IF(6&lt;=F493,$J$2&amp;CHAR(39)&amp;MID(E493,6,1)&amp;CHAR(39)&amp;";"&amp;CHAR(13),"") &amp;
IF(7&lt;=F493,$J$2&amp;CHAR(39)&amp;MID(E493,7,1)&amp;CHAR(39)&amp;";"&amp;CHAR(13),"") &amp;
IF(8&lt;=F493,$J$2&amp;CHAR(39)&amp;MID(E493,8,1)&amp;CHAR(39)&amp;";"&amp;CHAR(13),"") &amp;
IF(9&lt;=F493,$J$2&amp;CHAR(39)&amp;MID(E493,9,1)&amp;CHAR(39)&amp;";"&amp;CHAR(13),"") &amp;
IF(10&lt;=F493,$J$2&amp;CHAR(39)&amp;MID(E493,10,1)&amp;CHAR(39)&amp;";"&amp;CHAR(13),"") &amp;
IF(11&lt;=F493,$J$2&amp;CHAR(39)&amp;MID(E493,11,1)&amp;CHAR(39)&amp;";"&amp;CHAR(13),"") &amp;
IF(12&lt;=F493,$J$2&amp;CHAR(39)&amp;MID(E493,12,1)&amp;CHAR(39)&amp;";"&amp;CHAR(13),"") &amp;
IF(13&lt;=F493,$J$2&amp;CHAR(39)&amp;MID(E493,13,1)&amp;CHAR(39)&amp;";"&amp;CHAR(13),"") &amp;
IF(14&lt;=F493,$J$2&amp;CHAR(39)&amp;MID(E493,14,1)&amp;CHAR(39)&amp;";"&amp;CHAR(13),"") &amp;
IF(15&lt;=F493,$J$2&amp;CHAR(39)&amp;MID(E493,15,1)&amp;CHAR(39)&amp;";"&amp;CHAR(13),"") &amp;
IF(16&lt;=F493,$J$2&amp;CHAR(39)&amp;MID(E493,16,1)&amp;CHAR(39)&amp;";"&amp;CHAR(13),"") &amp;
IF(17&lt;=F493,$J$2&amp;CHAR(39)&amp;MID(E493,17,1)&amp;CHAR(39)&amp;";"&amp;CHAR(13),"") &amp;
IF(18&lt;=F493,$J$2&amp;CHAR(39)&amp;MID(E493,18,1)&amp;CHAR(39)&amp;";"&amp;CHAR(13),"") &amp;
IF(19&lt;=F493,$J$2&amp;CHAR(39)&amp;MID(E493,19,1)&amp;CHAR(39)&amp;";"&amp;CHAR(13),"") &amp;
IF(20&lt;=F493,$J$2&amp;CHAR(39)&amp;MID(E493,20,1)&amp;CHAR(39)&amp;";"&amp;CHAR(13),"") &amp;
IF(21&lt;=F493,$J$2&amp;CHAR(39)&amp;MID(E493,21,1)&amp;CHAR(39)&amp;";"&amp;CHAR(13),"")</f>
        <v xml:space="preserve">    *(currentStep++) = ITM_LITERAL;_x000D_    *(currentStep++) = STRING_REAL34;_x000D_    *(currentStep++) = 3; //String Length _x000D_    *(currentStep++) = '4';_x000D_    *(currentStep++) = '.';_x000D_    *(currentStep++) = '9';_x000D_</v>
      </c>
    </row>
    <row r="494" spans="1:7" x14ac:dyDescent="0.2">
      <c r="A494" t="s">
        <v>3</v>
      </c>
      <c r="B494" s="22" t="s">
        <v>214</v>
      </c>
      <c r="C494" s="6"/>
      <c r="D494" s="6"/>
      <c r="E494" s="1" t="str">
        <f>SUBSTITUTE(B494,",",".")</f>
        <v>3.73757132794435E-11</v>
      </c>
      <c r="F494" s="2">
        <f>LEN(E494)</f>
        <v>20</v>
      </c>
      <c r="G494" s="4" t="str">
        <f>$J$2&amp;"ITM_LITERAL;"&amp;CHAR(13)&amp;$J$2&amp;"STRING_REAL34;"&amp;CHAR(13)&amp;
IF(1&lt;=F494,$J$2&amp;F494&amp;"; //String Length "&amp;CHAR(13)&amp;$J$2&amp;CHAR(39)&amp;MID(E494,1,1)&amp;CHAR(39)&amp;";"&amp;CHAR(13),"") &amp;
IF(2&lt;=F494,$J$2&amp;CHAR(39)&amp;MID(E494,2,1)&amp;CHAR(39)&amp;";"&amp;CHAR(13),"") &amp;
IF(3&lt;=F494,$J$2&amp;CHAR(39)&amp;MID(E494,3,1)&amp;CHAR(39)&amp;";"&amp;CHAR(13),"") &amp;
IF(4&lt;=F494,$J$2&amp;CHAR(39)&amp;MID(E494,4,1)&amp;CHAR(39)&amp;";"&amp;CHAR(13),"") &amp;
IF(5&lt;=F494,$J$2&amp;CHAR(39)&amp;MID(E494,5,1)&amp;CHAR(39)&amp;";"&amp;CHAR(13),"") &amp;
IF(6&lt;=F494,$J$2&amp;CHAR(39)&amp;MID(E494,6,1)&amp;CHAR(39)&amp;";"&amp;CHAR(13),"") &amp;
IF(7&lt;=F494,$J$2&amp;CHAR(39)&amp;MID(E494,7,1)&amp;CHAR(39)&amp;";"&amp;CHAR(13),"") &amp;
IF(8&lt;=F494,$J$2&amp;CHAR(39)&amp;MID(E494,8,1)&amp;CHAR(39)&amp;";"&amp;CHAR(13),"") &amp;
IF(9&lt;=F494,$J$2&amp;CHAR(39)&amp;MID(E494,9,1)&amp;CHAR(39)&amp;";"&amp;CHAR(13),"") &amp;
IF(10&lt;=F494,$J$2&amp;CHAR(39)&amp;MID(E494,10,1)&amp;CHAR(39)&amp;";"&amp;CHAR(13),"") &amp;
IF(11&lt;=F494,$J$2&amp;CHAR(39)&amp;MID(E494,11,1)&amp;CHAR(39)&amp;";"&amp;CHAR(13),"") &amp;
IF(12&lt;=F494,$J$2&amp;CHAR(39)&amp;MID(E494,12,1)&amp;CHAR(39)&amp;";"&amp;CHAR(13),"") &amp;
IF(13&lt;=F494,$J$2&amp;CHAR(39)&amp;MID(E494,13,1)&amp;CHAR(39)&amp;";"&amp;CHAR(13),"") &amp;
IF(14&lt;=F494,$J$2&amp;CHAR(39)&amp;MID(E494,14,1)&amp;CHAR(39)&amp;";"&amp;CHAR(13),"") &amp;
IF(15&lt;=F494,$J$2&amp;CHAR(39)&amp;MID(E494,15,1)&amp;CHAR(39)&amp;";"&amp;CHAR(13),"") &amp;
IF(16&lt;=F494,$J$2&amp;CHAR(39)&amp;MID(E494,16,1)&amp;CHAR(39)&amp;";"&amp;CHAR(13),"") &amp;
IF(17&lt;=F494,$J$2&amp;CHAR(39)&amp;MID(E494,17,1)&amp;CHAR(39)&amp;";"&amp;CHAR(13),"") &amp;
IF(18&lt;=F494,$J$2&amp;CHAR(39)&amp;MID(E494,18,1)&amp;CHAR(39)&amp;";"&amp;CHAR(13),"") &amp;
IF(19&lt;=F494,$J$2&amp;CHAR(39)&amp;MID(E494,19,1)&amp;CHAR(39)&amp;";"&amp;CHAR(13),"") &amp;
IF(20&lt;=F494,$J$2&amp;CHAR(39)&amp;MID(E494,20,1)&amp;CHAR(39)&amp;";"&amp;CHAR(13),"") &amp;
IF(21&lt;=F494,$J$2&amp;CHAR(39)&amp;MID(E494,21,1)&amp;CHAR(39)&amp;";"&amp;CHAR(13),"")</f>
        <v xml:space="preserve">    *(currentStep++) = ITM_LITERAL;_x000D_    *(currentStep++) = STRING_REAL34;_x000D_    *(currentStep++) = 20; //String Length _x000D_    *(currentStep++) = '3';_x000D_    *(currentStep++) = '.';_x000D_    *(currentStep++) = '7';_x000D_    *(currentStep++) = '3';_x000D_    *(currentStep++) = '7';_x000D_    *(currentStep++) = '5';_x000D_    *(currentStep++) = '7';_x000D_    *(currentStep++) = '1';_x000D_    *(currentStep++) = '3';_x000D_    *(currentStep++) = '2';_x000D_    *(currentStep++) = '7';_x000D_    *(currentStep++) = '9';_x000D_    *(currentStep++) = '4';_x000D_    *(currentStep++) = '4';_x000D_    *(currentStep++) = '3';_x000D_    *(currentStep++) = '5';_x000D_    *(currentStep++) = 'E';_x000D_    *(currentStep++) = '-';_x000D_    *(currentStep++) = '1';_x000D_    *(currentStep++) = '1';_x000D_</v>
      </c>
    </row>
    <row r="495" spans="1:7" x14ac:dyDescent="0.2">
      <c r="A495" t="s">
        <v>6</v>
      </c>
      <c r="B495" s="21" t="s">
        <v>217</v>
      </c>
      <c r="F495" s="7">
        <f>VLOOKUP(B495,[1]SOURCE!$P:$AB,13,0)</f>
        <v>36</v>
      </c>
      <c r="G495" s="8" t="str">
        <f>IF(F495&lt;256,
$J$2&amp;B495&amp;";" &amp; CHAR(13),
$J$2&amp;"("&amp;B495&amp;" &gt;&gt; 8) | 0x80;"&amp;CHAR(13)&amp;
$J$2&amp;" "&amp;B495&amp;"       &amp; 0xff;"&amp;CHAR(13))&amp;
IF(ISBLANK(C495),"",$J$2&amp;C495&amp;";"&amp;CHAR(13))&amp;
IF(ISBLANK(D495),"",$J$2&amp;D495&amp;";"&amp;CHAR(13))</f>
        <v xml:space="preserve">    *(currentStep++) = ITM_XexY;_x000D_</v>
      </c>
    </row>
    <row r="496" spans="1:7" x14ac:dyDescent="0.2">
      <c r="A496" t="s">
        <v>6</v>
      </c>
      <c r="B496" s="21" t="s">
        <v>11</v>
      </c>
      <c r="F496" s="7">
        <f>VLOOKUP(B496,[1]SOURCE!$P:$AB,13,0)</f>
        <v>433</v>
      </c>
      <c r="G496" s="8" t="str">
        <f>IF(F496&lt;256,
$J$2&amp;B496&amp;";" &amp; CHAR(13),
$J$2&amp;"("&amp;B496&amp;" &gt;&gt; 8) | 0x80;"&amp;CHAR(13)&amp;
$J$2&amp;" "&amp;B496&amp;"       &amp; 0xff;"&amp;CHAR(13))&amp;
IF(ISBLANK(C496),"",$J$2&amp;C496&amp;";"&amp;CHAR(13))&amp;
IF(ISBLANK(D496),"",$J$2&amp;D496&amp;";"&amp;CHAR(13))</f>
        <v xml:space="preserve">    *(currentStep++) = (ITM_SIGMAPLUS &gt;&gt; 8) | 0x80;_x000D_    *(currentStep++) =  ITM_SIGMAPLUS       &amp; 0xff;_x000D_</v>
      </c>
    </row>
    <row r="497" spans="1:7" x14ac:dyDescent="0.2">
      <c r="A497" t="s">
        <v>6</v>
      </c>
      <c r="B497" s="19" t="s">
        <v>12</v>
      </c>
      <c r="C497" s="5">
        <v>0</v>
      </c>
      <c r="D497" s="5">
        <v>0</v>
      </c>
      <c r="E497" s="7"/>
      <c r="F497" s="7">
        <f>VLOOKUP(B497,[1]SOURCE!$P:$AB,13,0)</f>
        <v>1297</v>
      </c>
      <c r="G497" s="8" t="str">
        <f>IF(F497&lt;256,
$J$2&amp;B497&amp;";" &amp; CHAR(13),
$J$2&amp;"("&amp;B497&amp;" &gt;&gt; 8) | 0x80;"&amp;CHAR(13)&amp;
$J$2&amp;" "&amp;B497&amp;"       &amp; 0xff;"&amp;CHAR(13))&amp;
IF(ISBLANK(C497),"",$J$2&amp;C497&amp;";"&amp;CHAR(13))&amp;
IF(ISBLANK(D497),"",$J$2&amp;D497&amp;";"&amp;CHAR(13))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498" spans="1:7" x14ac:dyDescent="0.2">
      <c r="A498" t="s">
        <v>6</v>
      </c>
      <c r="B498" s="19" t="s">
        <v>13</v>
      </c>
      <c r="F498" s="7">
        <f>VLOOKUP(B498,[1]SOURCE!$P:$AB,13,0)</f>
        <v>1516</v>
      </c>
      <c r="G498" s="8" t="str">
        <f t="shared" ref="G498:G500" si="38">IF(F498&lt;256,
$J$2&amp;B498&amp;";" &amp; CHAR(13),
$J$2&amp;"("&amp;B498&amp;" &gt;&gt; 8) | 0x80;"&amp;CHAR(13)&amp;
$J$2&amp;" "&amp;B498&amp;"       &amp; 0xff;"&amp;CHAR(13))&amp;
IF(ISBLANK(C498),"",$J$2&amp;C498&amp;";"&amp;CHAR(13))&amp;
IF(ISBLANK(D498),"",$J$2&amp;D498&amp;";"&amp;CHAR(13))</f>
        <v xml:space="preserve">    *(currentStep++) = (ITM_LR &gt;&gt; 8) | 0x80;_x000D_    *(currentStep++) =  ITM_LR       &amp; 0xff;_x000D_</v>
      </c>
    </row>
    <row r="499" spans="1:7" x14ac:dyDescent="0.2">
      <c r="A499" t="s">
        <v>6</v>
      </c>
      <c r="B499" s="19" t="s">
        <v>14</v>
      </c>
      <c r="F499" s="7">
        <f>VLOOKUP(B499,[1]SOURCE!$P:$AB,13,0)</f>
        <v>1759</v>
      </c>
      <c r="G499" s="8" t="str">
        <f t="shared" si="38"/>
        <v xml:space="preserve">    *(currentStep++) = (ITM_PLOT_LR &gt;&gt; 8) | 0x80;_x000D_    *(currentStep++) =  ITM_PLOT_LR       &amp; 0xff;_x000D_</v>
      </c>
    </row>
    <row r="500" spans="1:7" x14ac:dyDescent="0.2">
      <c r="A500" t="s">
        <v>6</v>
      </c>
      <c r="B500" s="19" t="s">
        <v>7</v>
      </c>
      <c r="F500" s="7">
        <f>VLOOKUP(B500,[1]SOURCE!$P:$AB,13,0)</f>
        <v>1458</v>
      </c>
      <c r="G500" s="8" t="str">
        <f t="shared" si="38"/>
        <v xml:space="preserve">    *(currentStep++) = (ITM_END &gt;&gt; 8) | 0x80;_x000D_    *(currentStep++) =  ITM_END       &amp; 0xff;_x000D_</v>
      </c>
    </row>
    <row r="501" spans="1:7" x14ac:dyDescent="0.2">
      <c r="A501" s="15" t="s">
        <v>9</v>
      </c>
      <c r="B501" s="16"/>
      <c r="C501" s="16"/>
      <c r="D501" s="16"/>
      <c r="E501" s="15"/>
      <c r="F501" s="17"/>
      <c r="G501" s="18" t="str">
        <f>IF(A501="End","}  // "&amp;B501,"")</f>
        <v xml:space="preserve">}  // </v>
      </c>
    </row>
    <row r="504" spans="1:7" x14ac:dyDescent="0.2">
      <c r="A504" s="11" t="s">
        <v>8</v>
      </c>
      <c r="B504" s="19" t="s">
        <v>238</v>
      </c>
      <c r="C504" s="14"/>
      <c r="D504" s="14"/>
      <c r="E504" s="11"/>
      <c r="F504" s="12"/>
      <c r="G504" s="13" t="str">
        <f>IF(A504="Name","{ // "&amp;B504,"")</f>
        <v>{ // JACO EX DEMO2 is a 4 sample example which produces valid values for L.R. to be Gaussian peak, Cauchy and parabolic.</v>
      </c>
    </row>
    <row r="505" spans="1:7" x14ac:dyDescent="0.2">
      <c r="A505" t="s">
        <v>4</v>
      </c>
      <c r="B505" s="5" t="s">
        <v>5</v>
      </c>
      <c r="C505" s="19" t="s">
        <v>216</v>
      </c>
      <c r="E505" s="9" t="str">
        <f>C505</f>
        <v>STAT002</v>
      </c>
      <c r="F505" s="9">
        <f>LEN(E505)</f>
        <v>7</v>
      </c>
      <c r="G505" s="10" t="str">
        <f>$J$2&amp;B505&amp;";"&amp;CHAR(13)&amp;$J$2&amp;"STRING_LABEL_VARIABLE;"&amp;CHAR(13)&amp;
IF(1&lt;=F505,$J$2&amp;F505&amp;"; //String Length "&amp;CHAR(13)&amp;$J$2&amp;CHAR(39)&amp;MID(E505,1,1)&amp;CHAR(39)&amp;";"&amp;CHAR(13),"") &amp;
IF(2&lt;=F505,$J$2&amp;CHAR(39)&amp;MID(E505,2,1)&amp;CHAR(39)&amp;";"&amp;CHAR(13),"") &amp;
IF(3&lt;=F505,$J$2&amp;CHAR(39)&amp;MID(E505,3,1)&amp;CHAR(39)&amp;";"&amp;CHAR(13),"") &amp;
IF(4&lt;=F505,$J$2&amp;CHAR(39)&amp;MID(E505,4,1)&amp;CHAR(39)&amp;";"&amp;CHAR(13),"") &amp;
IF(5&lt;=F505,$J$2&amp;CHAR(39)&amp;MID(E505,5,1)&amp;CHAR(39)&amp;";"&amp;CHAR(13),"") &amp;
IF(6&lt;=F505,$J$2&amp;CHAR(39)&amp;MID(E505,6,1)&amp;CHAR(39)&amp;";"&amp;CHAR(13),"") &amp;
IF(7&lt;=F505,$J$2&amp;CHAR(39)&amp;MID(E505,7,1)&amp;CHAR(39)&amp;";"&amp;CHAR(13),"") &amp;
IF(8&lt;=F505,$J$2&amp;CHAR(39)&amp;MID(E505,8,1)&amp;CHAR(39)&amp;";"&amp;CHAR(13),"") &amp;
IF(9&lt;=F505,$J$2&amp;CHAR(39)&amp;MID(E505,9,1)&amp;CHAR(39)&amp;";"&amp;CHAR(13),"") &amp;
IF(10&lt;=F505,$J$2&amp;CHAR(39)&amp;MID(E505,10,1)&amp;CHAR(39)&amp;";"&amp;CHAR(13),"") &amp;
IF(11&lt;=F505,$J$2&amp;CHAR(39)&amp;MID(E505,11,1)&amp;CHAR(39)&amp;";"&amp;CHAR(13),"") &amp;
IF(12&lt;=F505,$J$2&amp;CHAR(39)&amp;MID(E505,12,1)&amp;CHAR(39)&amp;";"&amp;CHAR(13),"") &amp;
IF(13&lt;=F505,$J$2&amp;CHAR(39)&amp;MID(E505,13,1)&amp;CHAR(39)&amp;";"&amp;CHAR(13),"") &amp;
IF(14&lt;=F505,$J$2&amp;CHAR(39)&amp;MID(E505,14,1)&amp;CHAR(39)&amp;";"&amp;CHAR(13),"") &amp;
IF(15&lt;=F505,$J$2&amp;CHAR(39)&amp;MID(E505,15,1)&amp;CHAR(39)&amp;";"&amp;CHAR(13),"") &amp;
IF(16&lt;=F505,$J$2&amp;CHAR(39)&amp;MID(E505,16,1)&amp;CHAR(39)&amp;";"&amp;CHAR(13),"") &amp;
IF(17&lt;=F505,$J$2&amp;CHAR(39)&amp;MID(E505,17,1)&amp;CHAR(39)&amp;";"&amp;CHAR(13),"") &amp;
IF(18&lt;=F505,$J$2&amp;CHAR(39)&amp;MID(E505,18,1)&amp;CHAR(39)&amp;";"&amp;CHAR(13),"") &amp;
IF(19&lt;=F505,$J$2&amp;CHAR(39)&amp;MID(E505,19,1)&amp;CHAR(39)&amp;";"&amp;CHAR(13),"") &amp;
IF(20&lt;=F505,$J$2&amp;CHAR(39)&amp;MID(E505,20,1)&amp;CHAR(39)&amp;";"&amp;CHAR(13),"") &amp;
IF(21&lt;=F505,$J$2&amp;CHAR(39)&amp;MID(E505,21,1)&amp;CHAR(39)&amp;";"&amp;CHAR(13),"")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'0';_x000D_    *(currentStep++) = '0';_x000D_    *(currentStep++) = '2';_x000D_</v>
      </c>
    </row>
    <row r="506" spans="1:7" x14ac:dyDescent="0.2">
      <c r="A506" t="s">
        <v>6</v>
      </c>
      <c r="B506" s="5" t="s">
        <v>10</v>
      </c>
      <c r="F506" s="7">
        <f>VLOOKUP(B506,[1]SOURCE!$P:$AB,13,0)</f>
        <v>1429</v>
      </c>
      <c r="G506" s="8" t="str">
        <f>IF(F506&lt;256,
$J$2&amp;B506&amp;";" &amp; CHAR(13),
$J$2&amp;"("&amp;B506&amp;" &gt;&gt; 8) | 0x80;"&amp;CHAR(13)&amp;
$J$2&amp;" "&amp;B506&amp;"       &amp; 0xff;"&amp;CHAR(13))&amp;
IF(ISBLANK(C506),"",$J$2&amp;C506&amp;";"&amp;CHAR(13))&amp;
IF(ISBLANK(D506),"",$J$2&amp;D506&amp;";"&amp;CHAR(13))</f>
        <v xml:space="preserve">    *(currentStep++) = (ITM_CLSIGMA &gt;&gt; 8) | 0x80;_x000D_    *(currentStep++) =  ITM_CLSIGMA       &amp; 0xff;_x000D_</v>
      </c>
    </row>
    <row r="507" spans="1:7" x14ac:dyDescent="0.2">
      <c r="A507" t="s">
        <v>3</v>
      </c>
      <c r="B507" s="20" t="s">
        <v>218</v>
      </c>
      <c r="C507" s="6"/>
      <c r="D507" s="6"/>
      <c r="E507" s="1" t="str">
        <f>SUBSTITUTE(B507,",",".")</f>
        <v>0.0905</v>
      </c>
      <c r="F507" s="2">
        <f>LEN(E507)</f>
        <v>6</v>
      </c>
      <c r="G507" s="4" t="str">
        <f>$J$2&amp;"ITM_LITERAL;"&amp;CHAR(13)&amp;$J$2&amp;"STRING_REAL34;"&amp;CHAR(13)&amp;
IF(1&lt;=F507,$J$2&amp;F507&amp;"; //String Length "&amp;CHAR(13)&amp;$J$2&amp;CHAR(39)&amp;MID(E507,1,1)&amp;CHAR(39)&amp;";"&amp;CHAR(13),"") &amp;
IF(2&lt;=F507,$J$2&amp;CHAR(39)&amp;MID(E507,2,1)&amp;CHAR(39)&amp;";"&amp;CHAR(13),"") &amp;
IF(3&lt;=F507,$J$2&amp;CHAR(39)&amp;MID(E507,3,1)&amp;CHAR(39)&amp;";"&amp;CHAR(13),"") &amp;
IF(4&lt;=F507,$J$2&amp;CHAR(39)&amp;MID(E507,4,1)&amp;CHAR(39)&amp;";"&amp;CHAR(13),"") &amp;
IF(5&lt;=F507,$J$2&amp;CHAR(39)&amp;MID(E507,5,1)&amp;CHAR(39)&amp;";"&amp;CHAR(13),"") &amp;
IF(6&lt;=F507,$J$2&amp;CHAR(39)&amp;MID(E507,6,1)&amp;CHAR(39)&amp;";"&amp;CHAR(13),"") &amp;
IF(7&lt;=F507,$J$2&amp;CHAR(39)&amp;MID(E507,7,1)&amp;CHAR(39)&amp;";"&amp;CHAR(13),"") &amp;
IF(8&lt;=F507,$J$2&amp;CHAR(39)&amp;MID(E507,8,1)&amp;CHAR(39)&amp;";"&amp;CHAR(13),"") &amp;
IF(9&lt;=F507,$J$2&amp;CHAR(39)&amp;MID(E507,9,1)&amp;CHAR(39)&amp;";"&amp;CHAR(13),"") &amp;
IF(10&lt;=F507,$J$2&amp;CHAR(39)&amp;MID(E507,10,1)&amp;CHAR(39)&amp;";"&amp;CHAR(13),"") &amp;
IF(11&lt;=F507,$J$2&amp;CHAR(39)&amp;MID(E507,11,1)&amp;CHAR(39)&amp;";"&amp;CHAR(13),"") &amp;
IF(12&lt;=F507,$J$2&amp;CHAR(39)&amp;MID(E507,12,1)&amp;CHAR(39)&amp;";"&amp;CHAR(13),"") &amp;
IF(13&lt;=F507,$J$2&amp;CHAR(39)&amp;MID(E507,13,1)&amp;CHAR(39)&amp;";"&amp;CHAR(13),"") &amp;
IF(14&lt;=F507,$J$2&amp;CHAR(39)&amp;MID(E507,14,1)&amp;CHAR(39)&amp;";"&amp;CHAR(13),"") &amp;
IF(15&lt;=F507,$J$2&amp;CHAR(39)&amp;MID(E507,15,1)&amp;CHAR(39)&amp;";"&amp;CHAR(13),"") &amp;
IF(16&lt;=F507,$J$2&amp;CHAR(39)&amp;MID(E507,16,1)&amp;CHAR(39)&amp;";"&amp;CHAR(13),"") &amp;
IF(17&lt;=F507,$J$2&amp;CHAR(39)&amp;MID(E507,17,1)&amp;CHAR(39)&amp;";"&amp;CHAR(13),"") &amp;
IF(18&lt;=F507,$J$2&amp;CHAR(39)&amp;MID(E507,18,1)&amp;CHAR(39)&amp;";"&amp;CHAR(13),"") &amp;
IF(19&lt;=F507,$J$2&amp;CHAR(39)&amp;MID(E507,19,1)&amp;CHAR(39)&amp;";"&amp;CHAR(13),"") &amp;
IF(20&lt;=F507,$J$2&amp;CHAR(39)&amp;MID(E507,20,1)&amp;CHAR(39)&amp;";"&amp;CHAR(13),"") &amp;
IF(21&lt;=F507,$J$2&amp;CHAR(39)&amp;MID(E507,21,1)&amp;CHAR(39)&amp;";"&amp;CHAR(13),"")</f>
        <v xml:space="preserve">    *(currentStep++) = ITM_LITERAL;_x000D_    *(currentStep++) = STRING_REAL34;_x000D_    *(currentStep++) = 6; //String Length _x000D_    *(currentStep++) = '0';_x000D_    *(currentStep++) = '.';_x000D_    *(currentStep++) = '0';_x000D_    *(currentStep++) = '9';_x000D_    *(currentStep++) = '0';_x000D_    *(currentStep++) = '5';_x000D_</v>
      </c>
    </row>
    <row r="508" spans="1:7" x14ac:dyDescent="0.2">
      <c r="A508" t="s">
        <v>3</v>
      </c>
      <c r="B508" s="20" t="s">
        <v>121</v>
      </c>
      <c r="C508" s="6"/>
      <c r="D508" s="6"/>
      <c r="E508" s="1" t="str">
        <f>SUBSTITUTE(B508,",",".")</f>
        <v>-0.1</v>
      </c>
      <c r="F508" s="2">
        <f>LEN(E508)</f>
        <v>4</v>
      </c>
      <c r="G508" s="4" t="str">
        <f>$J$2&amp;"ITM_LITERAL;"&amp;CHAR(13)&amp;$J$2&amp;"STRING_REAL34;"&amp;CHAR(13)&amp;
IF(1&lt;=F508,$J$2&amp;F508&amp;"; //String Length "&amp;CHAR(13)&amp;$J$2&amp;CHAR(39)&amp;MID(E508,1,1)&amp;CHAR(39)&amp;";"&amp;CHAR(13),"") &amp;
IF(2&lt;=F508,$J$2&amp;CHAR(39)&amp;MID(E508,2,1)&amp;CHAR(39)&amp;";"&amp;CHAR(13),"") &amp;
IF(3&lt;=F508,$J$2&amp;CHAR(39)&amp;MID(E508,3,1)&amp;CHAR(39)&amp;";"&amp;CHAR(13),"") &amp;
IF(4&lt;=F508,$J$2&amp;CHAR(39)&amp;MID(E508,4,1)&amp;CHAR(39)&amp;";"&amp;CHAR(13),"") &amp;
IF(5&lt;=F508,$J$2&amp;CHAR(39)&amp;MID(E508,5,1)&amp;CHAR(39)&amp;";"&amp;CHAR(13),"") &amp;
IF(6&lt;=F508,$J$2&amp;CHAR(39)&amp;MID(E508,6,1)&amp;CHAR(39)&amp;";"&amp;CHAR(13),"") &amp;
IF(7&lt;=F508,$J$2&amp;CHAR(39)&amp;MID(E508,7,1)&amp;CHAR(39)&amp;";"&amp;CHAR(13),"") &amp;
IF(8&lt;=F508,$J$2&amp;CHAR(39)&amp;MID(E508,8,1)&amp;CHAR(39)&amp;";"&amp;CHAR(13),"") &amp;
IF(9&lt;=F508,$J$2&amp;CHAR(39)&amp;MID(E508,9,1)&amp;CHAR(39)&amp;";"&amp;CHAR(13),"") &amp;
IF(10&lt;=F508,$J$2&amp;CHAR(39)&amp;MID(E508,10,1)&amp;CHAR(39)&amp;";"&amp;CHAR(13),"") &amp;
IF(11&lt;=F508,$J$2&amp;CHAR(39)&amp;MID(E508,11,1)&amp;CHAR(39)&amp;";"&amp;CHAR(13),"") &amp;
IF(12&lt;=F508,$J$2&amp;CHAR(39)&amp;MID(E508,12,1)&amp;CHAR(39)&amp;";"&amp;CHAR(13),"") &amp;
IF(13&lt;=F508,$J$2&amp;CHAR(39)&amp;MID(E508,13,1)&amp;CHAR(39)&amp;";"&amp;CHAR(13),"") &amp;
IF(14&lt;=F508,$J$2&amp;CHAR(39)&amp;MID(E508,14,1)&amp;CHAR(39)&amp;";"&amp;CHAR(13),"") &amp;
IF(15&lt;=F508,$J$2&amp;CHAR(39)&amp;MID(E508,15,1)&amp;CHAR(39)&amp;";"&amp;CHAR(13),"") &amp;
IF(16&lt;=F508,$J$2&amp;CHAR(39)&amp;MID(E508,16,1)&amp;CHAR(39)&amp;";"&amp;CHAR(13),"") &amp;
IF(17&lt;=F508,$J$2&amp;CHAR(39)&amp;MID(E508,17,1)&amp;CHAR(39)&amp;";"&amp;CHAR(13),"") &amp;
IF(18&lt;=F508,$J$2&amp;CHAR(39)&amp;MID(E508,18,1)&amp;CHAR(39)&amp;";"&amp;CHAR(13),"") &amp;
IF(19&lt;=F508,$J$2&amp;CHAR(39)&amp;MID(E508,19,1)&amp;CHAR(39)&amp;";"&amp;CHAR(13),"") &amp;
IF(20&lt;=F508,$J$2&amp;CHAR(39)&amp;MID(E508,20,1)&amp;CHAR(39)&amp;";"&amp;CHAR(13),"") &amp;
IF(21&lt;=F508,$J$2&amp;CHAR(39)&amp;MID(E508,21,1)&amp;CHAR(39)&amp;";"&amp;CHAR(13),"")</f>
        <v xml:space="preserve">    *(currentStep++) = ITM_LITERAL;_x000D_    *(currentStep++) = STRING_REAL34;_x000D_    *(currentStep++) = 4; //String Length _x000D_    *(currentStep++) = '-';_x000D_    *(currentStep++) = '0';_x000D_    *(currentStep++) = '.';_x000D_    *(currentStep++) = '1';_x000D_</v>
      </c>
    </row>
    <row r="509" spans="1:7" x14ac:dyDescent="0.2">
      <c r="A509" t="s">
        <v>6</v>
      </c>
      <c r="B509" s="21" t="s">
        <v>11</v>
      </c>
      <c r="F509" s="7">
        <f>VLOOKUP(B509,[1]SOURCE!$P:$AB,13,0)</f>
        <v>433</v>
      </c>
      <c r="G509" s="8" t="str">
        <f>IF(F509&lt;256,
$J$2&amp;B509&amp;";" &amp; CHAR(13),
$J$2&amp;"("&amp;B509&amp;" &gt;&gt; 8) | 0x80;"&amp;CHAR(13)&amp;
$J$2&amp;" "&amp;B509&amp;"       &amp; 0xff;"&amp;CHAR(13))&amp;
IF(ISBLANK(C509),"",$J$2&amp;C509&amp;";"&amp;CHAR(13))&amp;
IF(ISBLANK(D509),"",$J$2&amp;D509&amp;";"&amp;CHAR(13))</f>
        <v xml:space="preserve">    *(currentStep++) = (ITM_SIGMAPLUS &gt;&gt; 8) | 0x80;_x000D_    *(currentStep++) =  ITM_SIGMAPLUS       &amp; 0xff;_x000D_</v>
      </c>
    </row>
    <row r="510" spans="1:7" x14ac:dyDescent="0.2">
      <c r="A510" t="s">
        <v>3</v>
      </c>
      <c r="B510" s="20" t="s">
        <v>219</v>
      </c>
      <c r="C510" s="6"/>
      <c r="D510" s="6"/>
      <c r="E510" s="1" t="str">
        <f t="shared" ref="E510:E511" si="39">SUBSTITUTE(B510,",",".")</f>
        <v>1.0000</v>
      </c>
      <c r="F510" s="2">
        <f t="shared" ref="F510:F517" si="40">LEN(E510)</f>
        <v>6</v>
      </c>
      <c r="G510" s="4" t="str">
        <f t="shared" ref="G510:G511" si="41">$J$2&amp;"ITM_LITERAL;"&amp;CHAR(13)&amp;$J$2&amp;"STRING_REAL34;"&amp;CHAR(13)&amp;
IF(1&lt;=F510,$J$2&amp;F510&amp;"; //String Length "&amp;CHAR(13)&amp;$J$2&amp;CHAR(39)&amp;MID(E510,1,1)&amp;CHAR(39)&amp;";"&amp;CHAR(13),"") &amp;
IF(2&lt;=F510,$J$2&amp;CHAR(39)&amp;MID(E510,2,1)&amp;CHAR(39)&amp;";"&amp;CHAR(13),"") &amp;
IF(3&lt;=F510,$J$2&amp;CHAR(39)&amp;MID(E510,3,1)&amp;CHAR(39)&amp;";"&amp;CHAR(13),"") &amp;
IF(4&lt;=F510,$J$2&amp;CHAR(39)&amp;MID(E510,4,1)&amp;CHAR(39)&amp;";"&amp;CHAR(13),"") &amp;
IF(5&lt;=F510,$J$2&amp;CHAR(39)&amp;MID(E510,5,1)&amp;CHAR(39)&amp;";"&amp;CHAR(13),"") &amp;
IF(6&lt;=F510,$J$2&amp;CHAR(39)&amp;MID(E510,6,1)&amp;CHAR(39)&amp;";"&amp;CHAR(13),"") &amp;
IF(7&lt;=F510,$J$2&amp;CHAR(39)&amp;MID(E510,7,1)&amp;CHAR(39)&amp;";"&amp;CHAR(13),"") &amp;
IF(8&lt;=F510,$J$2&amp;CHAR(39)&amp;MID(E510,8,1)&amp;CHAR(39)&amp;";"&amp;CHAR(13),"") &amp;
IF(9&lt;=F510,$J$2&amp;CHAR(39)&amp;MID(E510,9,1)&amp;CHAR(39)&amp;";"&amp;CHAR(13),"") &amp;
IF(10&lt;=F510,$J$2&amp;CHAR(39)&amp;MID(E510,10,1)&amp;CHAR(39)&amp;";"&amp;CHAR(13),"") &amp;
IF(11&lt;=F510,$J$2&amp;CHAR(39)&amp;MID(E510,11,1)&amp;CHAR(39)&amp;";"&amp;CHAR(13),"") &amp;
IF(12&lt;=F510,$J$2&amp;CHAR(39)&amp;MID(E510,12,1)&amp;CHAR(39)&amp;";"&amp;CHAR(13),"") &amp;
IF(13&lt;=F510,$J$2&amp;CHAR(39)&amp;MID(E510,13,1)&amp;CHAR(39)&amp;";"&amp;CHAR(13),"") &amp;
IF(14&lt;=F510,$J$2&amp;CHAR(39)&amp;MID(E510,14,1)&amp;CHAR(39)&amp;";"&amp;CHAR(13),"") &amp;
IF(15&lt;=F510,$J$2&amp;CHAR(39)&amp;MID(E510,15,1)&amp;CHAR(39)&amp;";"&amp;CHAR(13),"") &amp;
IF(16&lt;=F510,$J$2&amp;CHAR(39)&amp;MID(E510,16,1)&amp;CHAR(39)&amp;";"&amp;CHAR(13),"") &amp;
IF(17&lt;=F510,$J$2&amp;CHAR(39)&amp;MID(E510,17,1)&amp;CHAR(39)&amp;";"&amp;CHAR(13),"") &amp;
IF(18&lt;=F510,$J$2&amp;CHAR(39)&amp;MID(E510,18,1)&amp;CHAR(39)&amp;";"&amp;CHAR(13),"") &amp;
IF(19&lt;=F510,$J$2&amp;CHAR(39)&amp;MID(E510,19,1)&amp;CHAR(39)&amp;";"&amp;CHAR(13),"") &amp;
IF(20&lt;=F510,$J$2&amp;CHAR(39)&amp;MID(E510,20,1)&amp;CHAR(39)&amp;";"&amp;CHAR(13),"") &amp;
IF(21&lt;=F510,$J$2&amp;CHAR(39)&amp;MID(E510,21,1)&amp;CHAR(39)&amp;";"&amp;CHAR(13),"")</f>
        <v xml:space="preserve">    *(currentStep++) = ITM_LITERAL;_x000D_    *(currentStep++) = STRING_REAL34;_x000D_    *(currentStep++) = 6; //String Length _x000D_    *(currentStep++) = '1';_x000D_    *(currentStep++) = '.';_x000D_    *(currentStep++) = '0';_x000D_    *(currentStep++) = '0';_x000D_    *(currentStep++) = '0';_x000D_    *(currentStep++) = '0';_x000D_</v>
      </c>
    </row>
    <row r="511" spans="1:7" x14ac:dyDescent="0.2">
      <c r="A511" t="s">
        <v>3</v>
      </c>
      <c r="B511" s="20">
        <v>0</v>
      </c>
      <c r="C511" s="6"/>
      <c r="D511" s="6"/>
      <c r="E511" s="1" t="str">
        <f t="shared" si="39"/>
        <v>0</v>
      </c>
      <c r="F511" s="2">
        <f t="shared" si="40"/>
        <v>1</v>
      </c>
      <c r="G511" s="4" t="str">
        <f t="shared" si="41"/>
        <v xml:space="preserve">    *(currentStep++) = ITM_LITERAL;_x000D_    *(currentStep++) = STRING_REAL34;_x000D_    *(currentStep++) = 1; //String Length _x000D_    *(currentStep++) = '0';_x000D_</v>
      </c>
    </row>
    <row r="512" spans="1:7" x14ac:dyDescent="0.2">
      <c r="A512" t="s">
        <v>6</v>
      </c>
      <c r="B512" s="21" t="s">
        <v>11</v>
      </c>
      <c r="F512" s="7">
        <f>VLOOKUP(B512,[1]SOURCE!$P:$AB,13,0)</f>
        <v>433</v>
      </c>
      <c r="G512" s="8" t="str">
        <f>IF(F512&lt;256,
$J$2&amp;B512&amp;";" &amp; CHAR(13),
$J$2&amp;"("&amp;B512&amp;" &gt;&gt; 8) | 0x80;"&amp;CHAR(13)&amp;
$J$2&amp;" "&amp;B512&amp;"       &amp; 0xff;"&amp;CHAR(13))&amp;
IF(ISBLANK(C512),"",$J$2&amp;C512&amp;";"&amp;CHAR(13))&amp;
IF(ISBLANK(D512),"",$J$2&amp;D512&amp;";"&amp;CHAR(13))</f>
        <v xml:space="preserve">    *(currentStep++) = (ITM_SIGMAPLUS &gt;&gt; 8) | 0x80;_x000D_    *(currentStep++) =  ITM_SIGMAPLUS       &amp; 0xff;_x000D_</v>
      </c>
    </row>
    <row r="513" spans="1:7" x14ac:dyDescent="0.2">
      <c r="A513" t="s">
        <v>3</v>
      </c>
      <c r="B513" s="20" t="s">
        <v>218</v>
      </c>
      <c r="C513" s="6"/>
      <c r="D513" s="6"/>
      <c r="E513" s="1" t="str">
        <f t="shared" ref="E513:E514" si="42">SUBSTITUTE(B513,",",".")</f>
        <v>0.0905</v>
      </c>
      <c r="F513" s="2">
        <f t="shared" si="40"/>
        <v>6</v>
      </c>
      <c r="G513" s="4" t="str">
        <f t="shared" ref="G513:G514" si="43">$J$2&amp;"ITM_LITERAL;"&amp;CHAR(13)&amp;$J$2&amp;"STRING_REAL34;"&amp;CHAR(13)&amp;
IF(1&lt;=F513,$J$2&amp;F513&amp;"; //String Length "&amp;CHAR(13)&amp;$J$2&amp;CHAR(39)&amp;MID(E513,1,1)&amp;CHAR(39)&amp;";"&amp;CHAR(13),"") &amp;
IF(2&lt;=F513,$J$2&amp;CHAR(39)&amp;MID(E513,2,1)&amp;CHAR(39)&amp;";"&amp;CHAR(13),"") &amp;
IF(3&lt;=F513,$J$2&amp;CHAR(39)&amp;MID(E513,3,1)&amp;CHAR(39)&amp;";"&amp;CHAR(13),"") &amp;
IF(4&lt;=F513,$J$2&amp;CHAR(39)&amp;MID(E513,4,1)&amp;CHAR(39)&amp;";"&amp;CHAR(13),"") &amp;
IF(5&lt;=F513,$J$2&amp;CHAR(39)&amp;MID(E513,5,1)&amp;CHAR(39)&amp;";"&amp;CHAR(13),"") &amp;
IF(6&lt;=F513,$J$2&amp;CHAR(39)&amp;MID(E513,6,1)&amp;CHAR(39)&amp;";"&amp;CHAR(13),"") &amp;
IF(7&lt;=F513,$J$2&amp;CHAR(39)&amp;MID(E513,7,1)&amp;CHAR(39)&amp;";"&amp;CHAR(13),"") &amp;
IF(8&lt;=F513,$J$2&amp;CHAR(39)&amp;MID(E513,8,1)&amp;CHAR(39)&amp;";"&amp;CHAR(13),"") &amp;
IF(9&lt;=F513,$J$2&amp;CHAR(39)&amp;MID(E513,9,1)&amp;CHAR(39)&amp;";"&amp;CHAR(13),"") &amp;
IF(10&lt;=F513,$J$2&amp;CHAR(39)&amp;MID(E513,10,1)&amp;CHAR(39)&amp;";"&amp;CHAR(13),"") &amp;
IF(11&lt;=F513,$J$2&amp;CHAR(39)&amp;MID(E513,11,1)&amp;CHAR(39)&amp;";"&amp;CHAR(13),"") &amp;
IF(12&lt;=F513,$J$2&amp;CHAR(39)&amp;MID(E513,12,1)&amp;CHAR(39)&amp;";"&amp;CHAR(13),"") &amp;
IF(13&lt;=F513,$J$2&amp;CHAR(39)&amp;MID(E513,13,1)&amp;CHAR(39)&amp;";"&amp;CHAR(13),"") &amp;
IF(14&lt;=F513,$J$2&amp;CHAR(39)&amp;MID(E513,14,1)&amp;CHAR(39)&amp;";"&amp;CHAR(13),"") &amp;
IF(15&lt;=F513,$J$2&amp;CHAR(39)&amp;MID(E513,15,1)&amp;CHAR(39)&amp;";"&amp;CHAR(13),"") &amp;
IF(16&lt;=F513,$J$2&amp;CHAR(39)&amp;MID(E513,16,1)&amp;CHAR(39)&amp;";"&amp;CHAR(13),"") &amp;
IF(17&lt;=F513,$J$2&amp;CHAR(39)&amp;MID(E513,17,1)&amp;CHAR(39)&amp;";"&amp;CHAR(13),"") &amp;
IF(18&lt;=F513,$J$2&amp;CHAR(39)&amp;MID(E513,18,1)&amp;CHAR(39)&amp;";"&amp;CHAR(13),"") &amp;
IF(19&lt;=F513,$J$2&amp;CHAR(39)&amp;MID(E513,19,1)&amp;CHAR(39)&amp;";"&amp;CHAR(13),"") &amp;
IF(20&lt;=F513,$J$2&amp;CHAR(39)&amp;MID(E513,20,1)&amp;CHAR(39)&amp;";"&amp;CHAR(13),"") &amp;
IF(21&lt;=F513,$J$2&amp;CHAR(39)&amp;MID(E513,21,1)&amp;CHAR(39)&amp;";"&amp;CHAR(13),"")</f>
        <v xml:space="preserve">    *(currentStep++) = ITM_LITERAL;_x000D_    *(currentStep++) = STRING_REAL34;_x000D_    *(currentStep++) = 6; //String Length _x000D_    *(currentStep++) = '0';_x000D_    *(currentStep++) = '.';_x000D_    *(currentStep++) = '0';_x000D_    *(currentStep++) = '9';_x000D_    *(currentStep++) = '0';_x000D_    *(currentStep++) = '5';_x000D_</v>
      </c>
    </row>
    <row r="514" spans="1:7" x14ac:dyDescent="0.2">
      <c r="A514" t="s">
        <v>3</v>
      </c>
      <c r="B514" s="20" t="s">
        <v>220</v>
      </c>
      <c r="C514" s="6"/>
      <c r="D514" s="6"/>
      <c r="E514" s="1" t="str">
        <f t="shared" si="42"/>
        <v>+0.1</v>
      </c>
      <c r="F514" s="2">
        <f t="shared" si="40"/>
        <v>4</v>
      </c>
      <c r="G514" s="4" t="str">
        <f t="shared" si="43"/>
        <v xml:space="preserve">    *(currentStep++) = ITM_LITERAL;_x000D_    *(currentStep++) = STRING_REAL34;_x000D_    *(currentStep++) = 4; //String Length _x000D_    *(currentStep++) = '+';_x000D_    *(currentStep++) = '0';_x000D_    *(currentStep++) = '.';_x000D_    *(currentStep++) = '1';_x000D_</v>
      </c>
    </row>
    <row r="515" spans="1:7" x14ac:dyDescent="0.2">
      <c r="A515" t="s">
        <v>6</v>
      </c>
      <c r="B515" s="21" t="s">
        <v>11</v>
      </c>
      <c r="F515" s="7">
        <f>VLOOKUP(B515,[1]SOURCE!$P:$AB,13,0)</f>
        <v>433</v>
      </c>
      <c r="G515" s="8" t="str">
        <f>IF(F515&lt;256,
$J$2&amp;B515&amp;";" &amp; CHAR(13),
$J$2&amp;"("&amp;B515&amp;" &gt;&gt; 8) | 0x80;"&amp;CHAR(13)&amp;
$J$2&amp;" "&amp;B515&amp;"       &amp; 0xff;"&amp;CHAR(13))&amp;
IF(ISBLANK(C515),"",$J$2&amp;C515&amp;";"&amp;CHAR(13))&amp;
IF(ISBLANK(D515),"",$J$2&amp;D515&amp;";"&amp;CHAR(13))</f>
        <v xml:space="preserve">    *(currentStep++) = (ITM_SIGMAPLUS &gt;&gt; 8) | 0x80;_x000D_    *(currentStep++) =  ITM_SIGMAPLUS       &amp; 0xff;_x000D_</v>
      </c>
    </row>
    <row r="516" spans="1:7" x14ac:dyDescent="0.2">
      <c r="A516" t="s">
        <v>3</v>
      </c>
      <c r="B516" s="20" t="s">
        <v>137</v>
      </c>
      <c r="C516" s="6"/>
      <c r="D516" s="6"/>
      <c r="E516" s="1" t="str">
        <f t="shared" ref="E516:E517" si="44">SUBSTITUTE(B516,",",".")</f>
        <v>0.8</v>
      </c>
      <c r="F516" s="2">
        <f t="shared" si="40"/>
        <v>3</v>
      </c>
      <c r="G516" s="4" t="str">
        <f t="shared" ref="G516:G517" si="45">$J$2&amp;"ITM_LITERAL;"&amp;CHAR(13)&amp;$J$2&amp;"STRING_REAL34;"&amp;CHAR(13)&amp;
IF(1&lt;=F516,$J$2&amp;F516&amp;"; //String Length "&amp;CHAR(13)&amp;$J$2&amp;CHAR(39)&amp;MID(E516,1,1)&amp;CHAR(39)&amp;";"&amp;CHAR(13),"") &amp;
IF(2&lt;=F516,$J$2&amp;CHAR(39)&amp;MID(E516,2,1)&amp;CHAR(39)&amp;";"&amp;CHAR(13),"") &amp;
IF(3&lt;=F516,$J$2&amp;CHAR(39)&amp;MID(E516,3,1)&amp;CHAR(39)&amp;";"&amp;CHAR(13),"") &amp;
IF(4&lt;=F516,$J$2&amp;CHAR(39)&amp;MID(E516,4,1)&amp;CHAR(39)&amp;";"&amp;CHAR(13),"") &amp;
IF(5&lt;=F516,$J$2&amp;CHAR(39)&amp;MID(E516,5,1)&amp;CHAR(39)&amp;";"&amp;CHAR(13),"") &amp;
IF(6&lt;=F516,$J$2&amp;CHAR(39)&amp;MID(E516,6,1)&amp;CHAR(39)&amp;";"&amp;CHAR(13),"") &amp;
IF(7&lt;=F516,$J$2&amp;CHAR(39)&amp;MID(E516,7,1)&amp;CHAR(39)&amp;";"&amp;CHAR(13),"") &amp;
IF(8&lt;=F516,$J$2&amp;CHAR(39)&amp;MID(E516,8,1)&amp;CHAR(39)&amp;";"&amp;CHAR(13),"") &amp;
IF(9&lt;=F516,$J$2&amp;CHAR(39)&amp;MID(E516,9,1)&amp;CHAR(39)&amp;";"&amp;CHAR(13),"") &amp;
IF(10&lt;=F516,$J$2&amp;CHAR(39)&amp;MID(E516,10,1)&amp;CHAR(39)&amp;";"&amp;CHAR(13),"") &amp;
IF(11&lt;=F516,$J$2&amp;CHAR(39)&amp;MID(E516,11,1)&amp;CHAR(39)&amp;";"&amp;CHAR(13),"") &amp;
IF(12&lt;=F516,$J$2&amp;CHAR(39)&amp;MID(E516,12,1)&amp;CHAR(39)&amp;";"&amp;CHAR(13),"") &amp;
IF(13&lt;=F516,$J$2&amp;CHAR(39)&amp;MID(E516,13,1)&amp;CHAR(39)&amp;";"&amp;CHAR(13),"") &amp;
IF(14&lt;=F516,$J$2&amp;CHAR(39)&amp;MID(E516,14,1)&amp;CHAR(39)&amp;";"&amp;CHAR(13),"") &amp;
IF(15&lt;=F516,$J$2&amp;CHAR(39)&amp;MID(E516,15,1)&amp;CHAR(39)&amp;";"&amp;CHAR(13),"") &amp;
IF(16&lt;=F516,$J$2&amp;CHAR(39)&amp;MID(E516,16,1)&amp;CHAR(39)&amp;";"&amp;CHAR(13),"") &amp;
IF(17&lt;=F516,$J$2&amp;CHAR(39)&amp;MID(E516,17,1)&amp;CHAR(39)&amp;";"&amp;CHAR(13),"") &amp;
IF(18&lt;=F516,$J$2&amp;CHAR(39)&amp;MID(E516,18,1)&amp;CHAR(39)&amp;";"&amp;CHAR(13),"") &amp;
IF(19&lt;=F516,$J$2&amp;CHAR(39)&amp;MID(E516,19,1)&amp;CHAR(39)&amp;";"&amp;CHAR(13),"") &amp;
IF(20&lt;=F516,$J$2&amp;CHAR(39)&amp;MID(E516,20,1)&amp;CHAR(39)&amp;";"&amp;CHAR(13),"") &amp;
IF(21&lt;=F516,$J$2&amp;CHAR(39)&amp;MID(E516,21,1)&amp;CHAR(39)&amp;";"&amp;CHAR(13),"")</f>
        <v xml:space="preserve">    *(currentStep++) = ITM_LITERAL;_x000D_    *(currentStep++) = STRING_REAL34;_x000D_    *(currentStep++) = 3; //String Length _x000D_    *(currentStep++) = '0';_x000D_    *(currentStep++) = '.';_x000D_    *(currentStep++) = '8';_x000D_</v>
      </c>
    </row>
    <row r="517" spans="1:7" x14ac:dyDescent="0.2">
      <c r="A517" t="s">
        <v>3</v>
      </c>
      <c r="B517" s="20" t="s">
        <v>221</v>
      </c>
      <c r="C517" s="6"/>
      <c r="D517" s="6"/>
      <c r="E517" s="1" t="str">
        <f t="shared" si="44"/>
        <v>0.01</v>
      </c>
      <c r="F517" s="2">
        <f t="shared" si="40"/>
        <v>4</v>
      </c>
      <c r="G517" s="4" t="str">
        <f t="shared" si="45"/>
        <v xml:space="preserve">    *(currentStep++) = ITM_LITERAL;_x000D_    *(currentStep++) = STRING_REAL34;_x000D_    *(currentStep++) = 4; //String Length _x000D_    *(currentStep++) = '0';_x000D_    *(currentStep++) = '.';_x000D_    *(currentStep++) = '0';_x000D_    *(currentStep++) = '1';_x000D_</v>
      </c>
    </row>
    <row r="518" spans="1:7" x14ac:dyDescent="0.2">
      <c r="A518" t="s">
        <v>6</v>
      </c>
      <c r="B518" s="21" t="s">
        <v>11</v>
      </c>
      <c r="F518" s="7">
        <f>VLOOKUP(B518,[1]SOURCE!$P:$AB,13,0)</f>
        <v>433</v>
      </c>
      <c r="G518" s="8" t="str">
        <f>IF(F518&lt;256,
$J$2&amp;B518&amp;";" &amp; CHAR(13),
$J$2&amp;"("&amp;B518&amp;" &gt;&gt; 8) | 0x80;"&amp;CHAR(13)&amp;
$J$2&amp;" "&amp;B518&amp;"       &amp; 0xff;"&amp;CHAR(13))&amp;
IF(ISBLANK(C518),"",$J$2&amp;C518&amp;";"&amp;CHAR(13))&amp;
IF(ISBLANK(D518),"",$J$2&amp;D518&amp;";"&amp;CHAR(13))</f>
        <v xml:space="preserve">    *(currentStep++) = (ITM_SIGMAPLUS &gt;&gt; 8) | 0x80;_x000D_    *(currentStep++) =  ITM_SIGMAPLUS       &amp; 0xff;_x000D_</v>
      </c>
    </row>
    <row r="519" spans="1:7" x14ac:dyDescent="0.2">
      <c r="A519" t="s">
        <v>6</v>
      </c>
      <c r="B519" s="5" t="s">
        <v>12</v>
      </c>
      <c r="C519" s="5">
        <v>0</v>
      </c>
      <c r="D519" s="5">
        <v>0</v>
      </c>
      <c r="E519" s="7"/>
      <c r="F519" s="7">
        <f>VLOOKUP(B519,[1]SOURCE!$P:$AB,13,0)</f>
        <v>1297</v>
      </c>
      <c r="G519" s="8" t="str">
        <f>IF(F519&lt;256,
$J$2&amp;B519&amp;";" &amp; CHAR(13),
$J$2&amp;"("&amp;B519&amp;" &gt;&gt; 8) | 0x80;"&amp;CHAR(13)&amp;
$J$2&amp;" "&amp;B519&amp;"       &amp; 0xff;"&amp;CHAR(13))&amp;
IF(ISBLANK(C519),"",$J$2&amp;C519&amp;";"&amp;CHAR(13))&amp;
IF(ISBLANK(D519),"",$J$2&amp;D519&amp;";"&amp;CHAR(13))</f>
        <v xml:space="preserve">    *(currentStep++) = (ITM_BESTF &gt;&gt; 8) | 0x80;_x000D_    *(currentStep++) =  ITM_BESTF       &amp; 0xff;_x000D_    *(currentStep++) = 0;_x000D_    *(currentStep++) = 0;_x000D_</v>
      </c>
    </row>
    <row r="520" spans="1:7" x14ac:dyDescent="0.2">
      <c r="A520" t="s">
        <v>6</v>
      </c>
      <c r="B520" s="5" t="s">
        <v>13</v>
      </c>
      <c r="F520" s="7">
        <f>VLOOKUP(B520,[1]SOURCE!$P:$AB,13,0)</f>
        <v>1516</v>
      </c>
      <c r="G520" s="8" t="str">
        <f t="shared" ref="G520:G522" si="46">IF(F520&lt;256,
$J$2&amp;B520&amp;";" &amp; CHAR(13),
$J$2&amp;"("&amp;B520&amp;" &gt;&gt; 8) | 0x80;"&amp;CHAR(13)&amp;
$J$2&amp;" "&amp;B520&amp;"       &amp; 0xff;"&amp;CHAR(13))&amp;
IF(ISBLANK(C520),"",$J$2&amp;C520&amp;";"&amp;CHAR(13))&amp;
IF(ISBLANK(D520),"",$J$2&amp;D520&amp;";"&amp;CHAR(13))</f>
        <v xml:space="preserve">    *(currentStep++) = (ITM_LR &gt;&gt; 8) | 0x80;_x000D_    *(currentStep++) =  ITM_LR       &amp; 0xff;_x000D_</v>
      </c>
    </row>
    <row r="521" spans="1:7" x14ac:dyDescent="0.2">
      <c r="A521" t="s">
        <v>6</v>
      </c>
      <c r="B521" s="5" t="s">
        <v>14</v>
      </c>
      <c r="F521" s="7">
        <f>VLOOKUP(B521,[1]SOURCE!$P:$AB,13,0)</f>
        <v>1759</v>
      </c>
      <c r="G521" s="8" t="str">
        <f t="shared" si="46"/>
        <v xml:space="preserve">    *(currentStep++) = (ITM_PLOT_LR &gt;&gt; 8) | 0x80;_x000D_    *(currentStep++) =  ITM_PLOT_LR       &amp; 0xff;_x000D_</v>
      </c>
    </row>
    <row r="522" spans="1:7" x14ac:dyDescent="0.2">
      <c r="A522" t="s">
        <v>6</v>
      </c>
      <c r="B522" s="5" t="s">
        <v>7</v>
      </c>
      <c r="F522" s="7">
        <f>VLOOKUP(B522,[1]SOURCE!$P:$AB,13,0)</f>
        <v>1458</v>
      </c>
      <c r="G522" s="8" t="str">
        <f t="shared" si="46"/>
        <v xml:space="preserve">    *(currentStep++) = (ITM_END &gt;&gt; 8) | 0x80;_x000D_    *(currentStep++) =  ITM_END       &amp; 0xff;_x000D_</v>
      </c>
    </row>
    <row r="523" spans="1:7" x14ac:dyDescent="0.2">
      <c r="A523" s="15" t="s">
        <v>9</v>
      </c>
      <c r="B523" s="16"/>
      <c r="C523" s="16"/>
      <c r="D523" s="16"/>
      <c r="E523" s="15"/>
      <c r="F523" s="17"/>
      <c r="G523" s="18" t="str">
        <f>IF(A523="End","}  // "&amp;B523,"")</f>
        <v xml:space="preserve">}  // </v>
      </c>
    </row>
    <row r="526" spans="1:7" x14ac:dyDescent="0.2">
      <c r="A526" s="11" t="s">
        <v>8</v>
      </c>
      <c r="B526" s="19" t="s">
        <v>239</v>
      </c>
      <c r="C526" s="14"/>
      <c r="D526" s="14"/>
      <c r="E526" s="11"/>
      <c r="F526" s="12"/>
      <c r="G526" s="13" t="str">
        <f>IF(A526="Name","{ // "&amp;B526,"")</f>
        <v>{ // JACO EX DEMO1 is the 100 pair 11 000 V instrumentation example.</v>
      </c>
    </row>
    <row r="527" spans="1:7" x14ac:dyDescent="0.2">
      <c r="A527" t="s">
        <v>4</v>
      </c>
      <c r="B527" s="5" t="s">
        <v>5</v>
      </c>
      <c r="C527" s="19" t="s">
        <v>222</v>
      </c>
      <c r="E527" s="9" t="str">
        <f>C527</f>
        <v>STAT001</v>
      </c>
      <c r="F527" s="9">
        <f>LEN(E527)</f>
        <v>7</v>
      </c>
      <c r="G527" s="10" t="str">
        <f>$J$2&amp;B527&amp;";"&amp;CHAR(13)&amp;$J$2&amp;"STRING_LABEL_VARIABLE;"&amp;CHAR(13)&amp;
IF(1&lt;=F527,$J$2&amp;F527&amp;"; //String Length "&amp;CHAR(13)&amp;$J$2&amp;CHAR(39)&amp;MID(E527,1,1)&amp;CHAR(39)&amp;";"&amp;CHAR(13),"") &amp;
IF(2&lt;=F527,$J$2&amp;CHAR(39)&amp;MID(E527,2,1)&amp;CHAR(39)&amp;";"&amp;CHAR(13),"") &amp;
IF(3&lt;=F527,$J$2&amp;CHAR(39)&amp;MID(E527,3,1)&amp;CHAR(39)&amp;";"&amp;CHAR(13),"") &amp;
IF(4&lt;=F527,$J$2&amp;CHAR(39)&amp;MID(E527,4,1)&amp;CHAR(39)&amp;";"&amp;CHAR(13),"") &amp;
IF(5&lt;=F527,$J$2&amp;CHAR(39)&amp;MID(E527,5,1)&amp;CHAR(39)&amp;";"&amp;CHAR(13),"") &amp;
IF(6&lt;=F527,$J$2&amp;CHAR(39)&amp;MID(E527,6,1)&amp;CHAR(39)&amp;";"&amp;CHAR(13),"") &amp;
IF(7&lt;=F527,$J$2&amp;CHAR(39)&amp;MID(E527,7,1)&amp;CHAR(39)&amp;";"&amp;CHAR(13),"") &amp;
IF(8&lt;=F527,$J$2&amp;CHAR(39)&amp;MID(E527,8,1)&amp;CHAR(39)&amp;";"&amp;CHAR(13),"") &amp;
IF(9&lt;=F527,$J$2&amp;CHAR(39)&amp;MID(E527,9,1)&amp;CHAR(39)&amp;";"&amp;CHAR(13),"") &amp;
IF(10&lt;=F527,$J$2&amp;CHAR(39)&amp;MID(E527,10,1)&amp;CHAR(39)&amp;";"&amp;CHAR(13),"") &amp;
IF(11&lt;=F527,$J$2&amp;CHAR(39)&amp;MID(E527,11,1)&amp;CHAR(39)&amp;";"&amp;CHAR(13),"") &amp;
IF(12&lt;=F527,$J$2&amp;CHAR(39)&amp;MID(E527,12,1)&amp;CHAR(39)&amp;";"&amp;CHAR(13),"") &amp;
IF(13&lt;=F527,$J$2&amp;CHAR(39)&amp;MID(E527,13,1)&amp;CHAR(39)&amp;";"&amp;CHAR(13),"") &amp;
IF(14&lt;=F527,$J$2&amp;CHAR(39)&amp;MID(E527,14,1)&amp;CHAR(39)&amp;";"&amp;CHAR(13),"") &amp;
IF(15&lt;=F527,$J$2&amp;CHAR(39)&amp;MID(E527,15,1)&amp;CHAR(39)&amp;";"&amp;CHAR(13),"") &amp;
IF(16&lt;=F527,$J$2&amp;CHAR(39)&amp;MID(E527,16,1)&amp;CHAR(39)&amp;";"&amp;CHAR(13),"") &amp;
IF(17&lt;=F527,$J$2&amp;CHAR(39)&amp;MID(E527,17,1)&amp;CHAR(39)&amp;";"&amp;CHAR(13),"") &amp;
IF(18&lt;=F527,$J$2&amp;CHAR(39)&amp;MID(E527,18,1)&amp;CHAR(39)&amp;";"&amp;CHAR(13),"") &amp;
IF(19&lt;=F527,$J$2&amp;CHAR(39)&amp;MID(E527,19,1)&amp;CHAR(39)&amp;";"&amp;CHAR(13),"") &amp;
IF(20&lt;=F527,$J$2&amp;CHAR(39)&amp;MID(E527,20,1)&amp;CHAR(39)&amp;";"&amp;CHAR(13),"") &amp;
IF(21&lt;=F527,$J$2&amp;CHAR(39)&amp;MID(E527,21,1)&amp;CHAR(39)&amp;";"&amp;CHAR(13),"")</f>
        <v xml:space="preserve">    *(currentStep++) = ITM_LBL;_x000D_    *(currentStep++) = STRING_LABEL_VARIABLE;_x000D_    *(currentStep++) = 7; //String Length _x000D_    *(currentStep++) = 'S';_x000D_    *(currentStep++) = 'T';_x000D_    *(currentStep++) = 'A';_x000D_    *(currentStep++) = 'T';_x000D_    *(currentStep++) = '0';_x000D_    *(currentStep++) = '0';_x000D_    *(currentStep++) = '1';_x000D_</v>
      </c>
    </row>
    <row r="528" spans="1:7" x14ac:dyDescent="0.2">
      <c r="A528" t="s">
        <v>6</v>
      </c>
      <c r="B528" s="5" t="s">
        <v>10</v>
      </c>
      <c r="F528" s="7">
        <f>VLOOKUP(B528,[1]SOURCE!$P:$AB,13,0)</f>
        <v>1429</v>
      </c>
      <c r="G528" s="8" t="str">
        <f>IF(F528&lt;256,
$J$2&amp;B528&amp;";" &amp; CHAR(13),
$J$2&amp;"("&amp;B528&amp;" &gt;&gt; 8) | 0x80;"&amp;CHAR(13)&amp;
$J$2&amp;" "&amp;B528&amp;"       &amp; 0xff;"&amp;CHAR(13))&amp;
IF(ISBLANK(C528),"",$J$2&amp;C528&amp;";"&amp;CHAR(13))&amp;
IF(ISBLANK(D528),"",$J$2&amp;D528&amp;";"&amp;CHAR(13))</f>
        <v xml:space="preserve">    *(currentStep++) = (ITM_CLSIGMA &gt;&gt; 8) | 0x80;_x000D_    *(currentStep++) =  ITM_CLSIGMA       &amp; 0xff;_x000D_</v>
      </c>
    </row>
    <row r="529" spans="1:7" x14ac:dyDescent="0.2">
      <c r="A529" t="s">
        <v>3</v>
      </c>
      <c r="B529" s="22">
        <v>100</v>
      </c>
      <c r="C529" s="6"/>
      <c r="D529" s="6"/>
      <c r="E529" s="1" t="str">
        <f>SUBSTITUTE(B529,",",".")</f>
        <v>100</v>
      </c>
      <c r="F529" s="2">
        <f>LEN(E529)</f>
        <v>3</v>
      </c>
      <c r="G529" s="4" t="str">
        <f>$J$2&amp;"ITM_LITERAL;"&amp;CHAR(13)&amp;$J$2&amp;"STRING_REAL34;"&amp;CHAR(13)&amp;
IF(1&lt;=F529,$J$2&amp;F529&amp;"; //String Length "&amp;CHAR(13)&amp;$J$2&amp;CHAR(39)&amp;MID(E529,1,1)&amp;CHAR(39)&amp;";"&amp;CHAR(13),"") &amp;
IF(2&lt;=F529,$J$2&amp;CHAR(39)&amp;MID(E529,2,1)&amp;CHAR(39)&amp;";"&amp;CHAR(13),"") &amp;
IF(3&lt;=F529,$J$2&amp;CHAR(39)&amp;MID(E529,3,1)&amp;CHAR(39)&amp;";"&amp;CHAR(13),"") &amp;
IF(4&lt;=F529,$J$2&amp;CHAR(39)&amp;MID(E529,4,1)&amp;CHAR(39)&amp;";"&amp;CHAR(13),"") &amp;
IF(5&lt;=F529,$J$2&amp;CHAR(39)&amp;MID(E529,5,1)&amp;CHAR(39)&amp;";"&amp;CHAR(13),"") &amp;
IF(6&lt;=F529,$J$2&amp;CHAR(39)&amp;MID(E529,6,1)&amp;CHAR(39)&amp;";"&amp;CHAR(13),"") &amp;
IF(7&lt;=F529,$J$2&amp;CHAR(39)&amp;MID(E529,7,1)&amp;CHAR(39)&amp;";"&amp;CHAR(13),"") &amp;
IF(8&lt;=F529,$J$2&amp;CHAR(39)&amp;MID(E529,8,1)&amp;CHAR(39)&amp;";"&amp;CHAR(13),"") &amp;
IF(9&lt;=F529,$J$2&amp;CHAR(39)&amp;MID(E529,9,1)&amp;CHAR(39)&amp;";"&amp;CHAR(13),"") &amp;
IF(10&lt;=F529,$J$2&amp;CHAR(39)&amp;MID(E529,10,1)&amp;CHAR(39)&amp;";"&amp;CHAR(13),"") &amp;
IF(11&lt;=F529,$J$2&amp;CHAR(39)&amp;MID(E529,11,1)&amp;CHAR(39)&amp;";"&amp;CHAR(13),"") &amp;
IF(12&lt;=F529,$J$2&amp;CHAR(39)&amp;MID(E529,12,1)&amp;CHAR(39)&amp;";"&amp;CHAR(13),"") &amp;
IF(13&lt;=F529,$J$2&amp;CHAR(39)&amp;MID(E529,13,1)&amp;CHAR(39)&amp;";"&amp;CHAR(13),"") &amp;
IF(14&lt;=F529,$J$2&amp;CHAR(39)&amp;MID(E529,14,1)&amp;CHAR(39)&amp;";"&amp;CHAR(13),"") &amp;
IF(15&lt;=F529,$J$2&amp;CHAR(39)&amp;MID(E529,15,1)&amp;CHAR(39)&amp;";"&amp;CHAR(13),"") &amp;
IF(16&lt;=F529,$J$2&amp;CHAR(39)&amp;MID(E529,16,1)&amp;CHAR(39)&amp;";"&amp;CHAR(13),"") &amp;
IF(17&lt;=F529,$J$2&amp;CHAR(39)&amp;MID(E529,17,1)&amp;CHAR(39)&amp;";"&amp;CHAR(13),"") &amp;
IF(18&lt;=F529,$J$2&amp;CHAR(39)&amp;MID(E529,18,1)&amp;CHAR(39)&amp;";"&amp;CHAR(13),"") &amp;
IF(19&lt;=F529,$J$2&amp;CHAR(39)&amp;MID(E529,19,1)&amp;CHAR(39)&amp;";"&amp;CHAR(13),"") &amp;
IF(20&lt;=F529,$J$2&amp;CHAR(39)&amp;MID(E529,20,1)&amp;CHAR(39)&amp;";"&amp;CHAR(13),"") &amp;
IF(21&lt;=F529,$J$2&amp;CHAR(39)&amp;MID(E529,21,1)&amp;CHAR(39)&amp;";"&amp;CHAR(13),"")</f>
        <v xml:space="preserve">    *(currentStep++) = ITM_LITERAL;_x000D_    *(currentStep++) = STRING_REAL34;_x000D_    *(currentStep++) = 3; //String Length _x000D_    *(currentStep++) = '1';_x000D_    *(currentStep++) = '0';_x000D_    *(currentStep++) = '0';_x000D_</v>
      </c>
    </row>
    <row r="530" spans="1:7" x14ac:dyDescent="0.2">
      <c r="A530" t="s">
        <v>6</v>
      </c>
      <c r="B530" s="21" t="s">
        <v>2</v>
      </c>
      <c r="C530" s="5">
        <v>0</v>
      </c>
      <c r="F530" s="7">
        <f>VLOOKUP(B530,[1]SOURCE!$P:$AB,13,0)</f>
        <v>44</v>
      </c>
      <c r="G530" s="8" t="str">
        <f>IF(F530&lt;256,
$J$2&amp;B530&amp;";" &amp; CHAR(13),
$J$2&amp;"("&amp;B530&amp;" &gt;&gt; 8) | 0x80;"&amp;CHAR(13)&amp;
$J$2&amp;" "&amp;B530&amp;"       &amp; 0xff;"&amp;CHAR(13))&amp;
IF(ISBLANK(C530),"",$J$2&amp;C530&amp;";"&amp;CHAR(13))&amp;
IF(ISBLANK(D530),"",$J$2&amp;D530&amp;";"&amp;CHAR(13))</f>
        <v xml:space="preserve">    *(currentStep++) = ITM_STO;_x000D_    *(currentStep++) = 0;_x000D_</v>
      </c>
    </row>
    <row r="531" spans="1:7" x14ac:dyDescent="0.2">
      <c r="A531" t="s">
        <v>4</v>
      </c>
      <c r="B531" s="5" t="s">
        <v>5</v>
      </c>
      <c r="C531" s="19" t="s">
        <v>232</v>
      </c>
      <c r="E531" s="9" t="str">
        <f>C531</f>
        <v>LP1a</v>
      </c>
      <c r="F531" s="9">
        <f>LEN(E531)</f>
        <v>4</v>
      </c>
      <c r="G531" s="10" t="str">
        <f>$J$2&amp;B531&amp;";"&amp;CHAR(13)&amp;$J$2&amp;"STRING_LABEL_VARIABLE;"&amp;CHAR(13)&amp;
IF(1&lt;=F531,$J$2&amp;F531&amp;"; //String Length "&amp;CHAR(13)&amp;$J$2&amp;CHAR(39)&amp;MID(E531,1,1)&amp;CHAR(39)&amp;";"&amp;CHAR(13),"") &amp;
IF(2&lt;=F531,$J$2&amp;CHAR(39)&amp;MID(E531,2,1)&amp;CHAR(39)&amp;";"&amp;CHAR(13),"") &amp;
IF(3&lt;=F531,$J$2&amp;CHAR(39)&amp;MID(E531,3,1)&amp;CHAR(39)&amp;";"&amp;CHAR(13),"") &amp;
IF(4&lt;=F531,$J$2&amp;CHAR(39)&amp;MID(E531,4,1)&amp;CHAR(39)&amp;";"&amp;CHAR(13),"") &amp;
IF(5&lt;=F531,$J$2&amp;CHAR(39)&amp;MID(E531,5,1)&amp;CHAR(39)&amp;";"&amp;CHAR(13),"") &amp;
IF(6&lt;=F531,$J$2&amp;CHAR(39)&amp;MID(E531,6,1)&amp;CHAR(39)&amp;";"&amp;CHAR(13),"") &amp;
IF(7&lt;=F531,$J$2&amp;CHAR(39)&amp;MID(E531,7,1)&amp;CHAR(39)&amp;";"&amp;CHAR(13),"") &amp;
IF(8&lt;=F531,$J$2&amp;CHAR(39)&amp;MID(E531,8,1)&amp;CHAR(39)&amp;";"&amp;CHAR(13),"") &amp;
IF(9&lt;=F531,$J$2&amp;CHAR(39)&amp;MID(E531,9,1)&amp;CHAR(39)&amp;";"&amp;CHAR(13),"") &amp;
IF(10&lt;=F531,$J$2&amp;CHAR(39)&amp;MID(E531,10,1)&amp;CHAR(39)&amp;";"&amp;CHAR(13),"") &amp;
IF(11&lt;=F531,$J$2&amp;CHAR(39)&amp;MID(E531,11,1)&amp;CHAR(39)&amp;";"&amp;CHAR(13),"") &amp;
IF(12&lt;=F531,$J$2&amp;CHAR(39)&amp;MID(E531,12,1)&amp;CHAR(39)&amp;";"&amp;CHAR(13),"") &amp;
IF(13&lt;=F531,$J$2&amp;CHAR(39)&amp;MID(E531,13,1)&amp;CHAR(39)&amp;";"&amp;CHAR(13),"") &amp;
IF(14&lt;=F531,$J$2&amp;CHAR(39)&amp;MID(E531,14,1)&amp;CHAR(39)&amp;";"&amp;CHAR(13),"") &amp;
IF(15&lt;=F531,$J$2&amp;CHAR(39)&amp;MID(E531,15,1)&amp;CHAR(39)&amp;";"&amp;CHAR(13),"") &amp;
IF(16&lt;=F531,$J$2&amp;CHAR(39)&amp;MID(E531,16,1)&amp;CHAR(39)&amp;";"&amp;CHAR(13),"") &amp;
IF(17&lt;=F531,$J$2&amp;CHAR(39)&amp;MID(E531,17,1)&amp;CHAR(39)&amp;";"&amp;CHAR(13),"") &amp;
IF(18&lt;=F531,$J$2&amp;CHAR(39)&amp;MID(E531,18,1)&amp;CHAR(39)&amp;";"&amp;CHAR(13),"") &amp;
IF(19&lt;=F531,$J$2&amp;CHAR(39)&amp;MID(E531,19,1)&amp;CHAR(39)&amp;";"&amp;CHAR(13),"") &amp;
IF(20&lt;=F531,$J$2&amp;CHAR(39)&amp;MID(E531,20,1)&amp;CHAR(39)&amp;";"&amp;CHAR(13),"") &amp;
IF(21&lt;=F531,$J$2&amp;CHAR(39)&amp;MID(E531,21,1)&amp;CHAR(39)&amp;";"&amp;CHAR(13),"")</f>
        <v xml:space="preserve">    *(currentStep++) = ITM_LBL;_x000D_    *(currentStep++) = STRING_LABEL_VARIABLE;_x000D_    *(currentStep++) = 4; //String Length _x000D_    *(currentStep++) = 'L';_x000D_    *(currentStep++) = 'P';_x000D_    *(currentStep++) = '1';_x000D_    *(currentStep++) = 'a';_x000D_</v>
      </c>
    </row>
    <row r="532" spans="1:7" x14ac:dyDescent="0.2">
      <c r="A532" t="s">
        <v>3</v>
      </c>
      <c r="B532" s="22">
        <v>11000</v>
      </c>
      <c r="C532" s="6"/>
      <c r="D532" s="6"/>
      <c r="E532" s="1" t="str">
        <f>SUBSTITUTE(B532,",",".")</f>
        <v>11000</v>
      </c>
      <c r="F532" s="2">
        <f>LEN(E532)</f>
        <v>5</v>
      </c>
      <c r="G532" s="4" t="str">
        <f>$J$2&amp;"ITM_LITERAL;"&amp;CHAR(13)&amp;$J$2&amp;"STRING_REAL34;"&amp;CHAR(13)&amp;
IF(1&lt;=F532,$J$2&amp;F532&amp;"; //String Length "&amp;CHAR(13)&amp;$J$2&amp;CHAR(39)&amp;MID(E532,1,1)&amp;CHAR(39)&amp;";"&amp;CHAR(13),"") &amp;
IF(2&lt;=F532,$J$2&amp;CHAR(39)&amp;MID(E532,2,1)&amp;CHAR(39)&amp;";"&amp;CHAR(13),"") &amp;
IF(3&lt;=F532,$J$2&amp;CHAR(39)&amp;MID(E532,3,1)&amp;CHAR(39)&amp;";"&amp;CHAR(13),"") &amp;
IF(4&lt;=F532,$J$2&amp;CHAR(39)&amp;MID(E532,4,1)&amp;CHAR(39)&amp;";"&amp;CHAR(13),"") &amp;
IF(5&lt;=F532,$J$2&amp;CHAR(39)&amp;MID(E532,5,1)&amp;CHAR(39)&amp;";"&amp;CHAR(13),"") &amp;
IF(6&lt;=F532,$J$2&amp;CHAR(39)&amp;MID(E532,6,1)&amp;CHAR(39)&amp;";"&amp;CHAR(13),"") &amp;
IF(7&lt;=F532,$J$2&amp;CHAR(39)&amp;MID(E532,7,1)&amp;CHAR(39)&amp;";"&amp;CHAR(13),"") &amp;
IF(8&lt;=F532,$J$2&amp;CHAR(39)&amp;MID(E532,8,1)&amp;CHAR(39)&amp;";"&amp;CHAR(13),"") &amp;
IF(9&lt;=F532,$J$2&amp;CHAR(39)&amp;MID(E532,9,1)&amp;CHAR(39)&amp;";"&amp;CHAR(13),"") &amp;
IF(10&lt;=F532,$J$2&amp;CHAR(39)&amp;MID(E532,10,1)&amp;CHAR(39)&amp;";"&amp;CHAR(13),"") &amp;
IF(11&lt;=F532,$J$2&amp;CHAR(39)&amp;MID(E532,11,1)&amp;CHAR(39)&amp;";"&amp;CHAR(13),"") &amp;
IF(12&lt;=F532,$J$2&amp;CHAR(39)&amp;MID(E532,12,1)&amp;CHAR(39)&amp;";"&amp;CHAR(13),"") &amp;
IF(13&lt;=F532,$J$2&amp;CHAR(39)&amp;MID(E532,13,1)&amp;CHAR(39)&amp;";"&amp;CHAR(13),"") &amp;
IF(14&lt;=F532,$J$2&amp;CHAR(39)&amp;MID(E532,14,1)&amp;CHAR(39)&amp;";"&amp;CHAR(13),"") &amp;
IF(15&lt;=F532,$J$2&amp;CHAR(39)&amp;MID(E532,15,1)&amp;CHAR(39)&amp;";"&amp;CHAR(13),"") &amp;
IF(16&lt;=F532,$J$2&amp;CHAR(39)&amp;MID(E532,16,1)&amp;CHAR(39)&amp;";"&amp;CHAR(13),"") &amp;
IF(17&lt;=F532,$J$2&amp;CHAR(39)&amp;MID(E532,17,1)&amp;CHAR(39)&amp;";"&amp;CHAR(13),"") &amp;
IF(18&lt;=F532,$J$2&amp;CHAR(39)&amp;MID(E532,18,1)&amp;CHAR(39)&amp;";"&amp;CHAR(13),"") &amp;
IF(19&lt;=F532,$J$2&amp;CHAR(39)&amp;MID(E532,19,1)&amp;CHAR(39)&amp;";"&amp;CHAR(13),"") &amp;
IF(20&lt;=F532,$J$2&amp;CHAR(39)&amp;MID(E532,20,1)&amp;CHAR(39)&amp;";"&amp;CHAR(13),"") &amp;
IF(21&lt;=F532,$J$2&amp;CHAR(39)&amp;MID(E532,21,1)&amp;CHAR(39)&amp;";"&amp;CHAR(13),"")</f>
        <v xml:space="preserve">    *(currentStep++) = ITM_LITERAL;_x000D_    *(currentStep++) = STRING_REAL34;_x000D_    *(currentStep++) = 5; //String Length _x000D_    *(currentStep++) = '1';_x000D_    *(currentStep++) = '1';_x000D_    *(currentStep++) = '0';_x000D_    *(currentStep++) = '0';_x000D_    *(currentStep++) = '0';_x000D_</v>
      </c>
    </row>
    <row r="533" spans="1:7" x14ac:dyDescent="0.2">
      <c r="A533" t="s">
        <v>6</v>
      </c>
      <c r="B533" s="5" t="s">
        <v>224</v>
      </c>
      <c r="F533" s="7">
        <f>VLOOKUP(B533,[1]SOURCE!$P:$AB,13,0)</f>
        <v>1559</v>
      </c>
      <c r="G533" s="8" t="str">
        <f>IF(F533&lt;256,
$J$2&amp;B533&amp;";" &amp; CHAR(13),
$J$2&amp;"("&amp;B533&amp;" &gt;&gt; 8) | 0x80;"&amp;CHAR(13)&amp;
$J$2&amp;" "&amp;B533&amp;"       &amp; 0xff;"&amp;CHAR(13))&amp;
IF(ISBLANK(C533),"",$J$2&amp;C533&amp;";"&amp;CHAR(13))&amp;
IF(ISBLANK(D533),"",$J$2&amp;D533&amp;";"&amp;CHAR(13))</f>
        <v xml:space="preserve">    *(currentStep++) = (ITM_RAN &gt;&gt; 8) | 0x80;_x000D_    *(currentStep++) =  ITM_RAN       &amp; 0xff;_x000D_</v>
      </c>
    </row>
    <row r="534" spans="1:7" x14ac:dyDescent="0.2">
      <c r="A534" t="s">
        <v>3</v>
      </c>
      <c r="B534" s="22">
        <v>22</v>
      </c>
      <c r="C534" s="6"/>
      <c r="D534" s="6"/>
      <c r="E534" s="1" t="str">
        <f>SUBSTITUTE(B534,",",".")</f>
        <v>22</v>
      </c>
      <c r="F534" s="2">
        <f>LEN(E534)</f>
        <v>2</v>
      </c>
      <c r="G534" s="4" t="str">
        <f>$J$2&amp;"ITM_LITERAL;"&amp;CHAR(13)&amp;$J$2&amp;"STRING_REAL34;"&amp;CHAR(13)&amp;
IF(1&lt;=F534,$J$2&amp;F534&amp;"; //String Length "&amp;CHAR(13)&amp;$J$2&amp;CHAR(39)&amp;MID(E534,1,1)&amp;CHAR(39)&amp;";"&amp;CHAR(13),"") &amp;
IF(2&lt;=F534,$J$2&amp;CHAR(39)&amp;MID(E534,2,1)&amp;CHAR(39)&amp;";"&amp;CHAR(13),"") &amp;
IF(3&lt;=F534,$J$2&amp;CHAR(39)&amp;MID(E534,3,1)&amp;CHAR(39)&amp;";"&amp;CHAR(13),"") &amp;
IF(4&lt;=F534,$J$2&amp;CHAR(39)&amp;MID(E534,4,1)&amp;CHAR(39)&amp;";"&amp;CHAR(13),"") &amp;
IF(5&lt;=F534,$J$2&amp;CHAR(39)&amp;MID(E534,5,1)&amp;CHAR(39)&amp;";"&amp;CHAR(13),"") &amp;
IF(6&lt;=F534,$J$2&amp;CHAR(39)&amp;MID(E534,6,1)&amp;CHAR(39)&amp;";"&amp;CHAR(13),"") &amp;
IF(7&lt;=F534,$J$2&amp;CHAR(39)&amp;MID(E534,7,1)&amp;CHAR(39)&amp;";"&amp;CHAR(13),"") &amp;
IF(8&lt;=F534,$J$2&amp;CHAR(39)&amp;MID(E534,8,1)&amp;CHAR(39)&amp;";"&amp;CHAR(13),"") &amp;
IF(9&lt;=F534,$J$2&amp;CHAR(39)&amp;MID(E534,9,1)&amp;CHAR(39)&amp;";"&amp;CHAR(13),"") &amp;
IF(10&lt;=F534,$J$2&amp;CHAR(39)&amp;MID(E534,10,1)&amp;CHAR(39)&amp;";"&amp;CHAR(13),"") &amp;
IF(11&lt;=F534,$J$2&amp;CHAR(39)&amp;MID(E534,11,1)&amp;CHAR(39)&amp;";"&amp;CHAR(13),"") &amp;
IF(12&lt;=F534,$J$2&amp;CHAR(39)&amp;MID(E534,12,1)&amp;CHAR(39)&amp;";"&amp;CHAR(13),"") &amp;
IF(13&lt;=F534,$J$2&amp;CHAR(39)&amp;MID(E534,13,1)&amp;CHAR(39)&amp;";"&amp;CHAR(13),"") &amp;
IF(14&lt;=F534,$J$2&amp;CHAR(39)&amp;MID(E534,14,1)&amp;CHAR(39)&amp;";"&amp;CHAR(13),"") &amp;
IF(15&lt;=F534,$J$2&amp;CHAR(39)&amp;MID(E534,15,1)&amp;CHAR(39)&amp;";"&amp;CHAR(13),"") &amp;
IF(16&lt;=F534,$J$2&amp;CHAR(39)&amp;MID(E534,16,1)&amp;CHAR(39)&amp;";"&amp;CHAR(13),"") &amp;
IF(17&lt;=F534,$J$2&amp;CHAR(39)&amp;MID(E534,17,1)&amp;CHAR(39)&amp;";"&amp;CHAR(13),"") &amp;
IF(18&lt;=F534,$J$2&amp;CHAR(39)&amp;MID(E534,18,1)&amp;CHAR(39)&amp;";"&amp;CHAR(13),"") &amp;
IF(19&lt;=F534,$J$2&amp;CHAR(39)&amp;MID(E534,19,1)&amp;CHAR(39)&amp;";"&amp;CHAR(13),"") &amp;
IF(20&lt;=F534,$J$2&amp;CHAR(39)&amp;MID(E534,20,1)&amp;CHAR(39)&amp;";"&amp;CHAR(13),"") &amp;
IF(21&lt;=F534,$J$2&amp;CHAR(39)&amp;MID(E534,21,1)&amp;CHAR(39)&amp;";"&amp;CHAR(13),"")</f>
        <v xml:space="preserve">    *(currentStep++) = ITM_LITERAL;_x000D_    *(currentStep++) = STRING_REAL34;_x000D_    *(currentStep++) = 2; //String Length _x000D_    *(currentStep++) = '2';_x000D_    *(currentStep++) = '2';_x000D_</v>
      </c>
    </row>
    <row r="535" spans="1:7" x14ac:dyDescent="0.2">
      <c r="A535" t="s">
        <v>6</v>
      </c>
      <c r="B535" s="5" t="s">
        <v>225</v>
      </c>
      <c r="F535" s="7">
        <f>VLOOKUP(B535,[1]SOURCE!$P:$AB,13,0)</f>
        <v>98</v>
      </c>
      <c r="G535" s="8" t="str">
        <f>IF(F535&lt;256,
$J$2&amp;B535&amp;";" &amp; CHAR(13),
$J$2&amp;"("&amp;B535&amp;" &gt;&gt; 8) | 0x80;"&amp;CHAR(13)&amp;
$J$2&amp;" "&amp;B535&amp;"       &amp; 0xff;"&amp;CHAR(13))&amp;
IF(ISBLANK(C535),"",$J$2&amp;C535&amp;";"&amp;CHAR(13))&amp;
IF(ISBLANK(D535),"",$J$2&amp;D535&amp;";"&amp;CHAR(13))</f>
        <v xml:space="preserve">    *(currentStep++) = ITM_MULT;_x000D_</v>
      </c>
    </row>
    <row r="536" spans="1:7" x14ac:dyDescent="0.2">
      <c r="A536" t="s">
        <v>6</v>
      </c>
      <c r="B536" s="5" t="s">
        <v>226</v>
      </c>
      <c r="F536" s="7">
        <f>VLOOKUP(B536,[1]SOURCE!$P:$AB,13,0)</f>
        <v>95</v>
      </c>
      <c r="G536" s="8" t="str">
        <f>IF(F536&lt;256,
$J$2&amp;B536&amp;";" &amp; CHAR(13),
$J$2&amp;"("&amp;B536&amp;" &gt;&gt; 8) | 0x80;"&amp;CHAR(13)&amp;
$J$2&amp;" "&amp;B536&amp;"       &amp; 0xff;"&amp;CHAR(13))&amp;
IF(ISBLANK(C536),"",$J$2&amp;C536&amp;";"&amp;CHAR(13))&amp;
IF(ISBLANK(D536),"",$J$2&amp;D536&amp;";"&amp;CHAR(13))</f>
        <v xml:space="preserve">    *(currentStep++) = ITM_ADD;_x000D_</v>
      </c>
    </row>
    <row r="537" spans="1:7" x14ac:dyDescent="0.2">
      <c r="A537" t="s">
        <v>6</v>
      </c>
      <c r="B537" s="5" t="s">
        <v>2</v>
      </c>
      <c r="C537" s="5">
        <v>1</v>
      </c>
      <c r="F537" s="7">
        <f>VLOOKUP(B537,[1]SOURCE!$P:$AB,13,0)</f>
        <v>44</v>
      </c>
      <c r="G537" s="8" t="str">
        <f>IF(F537&lt;256,
$J$2&amp;B537&amp;";" &amp; CHAR(13),
$J$2&amp;"("&amp;B537&amp;" &gt;&gt; 8) | 0x80;"&amp;CHAR(13)&amp;
$J$2&amp;" "&amp;B537&amp;"       &amp; 0xff;"&amp;CHAR(13))&amp;
IF(ISBLANK(C537),"",$J$2&amp;C537&amp;";"&amp;CHAR(13))&amp;
IF(ISBLANK(D537),"",$J$2&amp;D537&amp;";"&amp;CHAR(13))</f>
        <v xml:space="preserve">    *(currentStep++) = ITM_STO;_x000D_    *(currentStep++) = 1;_x000D_</v>
      </c>
    </row>
    <row r="538" spans="1:7" x14ac:dyDescent="0.2">
      <c r="A538" t="s">
        <v>6</v>
      </c>
      <c r="B538" s="5" t="s">
        <v>224</v>
      </c>
      <c r="F538" s="7">
        <f>VLOOKUP(B538,[1]SOURCE!$P:$AB,13,0)</f>
        <v>1559</v>
      </c>
      <c r="G538" s="8" t="str">
        <f>IF(F538&lt;256,
$J$2&amp;B538&amp;";" &amp; CHAR(13),
$J$2&amp;"("&amp;B538&amp;" &gt;&gt; 8) | 0x80;"&amp;CHAR(13)&amp;
$J$2&amp;" "&amp;B538&amp;"       &amp; 0xff;"&amp;CHAR(13))&amp;
IF(ISBLANK(C538),"",$J$2&amp;C538&amp;";"&amp;CHAR(13))&amp;
IF(ISBLANK(D538),"",$J$2&amp;D538&amp;";"&amp;CHAR(13))</f>
        <v xml:space="preserve">    *(currentStep++) = (ITM_RAN &gt;&gt; 8) | 0x80;_x000D_    *(currentStep++) =  ITM_RAN       &amp; 0xff;_x000D_</v>
      </c>
    </row>
    <row r="539" spans="1:7" x14ac:dyDescent="0.2">
      <c r="A539" t="s">
        <v>3</v>
      </c>
      <c r="B539" s="22">
        <v>4</v>
      </c>
      <c r="C539" s="6"/>
      <c r="D539" s="6"/>
      <c r="E539" s="1" t="str">
        <f>SUBSTITUTE(B539,",",".")</f>
        <v>4</v>
      </c>
      <c r="F539" s="2">
        <f>LEN(E539)</f>
        <v>1</v>
      </c>
      <c r="G539" s="4" t="str">
        <f>$J$2&amp;"ITM_LITERAL;"&amp;CHAR(13)&amp;$J$2&amp;"STRING_REAL34;"&amp;CHAR(13)&amp;
IF(1&lt;=F539,$J$2&amp;F539&amp;"; //String Length "&amp;CHAR(13)&amp;$J$2&amp;CHAR(39)&amp;MID(E539,1,1)&amp;CHAR(39)&amp;";"&amp;CHAR(13),"") &amp;
IF(2&lt;=F539,$J$2&amp;CHAR(39)&amp;MID(E539,2,1)&amp;CHAR(39)&amp;";"&amp;CHAR(13),"") &amp;
IF(3&lt;=F539,$J$2&amp;CHAR(39)&amp;MID(E539,3,1)&amp;CHAR(39)&amp;";"&amp;CHAR(13),"") &amp;
IF(4&lt;=F539,$J$2&amp;CHAR(39)&amp;MID(E539,4,1)&amp;CHAR(39)&amp;";"&amp;CHAR(13),"") &amp;
IF(5&lt;=F539,$J$2&amp;CHAR(39)&amp;MID(E539,5,1)&amp;CHAR(39)&amp;";"&amp;CHAR(13),"") &amp;
IF(6&lt;=F539,$J$2&amp;CHAR(39)&amp;MID(E539,6,1)&amp;CHAR(39)&amp;";"&amp;CHAR(13),"") &amp;
IF(7&lt;=F539,$J$2&amp;CHAR(39)&amp;MID(E539,7,1)&amp;CHAR(39)&amp;";"&amp;CHAR(13),"") &amp;
IF(8&lt;=F539,$J$2&amp;CHAR(39)&amp;MID(E539,8,1)&amp;CHAR(39)&amp;";"&amp;CHAR(13),"") &amp;
IF(9&lt;=F539,$J$2&amp;CHAR(39)&amp;MID(E539,9,1)&amp;CHAR(39)&amp;";"&amp;CHAR(13),"") &amp;
IF(10&lt;=F539,$J$2&amp;CHAR(39)&amp;MID(E539,10,1)&amp;CHAR(39)&amp;";"&amp;CHAR(13),"") &amp;
IF(11&lt;=F539,$J$2&amp;CHAR(39)&amp;MID(E539,11,1)&amp;CHAR(39)&amp;";"&amp;CHAR(13),"") &amp;
IF(12&lt;=F539,$J$2&amp;CHAR(39)&amp;MID(E539,12,1)&amp;CHAR(39)&amp;";"&amp;CHAR(13),"") &amp;
IF(13&lt;=F539,$J$2&amp;CHAR(39)&amp;MID(E539,13,1)&amp;CHAR(39)&amp;";"&amp;CHAR(13),"") &amp;
IF(14&lt;=F539,$J$2&amp;CHAR(39)&amp;MID(E539,14,1)&amp;CHAR(39)&amp;";"&amp;CHAR(13),"") &amp;
IF(15&lt;=F539,$J$2&amp;CHAR(39)&amp;MID(E539,15,1)&amp;CHAR(39)&amp;";"&amp;CHAR(13),"") &amp;
IF(16&lt;=F539,$J$2&amp;CHAR(39)&amp;MID(E539,16,1)&amp;CHAR(39)&amp;";"&amp;CHAR(13),"") &amp;
IF(17&lt;=F539,$J$2&amp;CHAR(39)&amp;MID(E539,17,1)&amp;CHAR(39)&amp;";"&amp;CHAR(13),"") &amp;
IF(18&lt;=F539,$J$2&amp;CHAR(39)&amp;MID(E539,18,1)&amp;CHAR(39)&amp;";"&amp;CHAR(13),"") &amp;
IF(19&lt;=F539,$J$2&amp;CHAR(39)&amp;MID(E539,19,1)&amp;CHAR(39)&amp;";"&amp;CHAR(13),"") &amp;
IF(20&lt;=F539,$J$2&amp;CHAR(39)&amp;MID(E539,20,1)&amp;CHAR(39)&amp;";"&amp;CHAR(13),"") &amp;
IF(21&lt;=F539,$J$2&amp;CHAR(39)&amp;MID(E539,21,1)&amp;CHAR(39)&amp;";"&amp;CHAR(13),"")</f>
        <v xml:space="preserve">    *(currentStep++) = ITM_LITERAL;_x000D_    *(currentStep++) = STRING_REAL34;_x000D_    *(currentStep++) = 1; //String Length _x000D_    *(currentStep++) = '4';_x000D_</v>
      </c>
    </row>
    <row r="540" spans="1:7" x14ac:dyDescent="0.2">
      <c r="A540" t="s">
        <v>6</v>
      </c>
      <c r="B540" s="5" t="s">
        <v>225</v>
      </c>
      <c r="F540" s="7">
        <f>VLOOKUP(B540,[1]SOURCE!$P:$AB,13,0)</f>
        <v>98</v>
      </c>
      <c r="G540" s="8" t="str">
        <f>IF(F540&lt;256,
$J$2&amp;B540&amp;";" &amp; CHAR(13),
$J$2&amp;"("&amp;B540&amp;" &gt;&gt; 8) | 0x80;"&amp;CHAR(13)&amp;
$J$2&amp;" "&amp;B540&amp;"       &amp; 0xff;"&amp;CHAR(13))&amp;
IF(ISBLANK(C540),"",$J$2&amp;C540&amp;";"&amp;CHAR(13))&amp;
IF(ISBLANK(D540),"",$J$2&amp;D540&amp;";"&amp;CHAR(13))</f>
        <v xml:space="preserve">    *(currentStep++) = ITM_MULT;_x000D_</v>
      </c>
    </row>
    <row r="541" spans="1:7" x14ac:dyDescent="0.2">
      <c r="A541" t="s">
        <v>6</v>
      </c>
      <c r="B541" s="5" t="s">
        <v>226</v>
      </c>
      <c r="F541" s="7">
        <f>VLOOKUP(B541,[1]SOURCE!$P:$AB,13,0)</f>
        <v>95</v>
      </c>
      <c r="G541" s="8" t="str">
        <f>IF(F541&lt;256,
$J$2&amp;B541&amp;";" &amp; CHAR(13),
$J$2&amp;"("&amp;B541&amp;" &gt;&gt; 8) | 0x80;"&amp;CHAR(13)&amp;
$J$2&amp;" "&amp;B541&amp;"       &amp; 0xff;"&amp;CHAR(13))&amp;
IF(ISBLANK(C541),"",$J$2&amp;C541&amp;";"&amp;CHAR(13))&amp;
IF(ISBLANK(D541),"",$J$2&amp;D541&amp;";"&amp;CHAR(13))</f>
        <v xml:space="preserve">    *(currentStep++) = ITM_ADD;_x000D_</v>
      </c>
    </row>
    <row r="542" spans="1:7" x14ac:dyDescent="0.2">
      <c r="A542" t="s">
        <v>6</v>
      </c>
      <c r="B542" s="5" t="s">
        <v>223</v>
      </c>
      <c r="C542" s="5">
        <v>1</v>
      </c>
      <c r="F542" s="7">
        <f>VLOOKUP(B542,[1]SOURCE!$P:$AB,13,0)</f>
        <v>51</v>
      </c>
      <c r="G542" s="8" t="str">
        <f>IF(F542&lt;256,
$J$2&amp;B542&amp;";" &amp; CHAR(13),
$J$2&amp;"("&amp;B542&amp;" &gt;&gt; 8) | 0x80;"&amp;CHAR(13)&amp;
$J$2&amp;" "&amp;B542&amp;"       &amp; 0xff;"&amp;CHAR(13))&amp;
IF(ISBLANK(C542),"",$J$2&amp;C542&amp;";"&amp;CHAR(13))&amp;
IF(ISBLANK(D542),"",$J$2&amp;D542&amp;";"&amp;CHAR(13))</f>
        <v xml:space="preserve">    *(currentStep++) = ITM_RCL;_x000D_    *(currentStep++) = 1;_x000D_</v>
      </c>
    </row>
    <row r="543" spans="1:7" x14ac:dyDescent="0.2">
      <c r="A543" t="s">
        <v>6</v>
      </c>
      <c r="B543" s="5" t="s">
        <v>224</v>
      </c>
      <c r="F543" s="7">
        <f>VLOOKUP(B543,[1]SOURCE!$P:$AB,13,0)</f>
        <v>1559</v>
      </c>
      <c r="G543" s="8" t="str">
        <f>IF(F543&lt;256,
$J$2&amp;B543&amp;";" &amp; CHAR(13),
$J$2&amp;"("&amp;B543&amp;" &gt;&gt; 8) | 0x80;"&amp;CHAR(13)&amp;
$J$2&amp;" "&amp;B543&amp;"       &amp; 0xff;"&amp;CHAR(13))&amp;
IF(ISBLANK(C543),"",$J$2&amp;C543&amp;";"&amp;CHAR(13))&amp;
IF(ISBLANK(D543),"",$J$2&amp;D543&amp;";"&amp;CHAR(13))</f>
        <v xml:space="preserve">    *(currentStep++) = (ITM_RAN &gt;&gt; 8) | 0x80;_x000D_    *(currentStep++) =  ITM_RAN       &amp; 0xff;_x000D_</v>
      </c>
    </row>
    <row r="544" spans="1:7" x14ac:dyDescent="0.2">
      <c r="A544" t="s">
        <v>3</v>
      </c>
      <c r="B544" s="22">
        <v>4</v>
      </c>
      <c r="C544" s="6"/>
      <c r="D544" s="6"/>
      <c r="E544" s="1" t="str">
        <f>SUBSTITUTE(B544,",",".")</f>
        <v>4</v>
      </c>
      <c r="F544" s="2">
        <f>LEN(E544)</f>
        <v>1</v>
      </c>
      <c r="G544" s="4" t="str">
        <f>$J$2&amp;"ITM_LITERAL;"&amp;CHAR(13)&amp;$J$2&amp;"STRING_REAL34;"&amp;CHAR(13)&amp;
IF(1&lt;=F544,$J$2&amp;F544&amp;"; //String Length "&amp;CHAR(13)&amp;$J$2&amp;CHAR(39)&amp;MID(E544,1,1)&amp;CHAR(39)&amp;";"&amp;CHAR(13),"") &amp;
IF(2&lt;=F544,$J$2&amp;CHAR(39)&amp;MID(E544,2,1)&amp;CHAR(39)&amp;";"&amp;CHAR(13),"") &amp;
IF(3&lt;=F544,$J$2&amp;CHAR(39)&amp;MID(E544,3,1)&amp;CHAR(39)&amp;";"&amp;CHAR(13),"") &amp;
IF(4&lt;=F544,$J$2&amp;CHAR(39)&amp;MID(E544,4,1)&amp;CHAR(39)&amp;";"&amp;CHAR(13),"") &amp;
IF(5&lt;=F544,$J$2&amp;CHAR(39)&amp;MID(E544,5,1)&amp;CHAR(39)&amp;";"&amp;CHAR(13),"") &amp;
IF(6&lt;=F544,$J$2&amp;CHAR(39)&amp;MID(E544,6,1)&amp;CHAR(39)&amp;";"&amp;CHAR(13),"") &amp;
IF(7&lt;=F544,$J$2&amp;CHAR(39)&amp;MID(E544,7,1)&amp;CHAR(39)&amp;";"&amp;CHAR(13),"") &amp;
IF(8&lt;=F544,$J$2&amp;CHAR(39)&amp;MID(E544,8,1)&amp;CHAR(39)&amp;";"&amp;CHAR(13),"") &amp;
IF(9&lt;=F544,$J$2&amp;CHAR(39)&amp;MID(E544,9,1)&amp;CHAR(39)&amp;";"&amp;CHAR(13),"") &amp;
IF(10&lt;=F544,$J$2&amp;CHAR(39)&amp;MID(E544,10,1)&amp;CHAR(39)&amp;";"&amp;CHAR(13),"") &amp;
IF(11&lt;=F544,$J$2&amp;CHAR(39)&amp;MID(E544,11,1)&amp;CHAR(39)&amp;";"&amp;CHAR(13),"") &amp;
IF(12&lt;=F544,$J$2&amp;CHAR(39)&amp;MID(E544,12,1)&amp;CHAR(39)&amp;";"&amp;CHAR(13),"") &amp;
IF(13&lt;=F544,$J$2&amp;CHAR(39)&amp;MID(E544,13,1)&amp;CHAR(39)&amp;";"&amp;CHAR(13),"") &amp;
IF(14&lt;=F544,$J$2&amp;CHAR(39)&amp;MID(E544,14,1)&amp;CHAR(39)&amp;";"&amp;CHAR(13),"") &amp;
IF(15&lt;=F544,$J$2&amp;CHAR(39)&amp;MID(E544,15,1)&amp;CHAR(39)&amp;";"&amp;CHAR(13),"") &amp;
IF(16&lt;=F544,$J$2&amp;CHAR(39)&amp;MID(E544,16,1)&amp;CHAR(39)&amp;";"&amp;CHAR(13),"") &amp;
IF(17&lt;=F544,$J$2&amp;CHAR(39)&amp;MID(E544,17,1)&amp;CHAR(39)&amp;";"&amp;CHAR(13),"") &amp;
IF(18&lt;=F544,$J$2&amp;CHAR(39)&amp;MID(E544,18,1)&amp;CHAR(39)&amp;";"&amp;CHAR(13),"") &amp;
IF(19&lt;=F544,$J$2&amp;CHAR(39)&amp;MID(E544,19,1)&amp;CHAR(39)&amp;";"&amp;CHAR(13),"") &amp;
IF(20&lt;=F544,$J$2&amp;CHAR(39)&amp;MID(E544,20,1)&amp;CHAR(39)&amp;";"&amp;CHAR(13),"") &amp;
IF(21&lt;=F544,$J$2&amp;CHAR(39)&amp;MID(E544,21,1)&amp;CHAR(39)&amp;";"&amp;CHAR(13),"")</f>
        <v xml:space="preserve">    *(currentStep++) = ITM_LITERAL;_x000D_    *(currentStep++) = STRING_REAL34;_x000D_    *(currentStep++) = 1; //String Length _x000D_    *(currentStep++) = '4';_x000D_</v>
      </c>
    </row>
    <row r="545" spans="1:7" x14ac:dyDescent="0.2">
      <c r="A545" t="s">
        <v>6</v>
      </c>
      <c r="B545" s="5" t="s">
        <v>225</v>
      </c>
      <c r="F545" s="7">
        <f>VLOOKUP(B545,[1]SOURCE!$P:$AB,13,0)</f>
        <v>98</v>
      </c>
      <c r="G545" s="8" t="str">
        <f>IF(F545&lt;256,
$J$2&amp;B545&amp;";" &amp; CHAR(13),
$J$2&amp;"("&amp;B545&amp;" &gt;&gt; 8) | 0x80;"&amp;CHAR(13)&amp;
$J$2&amp;" "&amp;B545&amp;"       &amp; 0xff;"&amp;CHAR(13))&amp;
IF(ISBLANK(C545),"",$J$2&amp;C545&amp;";"&amp;CHAR(13))&amp;
IF(ISBLANK(D545),"",$J$2&amp;D545&amp;";"&amp;CHAR(13))</f>
        <v xml:space="preserve">    *(currentStep++) = ITM_MULT;_x000D_</v>
      </c>
    </row>
    <row r="546" spans="1:7" x14ac:dyDescent="0.2">
      <c r="A546" t="s">
        <v>6</v>
      </c>
      <c r="B546" s="5" t="s">
        <v>226</v>
      </c>
      <c r="F546" s="7">
        <f>VLOOKUP(B546,[1]SOURCE!$P:$AB,13,0)</f>
        <v>95</v>
      </c>
      <c r="G546" s="8" t="str">
        <f>IF(F546&lt;256,
$J$2&amp;B546&amp;";" &amp; CHAR(13),
$J$2&amp;"("&amp;B546&amp;" &gt;&gt; 8) | 0x80;"&amp;CHAR(13)&amp;
$J$2&amp;" "&amp;B546&amp;"       &amp; 0xff;"&amp;CHAR(13))&amp;
IF(ISBLANK(C546),"",$J$2&amp;C546&amp;";"&amp;CHAR(13))&amp;
IF(ISBLANK(D546),"",$J$2&amp;D546&amp;";"&amp;CHAR(13))</f>
        <v xml:space="preserve">    *(currentStep++) = ITM_ADD;_x000D_</v>
      </c>
    </row>
    <row r="547" spans="1:7" x14ac:dyDescent="0.2">
      <c r="A547" t="s">
        <v>6</v>
      </c>
      <c r="B547" s="21" t="s">
        <v>11</v>
      </c>
      <c r="F547" s="7">
        <f>VLOOKUP(B547,[1]SOURCE!$P:$AB,13,0)</f>
        <v>433</v>
      </c>
      <c r="G547" s="8" t="str">
        <f>IF(F547&lt;256,
$J$2&amp;B547&amp;";" &amp; CHAR(13),
$J$2&amp;"("&amp;B547&amp;" &gt;&gt; 8) | 0x80;"&amp;CHAR(13)&amp;
$J$2&amp;" "&amp;B547&amp;"       &amp; 0xff;"&amp;CHAR(13))&amp;
IF(ISBLANK(C547),"",$J$2&amp;C547&amp;";"&amp;CHAR(13))&amp;
IF(ISBLANK(D547),"",$J$2&amp;D547&amp;";"&amp;CHAR(13))</f>
        <v xml:space="preserve">    *(currentStep++) = (ITM_SIGMAPLUS &gt;&gt; 8) | 0x80;_x000D_    *(currentStep++) =  ITM_SIGMAPLUS       &amp; 0xff;_x000D_</v>
      </c>
    </row>
    <row r="548" spans="1:7" x14ac:dyDescent="0.2">
      <c r="A548" t="s">
        <v>6</v>
      </c>
      <c r="B548" s="21" t="s">
        <v>227</v>
      </c>
      <c r="C548" s="5">
        <v>0</v>
      </c>
      <c r="F548" s="7">
        <f>VLOOKUP(B548,[1]SOURCE!$P:$AB,13,0)</f>
        <v>10</v>
      </c>
      <c r="G548" s="8" t="str">
        <f>IF(F548&lt;256,
$J$2&amp;B548&amp;";" &amp; CHAR(13),
$J$2&amp;"("&amp;B548&amp;" &gt;&gt; 8) | 0x80;"&amp;CHAR(13)&amp;
$J$2&amp;" "&amp;B548&amp;"       &amp; 0xff;"&amp;CHAR(13))&amp;
IF(ISBLANK(C548),"",$J$2&amp;C548&amp;";"&amp;CHAR(13))&amp;
IF(ISBLANK(D548),"",$J$2&amp;D548&amp;";"&amp;CHAR(13))</f>
        <v xml:space="preserve">    *(currentStep++) = ITM_DSZ;_x000D_    *(currentStep++) = 0;_x000D_</v>
      </c>
    </row>
    <row r="549" spans="1:7" x14ac:dyDescent="0.2">
      <c r="A549" t="s">
        <v>229</v>
      </c>
      <c r="B549" s="5" t="s">
        <v>228</v>
      </c>
      <c r="C549" s="19" t="s">
        <v>232</v>
      </c>
      <c r="E549" s="23" t="str">
        <f>C549</f>
        <v>LP1a</v>
      </c>
      <c r="F549" s="23">
        <f>LEN(E549)</f>
        <v>4</v>
      </c>
      <c r="G549" s="24" t="str">
        <f>$J$2&amp;B549&amp;";"&amp;CHAR(13)&amp;$J$2&amp;"STRING_LABEL_VARIABLE;"&amp;CHAR(13)&amp;
IF(1&lt;=F549,$J$2&amp;F549&amp;"; //String Length "&amp;CHAR(13)&amp;$J$2&amp;CHAR(39)&amp;MID(E549,1,1)&amp;CHAR(39)&amp;";"&amp;CHAR(13),"") &amp;
IF(2&lt;=F549,$J$2&amp;CHAR(39)&amp;MID(E549,2,1)&amp;CHAR(39)&amp;";"&amp;CHAR(13),"") &amp;
IF(3&lt;=F549,$J$2&amp;CHAR(39)&amp;MID(E549,3,1)&amp;CHAR(39)&amp;";"&amp;CHAR(13),"") &amp;
IF(4&lt;=F549,$J$2&amp;CHAR(39)&amp;MID(E549,4,1)&amp;CHAR(39)&amp;";"&amp;CHAR(13),"") &amp;
IF(5&lt;=F549,$J$2&amp;CHAR(39)&amp;MID(E549,5,1)&amp;CHAR(39)&amp;";"&amp;CHAR(13),"") &amp;
IF(6&lt;=F549,$J$2&amp;CHAR(39)&amp;MID(E549,6,1)&amp;CHAR(39)&amp;";"&amp;CHAR(13),"") &amp;
IF(7&lt;=F549,$J$2&amp;CHAR(39)&amp;MID(E549,7,1)&amp;CHAR(39)&amp;";"&amp;CHAR(13),"") &amp;
IF(8&lt;=F549,$J$2&amp;CHAR(39)&amp;MID(E549,8,1)&amp;CHAR(39)&amp;";"&amp;CHAR(13),"") &amp;
IF(9&lt;=F549,$J$2&amp;CHAR(39)&amp;MID(E549,9,1)&amp;CHAR(39)&amp;";"&amp;CHAR(13),"") &amp;
IF(10&lt;=F549,$J$2&amp;CHAR(39)&amp;MID(E549,10,1)&amp;CHAR(39)&amp;";"&amp;CHAR(13),"") &amp;
IF(11&lt;=F549,$J$2&amp;CHAR(39)&amp;MID(E549,11,1)&amp;CHAR(39)&amp;";"&amp;CHAR(13),"") &amp;
IF(12&lt;=F549,$J$2&amp;CHAR(39)&amp;MID(E549,12,1)&amp;CHAR(39)&amp;";"&amp;CHAR(13),"") &amp;
IF(13&lt;=F549,$J$2&amp;CHAR(39)&amp;MID(E549,13,1)&amp;CHAR(39)&amp;";"&amp;CHAR(13),"") &amp;
IF(14&lt;=F549,$J$2&amp;CHAR(39)&amp;MID(E549,14,1)&amp;CHAR(39)&amp;";"&amp;CHAR(13),"") &amp;
IF(15&lt;=F549,$J$2&amp;CHAR(39)&amp;MID(E549,15,1)&amp;CHAR(39)&amp;";"&amp;CHAR(13),"") &amp;
IF(16&lt;=F549,$J$2&amp;CHAR(39)&amp;MID(E549,16,1)&amp;CHAR(39)&amp;";"&amp;CHAR(13),"") &amp;
IF(17&lt;=F549,$J$2&amp;CHAR(39)&amp;MID(E549,17,1)&amp;CHAR(39)&amp;";"&amp;CHAR(13),"") &amp;
IF(18&lt;=F549,$J$2&amp;CHAR(39)&amp;MID(E549,18,1)&amp;CHAR(39)&amp;";"&amp;CHAR(13),"") &amp;
IF(19&lt;=F549,$J$2&amp;CHAR(39)&amp;MID(E549,19,1)&amp;CHAR(39)&amp;";"&amp;CHAR(13),"") &amp;
IF(20&lt;=F549,$J$2&amp;CHAR(39)&amp;MID(E549,20,1)&amp;CHAR(39)&amp;";"&amp;CHAR(13),"") &amp;
IF(21&lt;=F549,$J$2&amp;CHAR(39)&amp;MID(E549,21,1)&amp;CHAR(39)&amp;";"&amp;CHAR(13),"")</f>
        <v xml:space="preserve">    *(currentStep++) = ITM_GTO;_x000D_    *(currentStep++) = STRING_LABEL_VARIABLE;_x000D_    *(currentStep++) = 4; //String Length _x000D_    *(currentStep++) = 'L';_x000D_    *(currentStep++) = 'P';_x000D_    *(currentStep++) = '1';_x000D_    *(currentStep++) = 'a';_x000D_</v>
      </c>
    </row>
    <row r="550" spans="1:7" x14ac:dyDescent="0.2">
      <c r="A550" t="s">
        <v>6</v>
      </c>
      <c r="B550" s="5" t="s">
        <v>230</v>
      </c>
      <c r="F550" s="7">
        <f>VLOOKUP(B550,[1]SOURCE!$P:$AB,13,0)</f>
        <v>1549</v>
      </c>
      <c r="G550" s="8" t="str">
        <f t="shared" ref="G550:G552" si="47">IF(F550&lt;256,
$J$2&amp;B550&amp;";" &amp; CHAR(13),
$J$2&amp;"("&amp;B550&amp;" &gt;&gt; 8) | 0x80;"&amp;CHAR(13)&amp;
$J$2&amp;" "&amp;B550&amp;"       &amp; 0xff;"&amp;CHAR(13))&amp;
IF(ISBLANK(C550),"",$J$2&amp;C550&amp;";"&amp;CHAR(13))&amp;
IF(ISBLANK(D550),"",$J$2&amp;D550&amp;";"&amp;CHAR(13))</f>
        <v xml:space="preserve">    *(currentStep++) = (ITM_PLOT &gt;&gt; 8) | 0x80;_x000D_    *(currentStep++) =  ITM_PLOT       &amp; 0xff;_x000D_</v>
      </c>
    </row>
    <row r="551" spans="1:7" x14ac:dyDescent="0.2">
      <c r="A551" t="s">
        <v>6</v>
      </c>
      <c r="B551" s="5" t="s">
        <v>231</v>
      </c>
      <c r="F551" s="7">
        <f>VLOOKUP(B551,[1]SOURCE!$P:$AB,13,0)</f>
        <v>1756</v>
      </c>
      <c r="G551" s="8" t="str">
        <f t="shared" si="47"/>
        <v xml:space="preserve">    *(currentStep++) = (ITM_PLOT_CENTRL &gt;&gt; 8) | 0x80;_x000D_    *(currentStep++) =  ITM_PLOT_CENTRL       &amp; 0xff;_x000D_</v>
      </c>
    </row>
    <row r="552" spans="1:7" x14ac:dyDescent="0.2">
      <c r="A552" t="s">
        <v>6</v>
      </c>
      <c r="B552" s="5" t="s">
        <v>7</v>
      </c>
      <c r="F552" s="7">
        <f>VLOOKUP(B552,[1]SOURCE!$P:$AB,13,0)</f>
        <v>1458</v>
      </c>
      <c r="G552" s="8" t="str">
        <f t="shared" si="47"/>
        <v xml:space="preserve">    *(currentStep++) = (ITM_END &gt;&gt; 8) | 0x80;_x000D_    *(currentStep++) =  ITM_END       &amp; 0xff;_x000D_</v>
      </c>
    </row>
    <row r="553" spans="1:7" x14ac:dyDescent="0.2">
      <c r="A553" s="15" t="s">
        <v>9</v>
      </c>
      <c r="B553" s="16"/>
      <c r="C553" s="16"/>
      <c r="D553" s="16"/>
      <c r="E553" s="15"/>
      <c r="F553" s="17"/>
      <c r="G553" s="18" t="str">
        <f>IF(A553="End","}  // "&amp;B553,"")</f>
        <v xml:space="preserve">}  // </v>
      </c>
    </row>
    <row r="556" spans="1:7" x14ac:dyDescent="0.2">
      <c r="G556" s="3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106F-C4E5-DD41-B1A8-CDD5C00D5274}">
  <dimension ref="E3:G20"/>
  <sheetViews>
    <sheetView workbookViewId="0">
      <selection activeCell="E21" sqref="E21"/>
    </sheetView>
  </sheetViews>
  <sheetFormatPr baseColWidth="10" defaultRowHeight="16" x14ac:dyDescent="0.2"/>
  <cols>
    <col min="5" max="5" width="105.83203125" customWidth="1"/>
  </cols>
  <sheetData>
    <row r="3" spans="6:7" x14ac:dyDescent="0.2">
      <c r="F3">
        <v>696</v>
      </c>
      <c r="G3">
        <v>1945</v>
      </c>
    </row>
    <row r="4" spans="6:7" x14ac:dyDescent="0.2">
      <c r="F4">
        <v>1330</v>
      </c>
      <c r="G4">
        <v>1955</v>
      </c>
    </row>
    <row r="5" spans="6:7" x14ac:dyDescent="0.2">
      <c r="F5">
        <v>1750</v>
      </c>
      <c r="G5">
        <v>1965</v>
      </c>
    </row>
    <row r="6" spans="6:7" x14ac:dyDescent="0.2">
      <c r="F6">
        <v>2243</v>
      </c>
      <c r="G6">
        <v>1971</v>
      </c>
    </row>
    <row r="7" spans="6:7" x14ac:dyDescent="0.2">
      <c r="F7">
        <v>2484</v>
      </c>
      <c r="G7">
        <v>1973</v>
      </c>
    </row>
    <row r="8" spans="6:7" x14ac:dyDescent="0.2">
      <c r="F8">
        <v>994</v>
      </c>
      <c r="G8">
        <v>1950</v>
      </c>
    </row>
    <row r="9" spans="6:7" x14ac:dyDescent="0.2">
      <c r="F9">
        <v>1512</v>
      </c>
      <c r="G9">
        <v>1960</v>
      </c>
    </row>
    <row r="10" spans="6:7" x14ac:dyDescent="0.2">
      <c r="F10">
        <v>2162</v>
      </c>
      <c r="G10">
        <v>1970</v>
      </c>
    </row>
    <row r="11" spans="6:7" x14ac:dyDescent="0.2">
      <c r="F11">
        <v>2382</v>
      </c>
      <c r="G11">
        <v>1972</v>
      </c>
    </row>
    <row r="20" spans="5:5" ht="119" x14ac:dyDescent="0.2">
      <c r="E20" s="25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2022-12-14T07:17:59Z</dcterms:created>
  <dcterms:modified xsi:type="dcterms:W3CDTF">2023-04-21T20:51:51Z</dcterms:modified>
</cp:coreProperties>
</file>