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1" activeTab="6"/>
  </bookViews>
  <sheets>
    <sheet name="Бомбардиры_1" sheetId="1" r:id="rId1"/>
    <sheet name="Бомбардиры_2" sheetId="2" r:id="rId2"/>
    <sheet name="Бомбардиры_3" sheetId="3" r:id="rId3"/>
    <sheet name="Бомбардиры_4" sheetId="4" r:id="rId4"/>
    <sheet name="Бомбардиры_5" sheetId="5" r:id="rId5"/>
    <sheet name="Бомбардиры_6" sheetId="6" r:id="rId6"/>
    <sheet name="Бомбардиры_7" sheetId="7" r:id="rId7"/>
  </sheets>
  <definedNames>
    <definedName name="_xlnm._FilterDatabase" localSheetId="0" hidden="1">Бомбардиры_1!$B$6:$M$6</definedName>
    <definedName name="_xlnm._FilterDatabase" localSheetId="1" hidden="1">Бомбардиры_2!$B$6:$M$6</definedName>
    <definedName name="_xlnm._FilterDatabase" localSheetId="2" hidden="1">Бомбардиры_3!$B$6:$M$6</definedName>
    <definedName name="_xlnm._FilterDatabase" localSheetId="3" hidden="1">Бомбардиры_4!$B$6:$M$6</definedName>
    <definedName name="_xlnm._FilterDatabase" localSheetId="4" hidden="1">Бомбардиры_5!$B$6:$M$6</definedName>
    <definedName name="_xlnm._FilterDatabase" localSheetId="5" hidden="1">Бомбардиры_6!$B$6:$M$6</definedName>
    <definedName name="_xlnm._FilterDatabase" localSheetId="6" hidden="1">Бомбардиры_7!$B$6:$M$6</definedName>
    <definedName name="Дни" localSheetId="0">{0,1,2,3,4,5,6} + {0;1;2;3;4;5}*7</definedName>
    <definedName name="Дни" localSheetId="1">{0,1,2,3,4,5,6} + {0;1;2;3;4;5}*7</definedName>
    <definedName name="Дни" localSheetId="2">{0,1,2,3,4,5,6} + {0;1;2;3;4;5}*7</definedName>
    <definedName name="Дни" localSheetId="3">{0,1,2,3,4,5,6} + {0;1;2;3;4;5}*7</definedName>
    <definedName name="Дни" localSheetId="4">{0,1,2,3,4,5,6} + {0;1;2;3;4;5}*7</definedName>
    <definedName name="Дни" localSheetId="5">{0,1,2,3,4,5,6} + {0;1;2;3;4;5}*7</definedName>
    <definedName name="Дни" localSheetId="6">{0,1,2,3,4,5,6} + {0;1;2;3;4;5}*7</definedName>
    <definedName name="Дни">{0,1,2,3,4,5,6} + {0;1;2;3;4;5}*7</definedName>
  </definedNames>
  <calcPr calcId="145621"/>
</workbook>
</file>

<file path=xl/calcChain.xml><?xml version="1.0" encoding="utf-8"?>
<calcChain xmlns="http://schemas.openxmlformats.org/spreadsheetml/2006/main"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33" i="7" s="1"/>
  <c r="D33" i="6" l="1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34" i="6" s="1"/>
  <c r="D33" i="5" l="1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34" i="5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34" i="4" s="1"/>
  <c r="D8" i="4"/>
  <c r="D7" i="4"/>
  <c r="D33" i="3" l="1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34" i="3" s="1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34" i="2" s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34" i="1" s="1"/>
  <c r="D9" i="1"/>
  <c r="D8" i="1"/>
  <c r="D7" i="1"/>
</calcChain>
</file>

<file path=xl/sharedStrings.xml><?xml version="1.0" encoding="utf-8"?>
<sst xmlns="http://schemas.openxmlformats.org/spreadsheetml/2006/main" count="1885" uniqueCount="370">
  <si>
    <t>Матч-центр 1-го тура</t>
  </si>
  <si>
    <t>№</t>
  </si>
  <si>
    <t>Участник</t>
  </si>
  <si>
    <t>Б</t>
  </si>
  <si>
    <t>Бомбардир</t>
  </si>
  <si>
    <t>АНГЛИЯ</t>
  </si>
  <si>
    <t>ГЕРМАНИЯ</t>
  </si>
  <si>
    <t>ИСПАНИЯ</t>
  </si>
  <si>
    <t>ИТАЛИЯ</t>
  </si>
  <si>
    <t>РОССИЯ</t>
  </si>
  <si>
    <t>ФРАНЦИЯ</t>
  </si>
  <si>
    <t>ПОРТУГАЛИЯ</t>
  </si>
  <si>
    <t>НИДЕРЛАНДЫ</t>
  </si>
  <si>
    <t>АВСТРИЯ</t>
  </si>
  <si>
    <t>ЧЕХИЯ</t>
  </si>
  <si>
    <t>Алферов Ян</t>
  </si>
  <si>
    <t>САЛАХ</t>
  </si>
  <si>
    <t>ГЮНДОГАН</t>
  </si>
  <si>
    <t>СИЛВА</t>
  </si>
  <si>
    <t>БРАЙТОН</t>
  </si>
  <si>
    <t>БАВАРИЯ</t>
  </si>
  <si>
    <t>БАРСЕЛОНА</t>
  </si>
  <si>
    <t>ЮВЕНТУС</t>
  </si>
  <si>
    <t>КРАСНОДАР</t>
  </si>
  <si>
    <t>ПСЖ</t>
  </si>
  <si>
    <t>БЕНФИКА</t>
  </si>
  <si>
    <t>ПСВ</t>
  </si>
  <si>
    <t>ЛАСК</t>
  </si>
  <si>
    <t>ВИКТОРИЯ</t>
  </si>
  <si>
    <t>Андреев Иван</t>
  </si>
  <si>
    <t>ВЕЛОЗУ</t>
  </si>
  <si>
    <t>ОНУАЧУ</t>
  </si>
  <si>
    <t>ЛИВЕРПУЛЬ</t>
  </si>
  <si>
    <t>БОРУССИЯ Д</t>
  </si>
  <si>
    <t>РЕАЛ МАДРИД</t>
  </si>
  <si>
    <t>НАПОЛИ</t>
  </si>
  <si>
    <t>ЛОКОМОТИВ</t>
  </si>
  <si>
    <t>ЛИЛЛЬ</t>
  </si>
  <si>
    <t>ПОРТУ</t>
  </si>
  <si>
    <t>АЯКС</t>
  </si>
  <si>
    <t>ЗАЛЬЦБУРГ</t>
  </si>
  <si>
    <t>СЛАВИЯ</t>
  </si>
  <si>
    <t>Афанасьев Владимир</t>
  </si>
  <si>
    <t>РОХЕР</t>
  </si>
  <si>
    <t>ПЕРЕЙРА</t>
  </si>
  <si>
    <t>МАН СИТИ</t>
  </si>
  <si>
    <t>БОРУССИЯ М</t>
  </si>
  <si>
    <t>АТЛЕТИКО</t>
  </si>
  <si>
    <t>ИНТЕР</t>
  </si>
  <si>
    <t>РОСТОВ</t>
  </si>
  <si>
    <t>ЛИОН</t>
  </si>
  <si>
    <t>СПОРТИНГ</t>
  </si>
  <si>
    <t>ФЕЙЕНООРД</t>
  </si>
  <si>
    <t>ВОЛЬФСБЕРГЕР</t>
  </si>
  <si>
    <t>СПАРТА</t>
  </si>
  <si>
    <t>Белькин Сергей</t>
  </si>
  <si>
    <t>МОРАЛЕС</t>
  </si>
  <si>
    <t>ЧАРРИС</t>
  </si>
  <si>
    <t>МАН ЮНАЙТЕД</t>
  </si>
  <si>
    <t>БАЙЕР 04</t>
  </si>
  <si>
    <t>ВАЛЕНСИЯ</t>
  </si>
  <si>
    <t>МИЛАН</t>
  </si>
  <si>
    <t>ЗЕНИТ</t>
  </si>
  <si>
    <t>МОНАКО</t>
  </si>
  <si>
    <t>БРАГА</t>
  </si>
  <si>
    <t>АЗ АЛКМААР</t>
  </si>
  <si>
    <t>РАПИД</t>
  </si>
  <si>
    <t>МЛАДА</t>
  </si>
  <si>
    <t>Гришин Антон</t>
  </si>
  <si>
    <t>ЖЕЗУС</t>
  </si>
  <si>
    <t>АРСЕНАЛ</t>
  </si>
  <si>
    <t>ШАЛЬКЕ 04</t>
  </si>
  <si>
    <t>СЕВИЛЬЯ</t>
  </si>
  <si>
    <t>РОМА</t>
  </si>
  <si>
    <t>ЦСКА</t>
  </si>
  <si>
    <t>НИЦЦА</t>
  </si>
  <si>
    <t>ВИТЕСС</t>
  </si>
  <si>
    <t>Данилов Евгений</t>
  </si>
  <si>
    <t>ФИРМИНО</t>
  </si>
  <si>
    <t>ЧЕЛСИ</t>
  </si>
  <si>
    <t>ХОФФЕНХАЙМ</t>
  </si>
  <si>
    <t>АТЛЕТИК</t>
  </si>
  <si>
    <t>ЛАЦИО</t>
  </si>
  <si>
    <t>СПАРТАК</t>
  </si>
  <si>
    <t>МАРСЕЛЬ</t>
  </si>
  <si>
    <t>УТРЕХТ</t>
  </si>
  <si>
    <t>БЕЛЬГИЯ</t>
  </si>
  <si>
    <t>ДРУГОЕ</t>
  </si>
  <si>
    <t>Еременко Владислав</t>
  </si>
  <si>
    <t>ЖОТА</t>
  </si>
  <si>
    <t>ТОРРЕС</t>
  </si>
  <si>
    <t>ТОТТЕНХЭМ</t>
  </si>
  <si>
    <t>АЙНТРАХТ</t>
  </si>
  <si>
    <t>СЕЛЬТА</t>
  </si>
  <si>
    <t>АТАЛАНТА</t>
  </si>
  <si>
    <t>РУБИН</t>
  </si>
  <si>
    <t>СЕНТ-ЭТЬЕН</t>
  </si>
  <si>
    <t>ХЕРЕНВЕН</t>
  </si>
  <si>
    <t>БРЮГГЕ</t>
  </si>
  <si>
    <t>РЕЙНДЖЕРС</t>
  </si>
  <si>
    <t>Жигалов Александр</t>
  </si>
  <si>
    <t>МАТЕТА</t>
  </si>
  <si>
    <t>ДЕ ПАУЛЬ</t>
  </si>
  <si>
    <t>ЛЕСТЕР</t>
  </si>
  <si>
    <t>ВОЛЬФСБУРГ</t>
  </si>
  <si>
    <t>РЕАЛ СОСЬЕДАД</t>
  </si>
  <si>
    <t>ДЖЕНОА</t>
  </si>
  <si>
    <t>ДИНАМО</t>
  </si>
  <si>
    <t>СТРАСБУР</t>
  </si>
  <si>
    <t>ТУРЦИЯ</t>
  </si>
  <si>
    <t>СТАНДАРД</t>
  </si>
  <si>
    <t>Зубатов Михаил</t>
  </si>
  <si>
    <t>МАНЕ</t>
  </si>
  <si>
    <t>УИЛСОН</t>
  </si>
  <si>
    <t>ВУЛВЕРХЭМПТОН</t>
  </si>
  <si>
    <t>РБ ЛЕЙПЦИГ</t>
  </si>
  <si>
    <t>БЕТИС</t>
  </si>
  <si>
    <t>ФИОРЕНТИНА</t>
  </si>
  <si>
    <t>НАНТ</t>
  </si>
  <si>
    <t>ГАЛАТАСАРАЙ</t>
  </si>
  <si>
    <t>ШВЕЙЦАРИЯ</t>
  </si>
  <si>
    <t>АНТВЕРПЕН</t>
  </si>
  <si>
    <t>Колодин Дмитрий</t>
  </si>
  <si>
    <t>ВАРДИ</t>
  </si>
  <si>
    <t>УОРД-ПРОУЗ</t>
  </si>
  <si>
    <t>ВЕСТ ХЭМ</t>
  </si>
  <si>
    <t>ГЕРТА</t>
  </si>
  <si>
    <t>ВИЛЬЯРРЕАЛ</t>
  </si>
  <si>
    <t>САМПДОРИЯ</t>
  </si>
  <si>
    <t>СОЧИ</t>
  </si>
  <si>
    <t>РЕНН</t>
  </si>
  <si>
    <t>ФЕНЕРБАХЧЕ</t>
  </si>
  <si>
    <t>БАЗЕЛЬ</t>
  </si>
  <si>
    <t>ГЕНК</t>
  </si>
  <si>
    <t>Конаков Никита</t>
  </si>
  <si>
    <t>КРАМАРИЧ</t>
  </si>
  <si>
    <t>УОТФОРД</t>
  </si>
  <si>
    <t>ВЕРДЕР</t>
  </si>
  <si>
    <t>ХЕТАФЕ</t>
  </si>
  <si>
    <t>КАЛЬЯРИ</t>
  </si>
  <si>
    <t>АХМАТ</t>
  </si>
  <si>
    <t>РЕЙМС</t>
  </si>
  <si>
    <t>БЕШИКТАШ</t>
  </si>
  <si>
    <t>ЯНГ БОЙЗ</t>
  </si>
  <si>
    <t>АНДЕРЛЕХТ</t>
  </si>
  <si>
    <t>Котов Александр</t>
  </si>
  <si>
    <t>МЭДДИСОН</t>
  </si>
  <si>
    <t>МАРЕГА</t>
  </si>
  <si>
    <t>САУТГЕМПТОН</t>
  </si>
  <si>
    <t>КЁЛЬН</t>
  </si>
  <si>
    <t>АЛАВЕС</t>
  </si>
  <si>
    <t>ПАРМА</t>
  </si>
  <si>
    <t>БОРДО</t>
  </si>
  <si>
    <t>БАШАКШЕХИР</t>
  </si>
  <si>
    <t>САНКТ-ГАЛЛЕН</t>
  </si>
  <si>
    <t>ШАРЛЕРУА</t>
  </si>
  <si>
    <t>Криеванс Владислав</t>
  </si>
  <si>
    <t>ИНГВАРТСЕН</t>
  </si>
  <si>
    <t>ДИМАРКО</t>
  </si>
  <si>
    <t>ЭВЕРТОН</t>
  </si>
  <si>
    <t>ФРАЙБУРГ</t>
  </si>
  <si>
    <t>ЭЙБАР</t>
  </si>
  <si>
    <t>ВЕРОНА</t>
  </si>
  <si>
    <t>АНЖЕ</t>
  </si>
  <si>
    <t>ТРАБЗОНСПОР</t>
  </si>
  <si>
    <t>Кучеренко Никита</t>
  </si>
  <si>
    <t>СОЛЬДАДО</t>
  </si>
  <si>
    <t>ИНГЗ</t>
  </si>
  <si>
    <t>БОРНМУТ</t>
  </si>
  <si>
    <t>МАЙНЦ</t>
  </si>
  <si>
    <t>ЛЕВАНТЕ</t>
  </si>
  <si>
    <t>ТОРИНО</t>
  </si>
  <si>
    <t>МОНПЕЛЬЕ</t>
  </si>
  <si>
    <t>АЛАНИЯСПОР</t>
  </si>
  <si>
    <t>УКРАИНА</t>
  </si>
  <si>
    <t>ГРЕЦИЯ</t>
  </si>
  <si>
    <t>Лесик Константин</t>
  </si>
  <si>
    <t>АВОНЬИ</t>
  </si>
  <si>
    <t>БЁРНЛИ</t>
  </si>
  <si>
    <t>УНИОН БЕРЛИН</t>
  </si>
  <si>
    <t>ГРАНАДА</t>
  </si>
  <si>
    <t>САССУОЛО</t>
  </si>
  <si>
    <t>СИВАССПОР</t>
  </si>
  <si>
    <t>ШАХТЁР</t>
  </si>
  <si>
    <t>ОЛИМПИАКОС</t>
  </si>
  <si>
    <t>Малевич Егор</t>
  </si>
  <si>
    <t>БАРНС</t>
  </si>
  <si>
    <t>АСТОН ВИЛЛА</t>
  </si>
  <si>
    <t>ШТУТГАРТ</t>
  </si>
  <si>
    <t>УДИНЕЗЕ</t>
  </si>
  <si>
    <t>ДИНАМО КИЕВ</t>
  </si>
  <si>
    <t>ПАОК</t>
  </si>
  <si>
    <t>Махмудов Руслан</t>
  </si>
  <si>
    <t>СЕН-МАКСИМЕН</t>
  </si>
  <si>
    <t>Н'ДИКА</t>
  </si>
  <si>
    <t>САРР</t>
  </si>
  <si>
    <t>КРИСТАЛ ПЭЛАС</t>
  </si>
  <si>
    <t>ЗАРЯ</t>
  </si>
  <si>
    <t>ПАНАТИНАИКОС</t>
  </si>
  <si>
    <t>Минеев Иван</t>
  </si>
  <si>
    <t>НЬЮКАСЛ</t>
  </si>
  <si>
    <t>АЕК</t>
  </si>
  <si>
    <t>Муратов Игорь</t>
  </si>
  <si>
    <t>ТАРЕМИ</t>
  </si>
  <si>
    <t>ШЕФФИЛД ЮН.</t>
  </si>
  <si>
    <t>Невский Леонид</t>
  </si>
  <si>
    <t>ОЗИЛ</t>
  </si>
  <si>
    <t>СТЕРЛИНГ</t>
  </si>
  <si>
    <t>ЛИДС</t>
  </si>
  <si>
    <t>Новиков Александр</t>
  </si>
  <si>
    <t>ЙОВИЧ</t>
  </si>
  <si>
    <t>Оксанич Кирилл</t>
  </si>
  <si>
    <t>Сибиряков Георгий</t>
  </si>
  <si>
    <t>Титаренко Антон</t>
  </si>
  <si>
    <t>СТОУНЗ</t>
  </si>
  <si>
    <t>Фёдоров Владимир</t>
  </si>
  <si>
    <t>ТИАМ</t>
  </si>
  <si>
    <t>Чапаров Александр</t>
  </si>
  <si>
    <t>Шевчук Антон</t>
  </si>
  <si>
    <t>МАРЕЗ</t>
  </si>
  <si>
    <t>КРАСНЫЙ</t>
  </si>
  <si>
    <t>ЗЕЛЁНЫЙ</t>
  </si>
  <si>
    <t>ЭКСКЛЮЗИВ</t>
  </si>
  <si>
    <t>Матч-центр 2-го тура</t>
  </si>
  <si>
    <t>ВЕГХОРСТ</t>
  </si>
  <si>
    <t>ОЯРСАБАЛЬ</t>
  </si>
  <si>
    <t>УОТКИНС</t>
  </si>
  <si>
    <t>РОНАЛДУ</t>
  </si>
  <si>
    <t>ГРИФО</t>
  </si>
  <si>
    <t>КЕЙТА</t>
  </si>
  <si>
    <t>ВАМАНГИТУКА</t>
  </si>
  <si>
    <t>МОПЕ</t>
  </si>
  <si>
    <t>ИСАК</t>
  </si>
  <si>
    <t>АЛЬСАТЕ</t>
  </si>
  <si>
    <t>НЕВИШ</t>
  </si>
  <si>
    <t>БАКУ</t>
  </si>
  <si>
    <t>ПЕНТЕК</t>
  </si>
  <si>
    <t>ШТИНДЛЬ</t>
  </si>
  <si>
    <t>ПОЛИТАНО</t>
  </si>
  <si>
    <t>КАЛАДЖИЧ</t>
  </si>
  <si>
    <t>НОЙХАУС</t>
  </si>
  <si>
    <t>КЬЕЗА</t>
  </si>
  <si>
    <t>АХАМАДА</t>
  </si>
  <si>
    <t>ТЮРАМ</t>
  </si>
  <si>
    <t>ТОВЕН</t>
  </si>
  <si>
    <t>МОРАТА</t>
  </si>
  <si>
    <t>РИБЕРИ</t>
  </si>
  <si>
    <t>КУНЬЯ</t>
  </si>
  <si>
    <t>ХВАН</t>
  </si>
  <si>
    <t>БИТЕНКУР</t>
  </si>
  <si>
    <t>Матч-центр 3-го тура</t>
  </si>
  <si>
    <t>МЕССИ</t>
  </si>
  <si>
    <t>ХОЛАНД</t>
  </si>
  <si>
    <t>КАВАНИ</t>
  </si>
  <si>
    <t>ОБАМЕЯНГ</t>
  </si>
  <si>
    <t>ДЭВИД</t>
  </si>
  <si>
    <t>ЗАБИТЦЕР</t>
  </si>
  <si>
    <t>НУНЬЕС</t>
  </si>
  <si>
    <t>ЭН-НЕСИРИ</t>
  </si>
  <si>
    <t>ЭЛЬ-ХАДДАДИ</t>
  </si>
  <si>
    <t>МАЙОРАЛЬ</t>
  </si>
  <si>
    <t>ФЕРНАНДЕШ</t>
  </si>
  <si>
    <t>БЕСЕДИН</t>
  </si>
  <si>
    <t>РОЙС</t>
  </si>
  <si>
    <t>ФРАНСЕРЖИУ</t>
  </si>
  <si>
    <t>ВАНАКЕН</t>
  </si>
  <si>
    <t>ДИНАМО ЗАГРЕБ</t>
  </si>
  <si>
    <t>НЕЙМАР</t>
  </si>
  <si>
    <t>БЕРГ</t>
  </si>
  <si>
    <t>СЕФЕРОВИЧ</t>
  </si>
  <si>
    <t>ЦЫГАНКОВ</t>
  </si>
  <si>
    <t>ОРШИЧ</t>
  </si>
  <si>
    <t>МБАППЕ</t>
  </si>
  <si>
    <t>МХИТАРЯН</t>
  </si>
  <si>
    <t>МАРСЬЯЛЬ</t>
  </si>
  <si>
    <t>ДЖЕКО</t>
  </si>
  <si>
    <t>КУНДЕ</t>
  </si>
  <si>
    <t>ВЕРЕТУ</t>
  </si>
  <si>
    <t>БАМБА</t>
  </si>
  <si>
    <t>ЙЫЛМАЗ</t>
  </si>
  <si>
    <t>ТАДИЧ</t>
  </si>
  <si>
    <t>АНХЕЛИНЬО</t>
  </si>
  <si>
    <t>САНЧО</t>
  </si>
  <si>
    <t>АТИМВЕН</t>
  </si>
  <si>
    <t>ГРИЗМАНН</t>
  </si>
  <si>
    <t>Матч-центр 4-го тура</t>
  </si>
  <si>
    <t>КЕЙН</t>
  </si>
  <si>
    <t>ЛУКАКУ</t>
  </si>
  <si>
    <t>МУРИЭЛЬ</t>
  </si>
  <si>
    <t>ИБРАГИМОВИЧ</t>
  </si>
  <si>
    <t>СОН</t>
  </si>
  <si>
    <t>ЗЕЛЬКЕ</t>
  </si>
  <si>
    <t>ГОМЕС</t>
  </si>
  <si>
    <t>МУСТАФА</t>
  </si>
  <si>
    <t>ДАББУР</t>
  </si>
  <si>
    <t>ЛАБОРДЕ</t>
  </si>
  <si>
    <t>МАЛИНОВСКИЙ</t>
  </si>
  <si>
    <t>ПЕТЕРСЕН</t>
  </si>
  <si>
    <t>ШКУЛЕТИЧ</t>
  </si>
  <si>
    <t>БЕРЕНГЕР</t>
  </si>
  <si>
    <t>УИЛЬЯМС</t>
  </si>
  <si>
    <t>РЕБИЧ</t>
  </si>
  <si>
    <t>БАБАКАР</t>
  </si>
  <si>
    <t>МЕРТЕНС</t>
  </si>
  <si>
    <t>НДОМБЕЛЕ</t>
  </si>
  <si>
    <t>ЭРНАНДЕС</t>
  </si>
  <si>
    <t>КАМАВИНГА</t>
  </si>
  <si>
    <t>МОРЕНО</t>
  </si>
  <si>
    <t>ЧОН У ЁН</t>
  </si>
  <si>
    <t>ДЕМИРОВИЧ</t>
  </si>
  <si>
    <t>САПАТА</t>
  </si>
  <si>
    <t>ОНЬЕКУРУ</t>
  </si>
  <si>
    <t>Матч-центр 5-го тура</t>
  </si>
  <si>
    <t>СУАРЕС</t>
  </si>
  <si>
    <t>ЛЕВАНДОВСКИ</t>
  </si>
  <si>
    <t>ПЕТКОВИЧ</t>
  </si>
  <si>
    <t>ЖИРУ</t>
  </si>
  <si>
    <t>АЛЛЕ</t>
  </si>
  <si>
    <t>ПАКО</t>
  </si>
  <si>
    <t>ИММОБИЛЕ</t>
  </si>
  <si>
    <t>ЗАХАВИ</t>
  </si>
  <si>
    <t>ЛЬОРЕНТЕ</t>
  </si>
  <si>
    <t>МАЛЕН</t>
  </si>
  <si>
    <t>АГУЭРО</t>
  </si>
  <si>
    <t>ТРАОРЕ</t>
  </si>
  <si>
    <t>ВЕРНЕР</t>
  </si>
  <si>
    <t>ЛЕМАР</t>
  </si>
  <si>
    <t>КОМАН</t>
  </si>
  <si>
    <t>ВАРАН</t>
  </si>
  <si>
    <t>БЕНЗЕМА</t>
  </si>
  <si>
    <t>ГЁТЦЕ</t>
  </si>
  <si>
    <t>ВОРМЕР</t>
  </si>
  <si>
    <t>ФОДЕН</t>
  </si>
  <si>
    <t>ЧЕЛИК</t>
  </si>
  <si>
    <t>ДОСТ</t>
  </si>
  <si>
    <t>Матч-центр 6-го тура</t>
  </si>
  <si>
    <t>АРТУР</t>
  </si>
  <si>
    <t>ДЕ ЙОНГ</t>
  </si>
  <si>
    <t>МАУНТ</t>
  </si>
  <si>
    <t>БЕБУ</t>
  </si>
  <si>
    <t>ВЛАШИЧ</t>
  </si>
  <si>
    <t>БАКАСЕТАС</t>
  </si>
  <si>
    <t>ГИЙОМЕНО</t>
  </si>
  <si>
    <t>ВЛАХОВИЧ</t>
  </si>
  <si>
    <t>РЭШФОРД</t>
  </si>
  <si>
    <t>КЛАССЕН</t>
  </si>
  <si>
    <t>ДУА</t>
  </si>
  <si>
    <t>ЛЯКАЗЕТТ</t>
  </si>
  <si>
    <t>ФАРДУ</t>
  </si>
  <si>
    <t>НВАКАЭМЕ</t>
  </si>
  <si>
    <t>АНТОНИ</t>
  </si>
  <si>
    <t>КОКОРИН</t>
  </si>
  <si>
    <t>Матч-центр 7-го тура</t>
  </si>
  <si>
    <t>КОПМЕЙНЕРС</t>
  </si>
  <si>
    <t>ПРОМЕС</t>
  </si>
  <si>
    <t>ЗАБОЛОТНЫЙ</t>
  </si>
  <si>
    <t>ИХЕАНАЧО</t>
  </si>
  <si>
    <t>МАРТИНЕС</t>
  </si>
  <si>
    <t>БОАДУ</t>
  </si>
  <si>
    <t>ФЕЛИШ</t>
  </si>
  <si>
    <t>САНЧЕС</t>
  </si>
  <si>
    <t>БРОЯ</t>
  </si>
  <si>
    <t>ПЛЕА</t>
  </si>
  <si>
    <t>ХОФМАНН</t>
  </si>
  <si>
    <t>ЛАРССОН</t>
  </si>
  <si>
    <t>ПОНСЕ</t>
  </si>
  <si>
    <t>СОУ</t>
  </si>
  <si>
    <t>САРДЖЕНТ</t>
  </si>
  <si>
    <t>ВОЛЬФ</t>
  </si>
  <si>
    <t>ШИК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</si>
</sst>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5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22"/>
      <color theme="0"/>
      <name val="Champions Cy Web Bold"/>
      <family val="2"/>
      <charset val="204"/>
    </font>
    <font>
      <sz val="18"/>
      <color theme="0"/>
      <name val="Champions Cy Web Bold"/>
      <family val="2"/>
      <charset val="204"/>
    </font>
    <font>
      <sz val="24"/>
      <color theme="4" tint="0.39997558519241921"/>
      <name val="Champions Cy Web Bold"/>
      <family val="2"/>
      <charset val="204"/>
    </font>
    <font>
      <sz val="22"/>
      <color theme="0"/>
      <name val="Champions Cy Web"/>
      <family val="2"/>
      <charset val="204"/>
    </font>
    <font>
      <sz val="24"/>
      <color theme="0"/>
      <name val="Champions Cy Web Bold"/>
      <family val="2"/>
      <charset val="204"/>
    </font>
    <font>
      <sz val="23"/>
      <color theme="0"/>
      <name val="Champions Cy Web Bold"/>
      <family val="2"/>
      <charset val="204"/>
    </font>
    <font>
      <sz val="21"/>
      <color theme="0"/>
      <name val="Champions Cy Web Bold"/>
      <family val="2"/>
      <charset val="204"/>
    </font>
    <font>
      <sz val="22"/>
      <color theme="3" tint="-0.499984740745262"/>
      <name val="Champions Cy Web Bold"/>
      <family val="2"/>
      <charset val="204"/>
    </font>
    <font>
      <sz val="23"/>
      <color theme="3" tint="-0.499984740745262"/>
      <name val="Champions Cy Web Bold"/>
      <family val="2"/>
      <charset val="204"/>
    </font>
    <font>
      <sz val="18"/>
      <color theme="1"/>
      <name val="Champions Cy Web Bold"/>
      <family val="2"/>
      <charset val="204"/>
    </font>
    <font>
      <sz val="22"/>
      <color theme="1"/>
      <name val="AA Bebas Neue"/>
      <charset val="204"/>
    </font>
    <font>
      <b/>
      <sz val="22"/>
      <color theme="0"/>
      <name val="Champions Cy Web Bold"/>
      <family val="2"/>
      <charset val="204"/>
    </font>
    <font>
      <sz val="22"/>
      <color theme="1"/>
      <name val="Champions Cy Web Bold"/>
      <family val="2"/>
      <charset val="204"/>
    </font>
    <font>
      <sz val="14"/>
      <color theme="1"/>
      <name val="Champions Cy Web Bold"/>
      <family val="2"/>
      <charset val="204"/>
    </font>
  </fonts>
  <fills count="7">
    <fill>
      <patternFill patternType="none"/>
    </fill>
    <fill>
      <patternFill patternType="gray125"/>
    </fill>
    <fill>
      <gradientFill degree="225">
        <stop position="0">
          <color theme="1"/>
        </stop>
        <stop position="1">
          <color theme="3" tint="-0.49803155613879818"/>
        </stop>
      </gradientFill>
    </fill>
    <fill>
      <patternFill patternType="solid">
        <fgColor theme="3" tint="-0.499984740745262"/>
        <bgColor indexed="64"/>
      </patternFill>
    </fill>
    <fill>
      <patternFill patternType="solid">
        <fgColor rgb="FF03370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8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332">
    <xf numFmtId="0" fontId="0" fillId="0" borderId="0" xfId="0"/>
    <xf numFmtId="0" fontId="8" fillId="0" borderId="0" xfId="1"/>
    <xf numFmtId="49" fontId="12" fillId="2" borderId="12" xfId="1" applyNumberFormat="1" applyFont="1" applyFill="1" applyBorder="1" applyAlignment="1">
      <alignment horizontal="center" vertical="center"/>
    </xf>
    <xf numFmtId="49" fontId="11" fillId="2" borderId="12" xfId="1" applyNumberFormat="1" applyFont="1" applyFill="1" applyBorder="1" applyAlignment="1">
      <alignment horizontal="center"/>
    </xf>
    <xf numFmtId="0" fontId="9" fillId="0" borderId="0" xfId="1" applyFont="1"/>
    <xf numFmtId="0" fontId="14" fillId="3" borderId="13" xfId="1" applyNumberFormat="1" applyFont="1" applyFill="1" applyBorder="1" applyAlignment="1">
      <alignment horizontal="center" vertical="center"/>
    </xf>
    <xf numFmtId="0" fontId="15" fillId="3" borderId="11" xfId="1" applyFont="1" applyFill="1" applyBorder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0" fontId="11" fillId="3" borderId="9" xfId="1" applyNumberFormat="1" applyFont="1" applyFill="1" applyBorder="1" applyAlignment="1">
      <alignment horizontal="center" vertical="center"/>
    </xf>
    <xf numFmtId="0" fontId="11" fillId="3" borderId="11" xfId="1" applyNumberFormat="1" applyFont="1" applyFill="1" applyBorder="1" applyAlignment="1">
      <alignment horizontal="center" vertical="center"/>
    </xf>
    <xf numFmtId="0" fontId="16" fillId="3" borderId="11" xfId="1" applyNumberFormat="1" applyFont="1" applyFill="1" applyBorder="1" applyAlignment="1">
      <alignment horizontal="center" vertical="center"/>
    </xf>
    <xf numFmtId="49" fontId="11" fillId="3" borderId="1" xfId="1" applyNumberFormat="1" applyFont="1" applyFill="1" applyBorder="1" applyAlignment="1">
      <alignment horizontal="center" vertical="center"/>
    </xf>
    <xf numFmtId="0" fontId="17" fillId="3" borderId="3" xfId="1" applyFont="1" applyFill="1" applyBorder="1" applyAlignment="1">
      <alignment horizontal="center" vertical="center"/>
    </xf>
    <xf numFmtId="49" fontId="11" fillId="3" borderId="8" xfId="1" applyNumberFormat="1" applyFont="1" applyFill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0" fontId="11" fillId="4" borderId="9" xfId="1" applyNumberFormat="1" applyFont="1" applyFill="1" applyBorder="1" applyAlignment="1">
      <alignment horizontal="center" vertical="center"/>
    </xf>
    <xf numFmtId="0" fontId="11" fillId="4" borderId="10" xfId="1" applyNumberFormat="1" applyFont="1" applyFill="1" applyBorder="1" applyAlignment="1">
      <alignment horizontal="center" vertical="center"/>
    </xf>
    <xf numFmtId="0" fontId="16" fillId="4" borderId="12" xfId="1" applyNumberFormat="1" applyFont="1" applyFill="1" applyBorder="1" applyAlignment="1">
      <alignment horizontal="center" vertical="center"/>
    </xf>
    <xf numFmtId="0" fontId="16" fillId="3" borderId="8" xfId="1" applyNumberFormat="1" applyFont="1" applyFill="1" applyBorder="1" applyAlignment="1">
      <alignment horizontal="center" vertical="center"/>
    </xf>
    <xf numFmtId="0" fontId="16" fillId="3" borderId="7" xfId="1" applyNumberFormat="1" applyFont="1" applyFill="1" applyBorder="1" applyAlignment="1">
      <alignment horizontal="center" vertical="center"/>
    </xf>
    <xf numFmtId="0" fontId="18" fillId="5" borderId="9" xfId="2" applyNumberFormat="1" applyFont="1" applyFill="1" applyBorder="1" applyAlignment="1">
      <alignment horizontal="center" vertical="center"/>
    </xf>
    <xf numFmtId="0" fontId="18" fillId="5" borderId="10" xfId="2" applyNumberFormat="1" applyFont="1" applyFill="1" applyBorder="1" applyAlignment="1">
      <alignment horizontal="center" vertical="center"/>
    </xf>
    <xf numFmtId="0" fontId="19" fillId="5" borderId="12" xfId="2" applyNumberFormat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49" fontId="11" fillId="3" borderId="9" xfId="1" applyNumberFormat="1" applyFont="1" applyFill="1" applyBorder="1" applyAlignment="1">
      <alignment horizontal="center" vertical="center"/>
    </xf>
    <xf numFmtId="0" fontId="17" fillId="3" borderId="11" xfId="1" applyFont="1" applyFill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1" fillId="0" borderId="0" xfId="1" applyFont="1"/>
    <xf numFmtId="0" fontId="22" fillId="6" borderId="9" xfId="1" applyNumberFormat="1" applyFont="1" applyFill="1" applyBorder="1" applyAlignment="1">
      <alignment horizontal="center" vertical="center"/>
    </xf>
    <xf numFmtId="0" fontId="23" fillId="6" borderId="10" xfId="1" applyNumberFormat="1" applyFont="1" applyFill="1" applyBorder="1"/>
    <xf numFmtId="0" fontId="16" fillId="6" borderId="12" xfId="1" applyNumberFormat="1" applyFont="1" applyFill="1" applyBorder="1" applyAlignment="1">
      <alignment horizontal="center" vertical="center"/>
    </xf>
    <xf numFmtId="0" fontId="6" fillId="0" borderId="0" xfId="29"/>
    <xf numFmtId="49" fontId="12" fillId="2" borderId="12" xfId="29" applyNumberFormat="1" applyFont="1" applyFill="1" applyBorder="1" applyAlignment="1">
      <alignment horizontal="center" vertical="center"/>
    </xf>
    <xf numFmtId="49" fontId="11" fillId="2" borderId="12" xfId="29" applyNumberFormat="1" applyFont="1" applyFill="1" applyBorder="1" applyAlignment="1">
      <alignment horizontal="center"/>
    </xf>
    <xf numFmtId="0" fontId="9" fillId="0" borderId="0" xfId="29" applyFont="1"/>
    <xf numFmtId="0" fontId="14" fillId="3" borderId="13" xfId="29" applyNumberFormat="1" applyFont="1" applyFill="1" applyBorder="1" applyAlignment="1">
      <alignment horizontal="center" vertical="center"/>
    </xf>
    <xf numFmtId="0" fontId="15" fillId="3" borderId="11" xfId="29" applyFont="1" applyFill="1" applyBorder="1" applyAlignment="1">
      <alignment horizontal="center" vertical="center"/>
    </xf>
    <xf numFmtId="0" fontId="16" fillId="3" borderId="7" xfId="29" applyFont="1" applyFill="1" applyBorder="1" applyAlignment="1">
      <alignment horizontal="center" vertical="center"/>
    </xf>
    <xf numFmtId="0" fontId="11" fillId="3" borderId="9" xfId="29" applyNumberFormat="1" applyFont="1" applyFill="1" applyBorder="1" applyAlignment="1">
      <alignment horizontal="center" vertical="center"/>
    </xf>
    <xf numFmtId="0" fontId="11" fillId="3" borderId="11" xfId="29" applyNumberFormat="1" applyFont="1" applyFill="1" applyBorder="1" applyAlignment="1">
      <alignment horizontal="center" vertical="center"/>
    </xf>
    <xf numFmtId="0" fontId="16" fillId="3" borderId="11" xfId="29" applyNumberFormat="1" applyFont="1" applyFill="1" applyBorder="1" applyAlignment="1">
      <alignment horizontal="center" vertical="center"/>
    </xf>
    <xf numFmtId="49" fontId="11" fillId="3" borderId="1" xfId="29" applyNumberFormat="1" applyFont="1" applyFill="1" applyBorder="1" applyAlignment="1">
      <alignment horizontal="center" vertical="center"/>
    </xf>
    <xf numFmtId="0" fontId="17" fillId="3" borderId="3" xfId="29" applyFont="1" applyFill="1" applyBorder="1" applyAlignment="1">
      <alignment horizontal="center" vertical="center"/>
    </xf>
    <xf numFmtId="49" fontId="11" fillId="3" borderId="8" xfId="29" applyNumberFormat="1" applyFont="1" applyFill="1" applyBorder="1" applyAlignment="1">
      <alignment horizontal="center" vertical="center"/>
    </xf>
    <xf numFmtId="0" fontId="17" fillId="3" borderId="8" xfId="29" applyFont="1" applyFill="1" applyBorder="1" applyAlignment="1">
      <alignment horizontal="center" vertical="center"/>
    </xf>
    <xf numFmtId="0" fontId="15" fillId="3" borderId="8" xfId="29" applyFont="1" applyFill="1" applyBorder="1" applyAlignment="1">
      <alignment horizontal="center" vertical="center"/>
    </xf>
    <xf numFmtId="0" fontId="16" fillId="3" borderId="12" xfId="29" applyNumberFormat="1" applyFont="1" applyFill="1" applyBorder="1" applyAlignment="1">
      <alignment horizontal="center" vertical="center"/>
    </xf>
    <xf numFmtId="0" fontId="16" fillId="3" borderId="8" xfId="29" applyNumberFormat="1" applyFont="1" applyFill="1" applyBorder="1" applyAlignment="1">
      <alignment horizontal="center" vertical="center"/>
    </xf>
    <xf numFmtId="0" fontId="16" fillId="3" borderId="7" xfId="29" applyNumberFormat="1" applyFont="1" applyFill="1" applyBorder="1" applyAlignment="1">
      <alignment horizontal="center" vertical="center"/>
    </xf>
    <xf numFmtId="0" fontId="11" fillId="4" borderId="9" xfId="29" applyNumberFormat="1" applyFont="1" applyFill="1" applyBorder="1" applyAlignment="1">
      <alignment horizontal="center" vertical="center"/>
    </xf>
    <xf numFmtId="0" fontId="11" fillId="4" borderId="10" xfId="29" applyNumberFormat="1" applyFont="1" applyFill="1" applyBorder="1" applyAlignment="1">
      <alignment horizontal="center" vertical="center"/>
    </xf>
    <xf numFmtId="0" fontId="16" fillId="4" borderId="12" xfId="29" applyNumberFormat="1" applyFont="1" applyFill="1" applyBorder="1" applyAlignment="1">
      <alignment horizontal="center" vertical="center"/>
    </xf>
    <xf numFmtId="0" fontId="18" fillId="5" borderId="9" xfId="30" applyNumberFormat="1" applyFont="1" applyFill="1" applyBorder="1" applyAlignment="1">
      <alignment horizontal="center" vertical="center"/>
    </xf>
    <xf numFmtId="0" fontId="18" fillId="5" borderId="10" xfId="30" applyNumberFormat="1" applyFont="1" applyFill="1" applyBorder="1" applyAlignment="1">
      <alignment horizontal="center" vertical="center"/>
    </xf>
    <xf numFmtId="0" fontId="19" fillId="5" borderId="12" xfId="30" applyNumberFormat="1" applyFont="1" applyFill="1" applyBorder="1" applyAlignment="1">
      <alignment horizontal="center" vertical="center"/>
    </xf>
    <xf numFmtId="0" fontId="11" fillId="3" borderId="8" xfId="29" applyFont="1" applyFill="1" applyBorder="1" applyAlignment="1">
      <alignment horizontal="center" vertical="center"/>
    </xf>
    <xf numFmtId="0" fontId="11" fillId="3" borderId="10" xfId="29" applyNumberFormat="1" applyFont="1" applyFill="1" applyBorder="1" applyAlignment="1">
      <alignment horizontal="center" vertical="center"/>
    </xf>
    <xf numFmtId="0" fontId="20" fillId="0" borderId="0" xfId="29" applyFont="1" applyAlignment="1">
      <alignment horizontal="center" vertical="center"/>
    </xf>
    <xf numFmtId="0" fontId="21" fillId="0" borderId="0" xfId="29" applyFont="1"/>
    <xf numFmtId="0" fontId="22" fillId="6" borderId="9" xfId="29" applyNumberFormat="1" applyFont="1" applyFill="1" applyBorder="1" applyAlignment="1">
      <alignment horizontal="center" vertical="center"/>
    </xf>
    <xf numFmtId="0" fontId="23" fillId="6" borderId="10" xfId="29" applyNumberFormat="1" applyFont="1" applyFill="1" applyBorder="1"/>
    <xf numFmtId="0" fontId="16" fillId="6" borderId="12" xfId="29" applyNumberFormat="1" applyFont="1" applyFill="1" applyBorder="1" applyAlignment="1">
      <alignment horizontal="center" vertical="center"/>
    </xf>
    <xf numFmtId="0" fontId="5" fillId="0" borderId="0" xfId="31"/>
    <xf numFmtId="49" fontId="12" fillId="2" borderId="12" xfId="31" applyNumberFormat="1" applyFont="1" applyFill="1" applyBorder="1" applyAlignment="1">
      <alignment horizontal="center" vertical="center"/>
    </xf>
    <xf numFmtId="49" fontId="11" fillId="2" borderId="12" xfId="31" applyNumberFormat="1" applyFont="1" applyFill="1" applyBorder="1" applyAlignment="1">
      <alignment horizontal="center"/>
    </xf>
    <xf numFmtId="0" fontId="9" fillId="0" borderId="0" xfId="31" applyFont="1"/>
    <xf numFmtId="0" fontId="14" fillId="3" borderId="13" xfId="31" applyNumberFormat="1" applyFont="1" applyFill="1" applyBorder="1" applyAlignment="1">
      <alignment horizontal="center" vertical="center"/>
    </xf>
    <xf numFmtId="0" fontId="15" fillId="3" borderId="11" xfId="31" applyFont="1" applyFill="1" applyBorder="1" applyAlignment="1">
      <alignment horizontal="center" vertical="center"/>
    </xf>
    <xf numFmtId="0" fontId="16" fillId="3" borderId="7" xfId="31" applyFont="1" applyFill="1" applyBorder="1" applyAlignment="1">
      <alignment horizontal="center" vertical="center"/>
    </xf>
    <xf numFmtId="0" fontId="11" fillId="3" borderId="9" xfId="31" applyNumberFormat="1" applyFont="1" applyFill="1" applyBorder="1" applyAlignment="1">
      <alignment horizontal="center" vertical="center"/>
    </xf>
    <xf numFmtId="0" fontId="11" fillId="3" borderId="11" xfId="31" applyNumberFormat="1" applyFont="1" applyFill="1" applyBorder="1" applyAlignment="1">
      <alignment horizontal="center" vertical="center"/>
    </xf>
    <xf numFmtId="0" fontId="16" fillId="3" borderId="11" xfId="31" applyNumberFormat="1" applyFont="1" applyFill="1" applyBorder="1" applyAlignment="1">
      <alignment horizontal="center" vertical="center"/>
    </xf>
    <xf numFmtId="49" fontId="11" fillId="3" borderId="1" xfId="31" applyNumberFormat="1" applyFont="1" applyFill="1" applyBorder="1" applyAlignment="1">
      <alignment horizontal="center" vertical="center"/>
    </xf>
    <xf numFmtId="0" fontId="17" fillId="3" borderId="3" xfId="31" applyFont="1" applyFill="1" applyBorder="1" applyAlignment="1">
      <alignment horizontal="center" vertical="center"/>
    </xf>
    <xf numFmtId="49" fontId="11" fillId="3" borderId="8" xfId="31" applyNumberFormat="1" applyFont="1" applyFill="1" applyBorder="1" applyAlignment="1">
      <alignment horizontal="center" vertical="center"/>
    </xf>
    <xf numFmtId="0" fontId="17" fillId="3" borderId="8" xfId="31" applyFont="1" applyFill="1" applyBorder="1" applyAlignment="1">
      <alignment horizontal="center" vertical="center"/>
    </xf>
    <xf numFmtId="0" fontId="15" fillId="3" borderId="8" xfId="31" applyFont="1" applyFill="1" applyBorder="1" applyAlignment="1">
      <alignment horizontal="center" vertical="center"/>
    </xf>
    <xf numFmtId="0" fontId="11" fillId="4" borderId="9" xfId="31" applyNumberFormat="1" applyFont="1" applyFill="1" applyBorder="1" applyAlignment="1">
      <alignment horizontal="center" vertical="center"/>
    </xf>
    <xf numFmtId="0" fontId="11" fillId="4" borderId="10" xfId="31" applyNumberFormat="1" applyFont="1" applyFill="1" applyBorder="1" applyAlignment="1">
      <alignment horizontal="center" vertical="center"/>
    </xf>
    <xf numFmtId="0" fontId="16" fillId="4" borderId="12" xfId="31" applyNumberFormat="1" applyFont="1" applyFill="1" applyBorder="1" applyAlignment="1">
      <alignment horizontal="center" vertical="center"/>
    </xf>
    <xf numFmtId="0" fontId="16" fillId="3" borderId="8" xfId="31" applyNumberFormat="1" applyFont="1" applyFill="1" applyBorder="1" applyAlignment="1">
      <alignment horizontal="center" vertical="center"/>
    </xf>
    <xf numFmtId="0" fontId="16" fillId="3" borderId="7" xfId="31" applyNumberFormat="1" applyFont="1" applyFill="1" applyBorder="1" applyAlignment="1">
      <alignment horizontal="center" vertical="center"/>
    </xf>
    <xf numFmtId="0" fontId="16" fillId="3" borderId="12" xfId="31" applyNumberFormat="1" applyFont="1" applyFill="1" applyBorder="1" applyAlignment="1">
      <alignment horizontal="center" vertical="center"/>
    </xf>
    <xf numFmtId="0" fontId="18" fillId="5" borderId="9" xfId="32" applyNumberFormat="1" applyFont="1" applyFill="1" applyBorder="1" applyAlignment="1">
      <alignment horizontal="center" vertical="center"/>
    </xf>
    <xf numFmtId="0" fontId="18" fillId="5" borderId="10" xfId="32" applyNumberFormat="1" applyFont="1" applyFill="1" applyBorder="1" applyAlignment="1">
      <alignment horizontal="center" vertical="center"/>
    </xf>
    <xf numFmtId="0" fontId="19" fillId="5" borderId="12" xfId="32" applyNumberFormat="1" applyFont="1" applyFill="1" applyBorder="1" applyAlignment="1">
      <alignment horizontal="center" vertical="center"/>
    </xf>
    <xf numFmtId="0" fontId="11" fillId="3" borderId="8" xfId="31" applyFont="1" applyFill="1" applyBorder="1" applyAlignment="1">
      <alignment horizontal="center" vertical="center"/>
    </xf>
    <xf numFmtId="0" fontId="24" fillId="0" borderId="0" xfId="31" applyFont="1" applyAlignment="1">
      <alignment horizontal="center" vertical="center"/>
    </xf>
    <xf numFmtId="0" fontId="21" fillId="0" borderId="0" xfId="31" applyFont="1"/>
    <xf numFmtId="0" fontId="22" fillId="6" borderId="9" xfId="31" applyNumberFormat="1" applyFont="1" applyFill="1" applyBorder="1" applyAlignment="1">
      <alignment horizontal="center" vertical="center"/>
    </xf>
    <xf numFmtId="0" fontId="23" fillId="6" borderId="10" xfId="31" applyNumberFormat="1" applyFont="1" applyFill="1" applyBorder="1"/>
    <xf numFmtId="0" fontId="16" fillId="6" borderId="12" xfId="31" applyNumberFormat="1" applyFont="1" applyFill="1" applyBorder="1" applyAlignment="1">
      <alignment horizontal="center" vertical="center"/>
    </xf>
    <xf numFmtId="0" fontId="4" fillId="0" borderId="0" xfId="33"/>
    <xf numFmtId="49" fontId="12" fillId="2" borderId="12" xfId="33" applyNumberFormat="1" applyFont="1" applyFill="1" applyBorder="1" applyAlignment="1">
      <alignment horizontal="center" vertical="center"/>
    </xf>
    <xf numFmtId="49" fontId="11" fillId="2" borderId="12" xfId="33" applyNumberFormat="1" applyFont="1" applyFill="1" applyBorder="1" applyAlignment="1">
      <alignment horizontal="center"/>
    </xf>
    <xf numFmtId="0" fontId="9" fillId="0" borderId="0" xfId="33" applyFont="1"/>
    <xf numFmtId="0" fontId="14" fillId="3" borderId="13" xfId="33" applyNumberFormat="1" applyFont="1" applyFill="1" applyBorder="1" applyAlignment="1">
      <alignment horizontal="center" vertical="center"/>
    </xf>
    <xf numFmtId="0" fontId="15" fillId="3" borderId="11" xfId="33" applyFont="1" applyFill="1" applyBorder="1" applyAlignment="1">
      <alignment horizontal="center" vertical="center"/>
    </xf>
    <xf numFmtId="0" fontId="16" fillId="3" borderId="7" xfId="33" applyFont="1" applyFill="1" applyBorder="1" applyAlignment="1">
      <alignment horizontal="center" vertical="center"/>
    </xf>
    <xf numFmtId="0" fontId="11" fillId="3" borderId="9" xfId="33" applyNumberFormat="1" applyFont="1" applyFill="1" applyBorder="1" applyAlignment="1">
      <alignment horizontal="center" vertical="center"/>
    </xf>
    <xf numFmtId="0" fontId="11" fillId="3" borderId="11" xfId="33" applyNumberFormat="1" applyFont="1" applyFill="1" applyBorder="1" applyAlignment="1">
      <alignment horizontal="center" vertical="center"/>
    </xf>
    <xf numFmtId="0" fontId="16" fillId="3" borderId="11" xfId="33" applyNumberFormat="1" applyFont="1" applyFill="1" applyBorder="1" applyAlignment="1">
      <alignment horizontal="center" vertical="center"/>
    </xf>
    <xf numFmtId="49" fontId="11" fillId="3" borderId="1" xfId="33" applyNumberFormat="1" applyFont="1" applyFill="1" applyBorder="1" applyAlignment="1">
      <alignment horizontal="center" vertical="center"/>
    </xf>
    <xf numFmtId="0" fontId="17" fillId="3" borderId="3" xfId="33" applyFont="1" applyFill="1" applyBorder="1" applyAlignment="1">
      <alignment horizontal="center" vertical="center"/>
    </xf>
    <xf numFmtId="49" fontId="11" fillId="3" borderId="8" xfId="33" applyNumberFormat="1" applyFont="1" applyFill="1" applyBorder="1" applyAlignment="1">
      <alignment horizontal="center" vertical="center"/>
    </xf>
    <xf numFmtId="0" fontId="17" fillId="3" borderId="8" xfId="33" applyFont="1" applyFill="1" applyBorder="1" applyAlignment="1">
      <alignment horizontal="center" vertical="center"/>
    </xf>
    <xf numFmtId="0" fontId="15" fillId="3" borderId="8" xfId="33" applyFont="1" applyFill="1" applyBorder="1" applyAlignment="1">
      <alignment horizontal="center" vertical="center"/>
    </xf>
    <xf numFmtId="0" fontId="16" fillId="3" borderId="8" xfId="33" applyNumberFormat="1" applyFont="1" applyFill="1" applyBorder="1" applyAlignment="1">
      <alignment horizontal="center" vertical="center"/>
    </xf>
    <xf numFmtId="0" fontId="16" fillId="3" borderId="7" xfId="33" applyNumberFormat="1" applyFont="1" applyFill="1" applyBorder="1" applyAlignment="1">
      <alignment horizontal="center" vertical="center"/>
    </xf>
    <xf numFmtId="0" fontId="11" fillId="4" borderId="9" xfId="33" applyNumberFormat="1" applyFont="1" applyFill="1" applyBorder="1" applyAlignment="1">
      <alignment horizontal="center" vertical="center"/>
    </xf>
    <xf numFmtId="0" fontId="11" fillId="4" borderId="10" xfId="33" applyNumberFormat="1" applyFont="1" applyFill="1" applyBorder="1" applyAlignment="1">
      <alignment horizontal="center" vertical="center"/>
    </xf>
    <xf numFmtId="0" fontId="16" fillId="4" borderId="12" xfId="33" applyNumberFormat="1" applyFont="1" applyFill="1" applyBorder="1" applyAlignment="1">
      <alignment horizontal="center" vertical="center"/>
    </xf>
    <xf numFmtId="0" fontId="16" fillId="3" borderId="12" xfId="33" applyNumberFormat="1" applyFont="1" applyFill="1" applyBorder="1" applyAlignment="1">
      <alignment horizontal="center" vertical="center"/>
    </xf>
    <xf numFmtId="0" fontId="18" fillId="5" borderId="9" xfId="34" applyNumberFormat="1" applyFont="1" applyFill="1" applyBorder="1" applyAlignment="1">
      <alignment horizontal="center" vertical="center"/>
    </xf>
    <xf numFmtId="0" fontId="18" fillId="5" borderId="10" xfId="34" applyNumberFormat="1" applyFont="1" applyFill="1" applyBorder="1" applyAlignment="1">
      <alignment horizontal="center" vertical="center"/>
    </xf>
    <xf numFmtId="0" fontId="19" fillId="5" borderId="12" xfId="34" applyNumberFormat="1" applyFont="1" applyFill="1" applyBorder="1" applyAlignment="1">
      <alignment horizontal="center" vertical="center"/>
    </xf>
    <xf numFmtId="0" fontId="11" fillId="3" borderId="8" xfId="33" applyFont="1" applyFill="1" applyBorder="1" applyAlignment="1">
      <alignment horizontal="center" vertical="center"/>
    </xf>
    <xf numFmtId="49" fontId="11" fillId="3" borderId="9" xfId="33" applyNumberFormat="1" applyFont="1" applyFill="1" applyBorder="1" applyAlignment="1">
      <alignment horizontal="center" vertical="center"/>
    </xf>
    <xf numFmtId="0" fontId="17" fillId="3" borderId="11" xfId="33" applyFont="1" applyFill="1" applyBorder="1" applyAlignment="1">
      <alignment horizontal="center" vertical="center"/>
    </xf>
    <xf numFmtId="0" fontId="20" fillId="0" borderId="0" xfId="33" applyFont="1" applyAlignment="1">
      <alignment horizontal="center" vertical="center"/>
    </xf>
    <xf numFmtId="0" fontId="21" fillId="0" borderId="0" xfId="33" applyFont="1"/>
    <xf numFmtId="0" fontId="22" fillId="6" borderId="9" xfId="33" applyNumberFormat="1" applyFont="1" applyFill="1" applyBorder="1" applyAlignment="1">
      <alignment horizontal="center" vertical="center"/>
    </xf>
    <xf numFmtId="0" fontId="23" fillId="6" borderId="10" xfId="33" applyNumberFormat="1" applyFont="1" applyFill="1" applyBorder="1"/>
    <xf numFmtId="0" fontId="16" fillId="6" borderId="12" xfId="33" applyNumberFormat="1" applyFont="1" applyFill="1" applyBorder="1" applyAlignment="1">
      <alignment horizontal="center" vertical="center"/>
    </xf>
    <xf numFmtId="0" fontId="3" fillId="0" borderId="0" xfId="35"/>
    <xf numFmtId="49" fontId="12" fillId="2" borderId="12" xfId="35" applyNumberFormat="1" applyFont="1" applyFill="1" applyBorder="1" applyAlignment="1">
      <alignment horizontal="center" vertical="center"/>
    </xf>
    <xf numFmtId="49" fontId="11" fillId="2" borderId="12" xfId="35" applyNumberFormat="1" applyFont="1" applyFill="1" applyBorder="1" applyAlignment="1">
      <alignment horizontal="center"/>
    </xf>
    <xf numFmtId="0" fontId="9" fillId="0" borderId="0" xfId="35" applyFont="1"/>
    <xf numFmtId="0" fontId="14" fillId="3" borderId="13" xfId="35" applyNumberFormat="1" applyFont="1" applyFill="1" applyBorder="1" applyAlignment="1">
      <alignment horizontal="center" vertical="center"/>
    </xf>
    <xf numFmtId="0" fontId="15" fillId="3" borderId="11" xfId="35" applyFont="1" applyFill="1" applyBorder="1" applyAlignment="1">
      <alignment horizontal="center" vertical="center"/>
    </xf>
    <xf numFmtId="0" fontId="16" fillId="3" borderId="7" xfId="35" applyFont="1" applyFill="1" applyBorder="1" applyAlignment="1">
      <alignment horizontal="center" vertical="center"/>
    </xf>
    <xf numFmtId="0" fontId="11" fillId="3" borderId="9" xfId="35" applyNumberFormat="1" applyFont="1" applyFill="1" applyBorder="1" applyAlignment="1">
      <alignment horizontal="center" vertical="center"/>
    </xf>
    <xf numFmtId="0" fontId="11" fillId="3" borderId="11" xfId="35" applyNumberFormat="1" applyFont="1" applyFill="1" applyBorder="1" applyAlignment="1">
      <alignment horizontal="center" vertical="center"/>
    </xf>
    <xf numFmtId="0" fontId="16" fillId="3" borderId="11" xfId="35" applyNumberFormat="1" applyFont="1" applyFill="1" applyBorder="1" applyAlignment="1">
      <alignment horizontal="center" vertical="center"/>
    </xf>
    <xf numFmtId="49" fontId="11" fillId="3" borderId="1" xfId="35" applyNumberFormat="1" applyFont="1" applyFill="1" applyBorder="1" applyAlignment="1">
      <alignment horizontal="center" vertical="center"/>
    </xf>
    <xf numFmtId="0" fontId="17" fillId="3" borderId="3" xfId="35" applyFont="1" applyFill="1" applyBorder="1" applyAlignment="1">
      <alignment horizontal="center" vertical="center"/>
    </xf>
    <xf numFmtId="49" fontId="11" fillId="3" borderId="8" xfId="35" applyNumberFormat="1" applyFont="1" applyFill="1" applyBorder="1" applyAlignment="1">
      <alignment horizontal="center" vertical="center"/>
    </xf>
    <xf numFmtId="0" fontId="17" fillId="3" borderId="8" xfId="35" applyFont="1" applyFill="1" applyBorder="1" applyAlignment="1">
      <alignment horizontal="center" vertical="center"/>
    </xf>
    <xf numFmtId="0" fontId="15" fillId="3" borderId="8" xfId="35" applyFont="1" applyFill="1" applyBorder="1" applyAlignment="1">
      <alignment horizontal="center" vertical="center"/>
    </xf>
    <xf numFmtId="0" fontId="16" fillId="3" borderId="12" xfId="35" applyNumberFormat="1" applyFont="1" applyFill="1" applyBorder="1" applyAlignment="1">
      <alignment horizontal="center" vertical="center"/>
    </xf>
    <xf numFmtId="0" fontId="11" fillId="4" borderId="9" xfId="35" applyNumberFormat="1" applyFont="1" applyFill="1" applyBorder="1" applyAlignment="1">
      <alignment horizontal="center" vertical="center"/>
    </xf>
    <xf numFmtId="0" fontId="11" fillId="4" borderId="10" xfId="35" applyNumberFormat="1" applyFont="1" applyFill="1" applyBorder="1" applyAlignment="1">
      <alignment horizontal="center" vertical="center"/>
    </xf>
    <xf numFmtId="0" fontId="16" fillId="4" borderId="12" xfId="35" applyNumberFormat="1" applyFont="1" applyFill="1" applyBorder="1" applyAlignment="1">
      <alignment horizontal="center" vertical="center"/>
    </xf>
    <xf numFmtId="0" fontId="16" fillId="3" borderId="7" xfId="35" applyNumberFormat="1" applyFont="1" applyFill="1" applyBorder="1" applyAlignment="1">
      <alignment horizontal="center" vertical="center"/>
    </xf>
    <xf numFmtId="0" fontId="16" fillId="3" borderId="8" xfId="35" applyNumberFormat="1" applyFont="1" applyFill="1" applyBorder="1" applyAlignment="1">
      <alignment horizontal="center" vertical="center"/>
    </xf>
    <xf numFmtId="0" fontId="18" fillId="5" borderId="9" xfId="36" applyNumberFormat="1" applyFont="1" applyFill="1" applyBorder="1" applyAlignment="1">
      <alignment horizontal="center" vertical="center"/>
    </xf>
    <xf numFmtId="0" fontId="18" fillId="5" borderId="10" xfId="36" applyNumberFormat="1" applyFont="1" applyFill="1" applyBorder="1" applyAlignment="1">
      <alignment horizontal="center" vertical="center"/>
    </xf>
    <xf numFmtId="0" fontId="19" fillId="5" borderId="12" xfId="36" applyNumberFormat="1" applyFont="1" applyFill="1" applyBorder="1" applyAlignment="1">
      <alignment horizontal="center" vertical="center"/>
    </xf>
    <xf numFmtId="49" fontId="11" fillId="3" borderId="8" xfId="37" applyNumberFormat="1" applyFont="1" applyFill="1" applyBorder="1" applyAlignment="1">
      <alignment horizontal="center" vertical="center"/>
    </xf>
    <xf numFmtId="0" fontId="17" fillId="3" borderId="8" xfId="37" applyFont="1" applyFill="1" applyBorder="1" applyAlignment="1">
      <alignment horizontal="center" vertical="center"/>
    </xf>
    <xf numFmtId="0" fontId="11" fillId="3" borderId="8" xfId="35" applyFont="1" applyFill="1" applyBorder="1" applyAlignment="1">
      <alignment horizontal="center" vertical="center"/>
    </xf>
    <xf numFmtId="0" fontId="11" fillId="3" borderId="1" xfId="35" applyNumberFormat="1" applyFont="1" applyFill="1" applyBorder="1" applyAlignment="1">
      <alignment horizontal="center" vertical="center"/>
    </xf>
    <xf numFmtId="0" fontId="11" fillId="3" borderId="3" xfId="35" applyNumberFormat="1" applyFont="1" applyFill="1" applyBorder="1" applyAlignment="1">
      <alignment horizontal="center" vertical="center"/>
    </xf>
    <xf numFmtId="0" fontId="20" fillId="0" borderId="0" xfId="35" applyFont="1" applyAlignment="1">
      <alignment horizontal="center" vertical="center"/>
    </xf>
    <xf numFmtId="0" fontId="21" fillId="0" borderId="0" xfId="35" applyFont="1"/>
    <xf numFmtId="0" fontId="22" fillId="6" borderId="9" xfId="35" applyNumberFormat="1" applyFont="1" applyFill="1" applyBorder="1" applyAlignment="1">
      <alignment horizontal="center" vertical="center"/>
    </xf>
    <xf numFmtId="0" fontId="23" fillId="6" borderId="10" xfId="35" applyNumberFormat="1" applyFont="1" applyFill="1" applyBorder="1"/>
    <xf numFmtId="0" fontId="16" fillId="6" borderId="12" xfId="35" applyNumberFormat="1" applyFont="1" applyFill="1" applyBorder="1" applyAlignment="1">
      <alignment horizontal="center" vertical="center"/>
    </xf>
    <xf numFmtId="0" fontId="2" fillId="0" borderId="0" xfId="38"/>
    <xf numFmtId="49" fontId="12" fillId="2" borderId="12" xfId="38" applyNumberFormat="1" applyFont="1" applyFill="1" applyBorder="1" applyAlignment="1">
      <alignment horizontal="center" vertical="center"/>
    </xf>
    <xf numFmtId="49" fontId="11" fillId="2" borderId="12" xfId="38" applyNumberFormat="1" applyFont="1" applyFill="1" applyBorder="1" applyAlignment="1">
      <alignment horizontal="center"/>
    </xf>
    <xf numFmtId="0" fontId="9" fillId="0" borderId="0" xfId="38" applyFont="1"/>
    <xf numFmtId="0" fontId="14" fillId="3" borderId="13" xfId="38" applyNumberFormat="1" applyFont="1" applyFill="1" applyBorder="1" applyAlignment="1">
      <alignment horizontal="center" vertical="center"/>
    </xf>
    <xf numFmtId="0" fontId="15" fillId="3" borderId="11" xfId="38" applyFont="1" applyFill="1" applyBorder="1" applyAlignment="1">
      <alignment horizontal="center" vertical="center"/>
    </xf>
    <xf numFmtId="0" fontId="16" fillId="3" borderId="7" xfId="38" applyFont="1" applyFill="1" applyBorder="1" applyAlignment="1">
      <alignment horizontal="center" vertical="center"/>
    </xf>
    <xf numFmtId="0" fontId="11" fillId="3" borderId="9" xfId="38" applyNumberFormat="1" applyFont="1" applyFill="1" applyBorder="1" applyAlignment="1">
      <alignment horizontal="center" vertical="center"/>
    </xf>
    <xf numFmtId="0" fontId="11" fillId="3" borderId="11" xfId="38" applyNumberFormat="1" applyFont="1" applyFill="1" applyBorder="1" applyAlignment="1">
      <alignment horizontal="center" vertical="center"/>
    </xf>
    <xf numFmtId="0" fontId="16" fillId="3" borderId="11" xfId="38" applyNumberFormat="1" applyFont="1" applyFill="1" applyBorder="1" applyAlignment="1">
      <alignment horizontal="center" vertical="center"/>
    </xf>
    <xf numFmtId="49" fontId="11" fillId="3" borderId="1" xfId="38" applyNumberFormat="1" applyFont="1" applyFill="1" applyBorder="1" applyAlignment="1">
      <alignment horizontal="center" vertical="center"/>
    </xf>
    <xf numFmtId="0" fontId="17" fillId="3" borderId="3" xfId="38" applyFont="1" applyFill="1" applyBorder="1" applyAlignment="1">
      <alignment horizontal="center" vertical="center"/>
    </xf>
    <xf numFmtId="49" fontId="11" fillId="3" borderId="8" xfId="38" applyNumberFormat="1" applyFont="1" applyFill="1" applyBorder="1" applyAlignment="1">
      <alignment horizontal="center" vertical="center"/>
    </xf>
    <xf numFmtId="0" fontId="17" fillId="3" borderId="8" xfId="38" applyFont="1" applyFill="1" applyBorder="1" applyAlignment="1">
      <alignment horizontal="center" vertical="center"/>
    </xf>
    <xf numFmtId="0" fontId="15" fillId="3" borderId="8" xfId="38" applyFont="1" applyFill="1" applyBorder="1" applyAlignment="1">
      <alignment horizontal="center" vertical="center"/>
    </xf>
    <xf numFmtId="0" fontId="16" fillId="3" borderId="12" xfId="38" applyNumberFormat="1" applyFont="1" applyFill="1" applyBorder="1" applyAlignment="1">
      <alignment horizontal="center" vertical="center"/>
    </xf>
    <xf numFmtId="0" fontId="16" fillId="3" borderId="8" xfId="38" applyNumberFormat="1" applyFont="1" applyFill="1" applyBorder="1" applyAlignment="1">
      <alignment horizontal="center" vertical="center"/>
    </xf>
    <xf numFmtId="0" fontId="16" fillId="3" borderId="7" xfId="38" applyNumberFormat="1" applyFont="1" applyFill="1" applyBorder="1" applyAlignment="1">
      <alignment horizontal="center" vertical="center"/>
    </xf>
    <xf numFmtId="0" fontId="18" fillId="5" borderId="9" xfId="39" applyNumberFormat="1" applyFont="1" applyFill="1" applyBorder="1" applyAlignment="1">
      <alignment horizontal="center" vertical="center"/>
    </xf>
    <xf numFmtId="0" fontId="18" fillId="5" borderId="10" xfId="39" applyNumberFormat="1" applyFont="1" applyFill="1" applyBorder="1" applyAlignment="1">
      <alignment horizontal="center" vertical="center"/>
    </xf>
    <xf numFmtId="0" fontId="19" fillId="5" borderId="12" xfId="39" applyNumberFormat="1" applyFont="1" applyFill="1" applyBorder="1" applyAlignment="1">
      <alignment horizontal="center" vertical="center"/>
    </xf>
    <xf numFmtId="0" fontId="11" fillId="4" borderId="9" xfId="38" applyNumberFormat="1" applyFont="1" applyFill="1" applyBorder="1" applyAlignment="1">
      <alignment horizontal="center" vertical="center"/>
    </xf>
    <xf numFmtId="0" fontId="11" fillId="4" borderId="10" xfId="38" applyNumberFormat="1" applyFont="1" applyFill="1" applyBorder="1" applyAlignment="1">
      <alignment horizontal="center" vertical="center"/>
    </xf>
    <xf numFmtId="0" fontId="16" fillId="4" borderId="12" xfId="38" applyNumberFormat="1" applyFont="1" applyFill="1" applyBorder="1" applyAlignment="1">
      <alignment horizontal="center" vertical="center"/>
    </xf>
    <xf numFmtId="49" fontId="11" fillId="3" borderId="8" xfId="40" applyNumberFormat="1" applyFont="1" applyFill="1" applyBorder="1" applyAlignment="1">
      <alignment horizontal="center" vertical="center"/>
    </xf>
    <xf numFmtId="0" fontId="17" fillId="3" borderId="8" xfId="40" applyFont="1" applyFill="1" applyBorder="1" applyAlignment="1">
      <alignment horizontal="center" vertical="center"/>
    </xf>
    <xf numFmtId="0" fontId="11" fillId="3" borderId="8" xfId="38" applyFont="1" applyFill="1" applyBorder="1" applyAlignment="1">
      <alignment horizontal="center" vertical="center"/>
    </xf>
    <xf numFmtId="0" fontId="11" fillId="3" borderId="1" xfId="38" applyNumberFormat="1" applyFont="1" applyFill="1" applyBorder="1" applyAlignment="1">
      <alignment horizontal="center" vertical="center"/>
    </xf>
    <xf numFmtId="0" fontId="11" fillId="3" borderId="3" xfId="38" applyNumberFormat="1" applyFont="1" applyFill="1" applyBorder="1" applyAlignment="1">
      <alignment horizontal="center" vertical="center"/>
    </xf>
    <xf numFmtId="0" fontId="20" fillId="0" borderId="0" xfId="38" applyFont="1" applyAlignment="1">
      <alignment horizontal="center" vertical="center"/>
    </xf>
    <xf numFmtId="0" fontId="21" fillId="0" borderId="0" xfId="38" applyFont="1"/>
    <xf numFmtId="0" fontId="22" fillId="6" borderId="9" xfId="38" applyNumberFormat="1" applyFont="1" applyFill="1" applyBorder="1" applyAlignment="1">
      <alignment horizontal="center" vertical="center"/>
    </xf>
    <xf numFmtId="0" fontId="23" fillId="6" borderId="10" xfId="38" applyNumberFormat="1" applyFont="1" applyFill="1" applyBorder="1"/>
    <xf numFmtId="0" fontId="16" fillId="6" borderId="12" xfId="38" applyNumberFormat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5" xfId="1" applyBorder="1" applyAlignment="1">
      <alignment horizontal="center"/>
    </xf>
    <xf numFmtId="0" fontId="8" fillId="0" borderId="6" xfId="1" applyBorder="1" applyAlignment="1">
      <alignment horizontal="center"/>
    </xf>
    <xf numFmtId="0" fontId="8" fillId="0" borderId="7" xfId="1" applyBorder="1" applyAlignment="1">
      <alignment horizontal="center"/>
    </xf>
    <xf numFmtId="0" fontId="8" fillId="0" borderId="8" xfId="1" applyBorder="1" applyAlignment="1">
      <alignment horizontal="center"/>
    </xf>
    <xf numFmtId="49" fontId="11" fillId="2" borderId="9" xfId="1" applyNumberFormat="1" applyFont="1" applyFill="1" applyBorder="1" applyAlignment="1">
      <alignment horizontal="center" vertical="center"/>
    </xf>
    <xf numFmtId="49" fontId="11" fillId="2" borderId="10" xfId="1" applyNumberFormat="1" applyFont="1" applyFill="1" applyBorder="1" applyAlignment="1">
      <alignment horizontal="center" vertical="center"/>
    </xf>
    <xf numFmtId="49" fontId="11" fillId="2" borderId="11" xfId="1" applyNumberFormat="1" applyFont="1" applyFill="1" applyBorder="1" applyAlignment="1">
      <alignment horizontal="center" vertical="center"/>
    </xf>
    <xf numFmtId="49" fontId="11" fillId="2" borderId="1" xfId="1" applyNumberFormat="1" applyFont="1" applyFill="1" applyBorder="1" applyAlignment="1">
      <alignment horizontal="center"/>
    </xf>
    <xf numFmtId="49" fontId="11" fillId="2" borderId="3" xfId="1" applyNumberFormat="1" applyFont="1" applyFill="1" applyBorder="1" applyAlignment="1">
      <alignment horizontal="center"/>
    </xf>
    <xf numFmtId="0" fontId="13" fillId="3" borderId="12" xfId="29" applyFont="1" applyFill="1" applyBorder="1" applyAlignment="1">
      <alignment horizontal="center" vertical="center"/>
    </xf>
    <xf numFmtId="0" fontId="6" fillId="0" borderId="1" xfId="29" applyBorder="1" applyAlignment="1">
      <alignment horizontal="center"/>
    </xf>
    <xf numFmtId="0" fontId="6" fillId="0" borderId="2" xfId="29" applyBorder="1" applyAlignment="1">
      <alignment horizontal="center"/>
    </xf>
    <xf numFmtId="0" fontId="6" fillId="0" borderId="3" xfId="29" applyBorder="1" applyAlignment="1">
      <alignment horizontal="center"/>
    </xf>
    <xf numFmtId="0" fontId="6" fillId="0" borderId="4" xfId="29" applyBorder="1" applyAlignment="1">
      <alignment horizontal="center"/>
    </xf>
    <xf numFmtId="0" fontId="6" fillId="0" borderId="0" xfId="29" applyBorder="1" applyAlignment="1">
      <alignment horizontal="center"/>
    </xf>
    <xf numFmtId="0" fontId="6" fillId="0" borderId="5" xfId="29" applyBorder="1" applyAlignment="1">
      <alignment horizontal="center"/>
    </xf>
    <xf numFmtId="0" fontId="6" fillId="0" borderId="6" xfId="29" applyBorder="1" applyAlignment="1">
      <alignment horizontal="center"/>
    </xf>
    <xf numFmtId="0" fontId="6" fillId="0" borderId="7" xfId="29" applyBorder="1" applyAlignment="1">
      <alignment horizontal="center"/>
    </xf>
    <xf numFmtId="0" fontId="6" fillId="0" borderId="8" xfId="29" applyBorder="1" applyAlignment="1">
      <alignment horizontal="center"/>
    </xf>
    <xf numFmtId="49" fontId="11" fillId="2" borderId="9" xfId="29" applyNumberFormat="1" applyFont="1" applyFill="1" applyBorder="1" applyAlignment="1">
      <alignment horizontal="center" vertical="center"/>
    </xf>
    <xf numFmtId="49" fontId="11" fillId="2" borderId="10" xfId="29" applyNumberFormat="1" applyFont="1" applyFill="1" applyBorder="1" applyAlignment="1">
      <alignment horizontal="center" vertical="center"/>
    </xf>
    <xf numFmtId="49" fontId="11" fillId="2" borderId="11" xfId="29" applyNumberFormat="1" applyFont="1" applyFill="1" applyBorder="1" applyAlignment="1">
      <alignment horizontal="center" vertical="center"/>
    </xf>
    <xf numFmtId="49" fontId="11" fillId="2" borderId="1" xfId="29" applyNumberFormat="1" applyFont="1" applyFill="1" applyBorder="1" applyAlignment="1">
      <alignment horizontal="center"/>
    </xf>
    <xf numFmtId="49" fontId="11" fillId="2" borderId="3" xfId="29" applyNumberFormat="1" applyFont="1" applyFill="1" applyBorder="1" applyAlignment="1">
      <alignment horizontal="center"/>
    </xf>
    <xf numFmtId="0" fontId="13" fillId="3" borderId="12" xfId="31" applyFont="1" applyFill="1" applyBorder="1" applyAlignment="1">
      <alignment horizontal="center" vertical="center"/>
    </xf>
    <xf numFmtId="0" fontId="5" fillId="0" borderId="1" xfId="31" applyBorder="1" applyAlignment="1">
      <alignment horizontal="center"/>
    </xf>
    <xf numFmtId="0" fontId="5" fillId="0" borderId="2" xfId="31" applyBorder="1" applyAlignment="1">
      <alignment horizontal="center"/>
    </xf>
    <xf numFmtId="0" fontId="5" fillId="0" borderId="3" xfId="31" applyBorder="1" applyAlignment="1">
      <alignment horizontal="center"/>
    </xf>
    <xf numFmtId="0" fontId="5" fillId="0" borderId="4" xfId="31" applyBorder="1" applyAlignment="1">
      <alignment horizontal="center"/>
    </xf>
    <xf numFmtId="0" fontId="5" fillId="0" borderId="0" xfId="31" applyBorder="1" applyAlignment="1">
      <alignment horizontal="center"/>
    </xf>
    <xf numFmtId="0" fontId="5" fillId="0" borderId="5" xfId="31" applyBorder="1" applyAlignment="1">
      <alignment horizontal="center"/>
    </xf>
    <xf numFmtId="0" fontId="5" fillId="0" borderId="6" xfId="31" applyBorder="1" applyAlignment="1">
      <alignment horizontal="center"/>
    </xf>
    <xf numFmtId="0" fontId="5" fillId="0" borderId="7" xfId="31" applyBorder="1" applyAlignment="1">
      <alignment horizontal="center"/>
    </xf>
    <xf numFmtId="0" fontId="5" fillId="0" borderId="8" xfId="31" applyBorder="1" applyAlignment="1">
      <alignment horizontal="center"/>
    </xf>
    <xf numFmtId="49" fontId="11" fillId="2" borderId="9" xfId="31" applyNumberFormat="1" applyFont="1" applyFill="1" applyBorder="1" applyAlignment="1">
      <alignment horizontal="center" vertical="center"/>
    </xf>
    <xf numFmtId="49" fontId="11" fillId="2" borderId="10" xfId="31" applyNumberFormat="1" applyFont="1" applyFill="1" applyBorder="1" applyAlignment="1">
      <alignment horizontal="center" vertical="center"/>
    </xf>
    <xf numFmtId="49" fontId="11" fillId="2" borderId="11" xfId="31" applyNumberFormat="1" applyFont="1" applyFill="1" applyBorder="1" applyAlignment="1">
      <alignment horizontal="center" vertical="center"/>
    </xf>
    <xf numFmtId="49" fontId="11" fillId="2" borderId="1" xfId="31" applyNumberFormat="1" applyFont="1" applyFill="1" applyBorder="1" applyAlignment="1">
      <alignment horizontal="center"/>
    </xf>
    <xf numFmtId="49" fontId="11" fillId="2" borderId="3" xfId="31" applyNumberFormat="1" applyFont="1" applyFill="1" applyBorder="1" applyAlignment="1">
      <alignment horizontal="center"/>
    </xf>
    <xf numFmtId="0" fontId="13" fillId="3" borderId="12" xfId="33" applyFont="1" applyFill="1" applyBorder="1" applyAlignment="1">
      <alignment horizontal="center" vertical="center"/>
    </xf>
    <xf numFmtId="0" fontId="4" fillId="0" borderId="1" xfId="33" applyBorder="1" applyAlignment="1">
      <alignment horizontal="center"/>
    </xf>
    <xf numFmtId="0" fontId="4" fillId="0" borderId="2" xfId="33" applyBorder="1" applyAlignment="1">
      <alignment horizontal="center"/>
    </xf>
    <xf numFmtId="0" fontId="4" fillId="0" borderId="3" xfId="33" applyBorder="1" applyAlignment="1">
      <alignment horizontal="center"/>
    </xf>
    <xf numFmtId="0" fontId="4" fillId="0" borderId="4" xfId="33" applyBorder="1" applyAlignment="1">
      <alignment horizontal="center"/>
    </xf>
    <xf numFmtId="0" fontId="4" fillId="0" borderId="0" xfId="33" applyBorder="1" applyAlignment="1">
      <alignment horizontal="center"/>
    </xf>
    <xf numFmtId="0" fontId="4" fillId="0" borderId="5" xfId="33" applyBorder="1" applyAlignment="1">
      <alignment horizontal="center"/>
    </xf>
    <xf numFmtId="0" fontId="4" fillId="0" borderId="6" xfId="33" applyBorder="1" applyAlignment="1">
      <alignment horizontal="center"/>
    </xf>
    <xf numFmtId="0" fontId="4" fillId="0" borderId="7" xfId="33" applyBorder="1" applyAlignment="1">
      <alignment horizontal="center"/>
    </xf>
    <xf numFmtId="0" fontId="4" fillId="0" borderId="8" xfId="33" applyBorder="1" applyAlignment="1">
      <alignment horizontal="center"/>
    </xf>
    <xf numFmtId="49" fontId="11" fillId="2" borderId="9" xfId="33" applyNumberFormat="1" applyFont="1" applyFill="1" applyBorder="1" applyAlignment="1">
      <alignment horizontal="center" vertical="center"/>
    </xf>
    <xf numFmtId="49" fontId="11" fillId="2" borderId="10" xfId="33" applyNumberFormat="1" applyFont="1" applyFill="1" applyBorder="1" applyAlignment="1">
      <alignment horizontal="center" vertical="center"/>
    </xf>
    <xf numFmtId="49" fontId="11" fillId="2" borderId="11" xfId="33" applyNumberFormat="1" applyFont="1" applyFill="1" applyBorder="1" applyAlignment="1">
      <alignment horizontal="center" vertical="center"/>
    </xf>
    <xf numFmtId="49" fontId="11" fillId="2" borderId="1" xfId="33" applyNumberFormat="1" applyFont="1" applyFill="1" applyBorder="1" applyAlignment="1">
      <alignment horizontal="center"/>
    </xf>
    <xf numFmtId="49" fontId="11" fillId="2" borderId="3" xfId="33" applyNumberFormat="1" applyFont="1" applyFill="1" applyBorder="1" applyAlignment="1">
      <alignment horizontal="center"/>
    </xf>
    <xf numFmtId="0" fontId="13" fillId="3" borderId="12" xfId="35" applyFont="1" applyFill="1" applyBorder="1" applyAlignment="1">
      <alignment horizontal="center" vertical="center"/>
    </xf>
    <xf numFmtId="0" fontId="3" fillId="0" borderId="1" xfId="35" applyBorder="1" applyAlignment="1">
      <alignment horizontal="center"/>
    </xf>
    <xf numFmtId="0" fontId="3" fillId="0" borderId="2" xfId="35" applyBorder="1" applyAlignment="1">
      <alignment horizontal="center"/>
    </xf>
    <xf numFmtId="0" fontId="3" fillId="0" borderId="3" xfId="35" applyBorder="1" applyAlignment="1">
      <alignment horizontal="center"/>
    </xf>
    <xf numFmtId="0" fontId="3" fillId="0" borderId="4" xfId="35" applyBorder="1" applyAlignment="1">
      <alignment horizontal="center"/>
    </xf>
    <xf numFmtId="0" fontId="3" fillId="0" borderId="0" xfId="35" applyBorder="1" applyAlignment="1">
      <alignment horizontal="center"/>
    </xf>
    <xf numFmtId="0" fontId="3" fillId="0" borderId="5" xfId="35" applyBorder="1" applyAlignment="1">
      <alignment horizontal="center"/>
    </xf>
    <xf numFmtId="0" fontId="3" fillId="0" borderId="6" xfId="35" applyBorder="1" applyAlignment="1">
      <alignment horizontal="center"/>
    </xf>
    <xf numFmtId="0" fontId="3" fillId="0" borderId="7" xfId="35" applyBorder="1" applyAlignment="1">
      <alignment horizontal="center"/>
    </xf>
    <xf numFmtId="0" fontId="3" fillId="0" borderId="8" xfId="35" applyBorder="1" applyAlignment="1">
      <alignment horizontal="center"/>
    </xf>
    <xf numFmtId="49" fontId="11" fillId="2" borderId="9" xfId="35" applyNumberFormat="1" applyFont="1" applyFill="1" applyBorder="1" applyAlignment="1">
      <alignment horizontal="center" vertical="center"/>
    </xf>
    <xf numFmtId="49" fontId="11" fillId="2" borderId="10" xfId="35" applyNumberFormat="1" applyFont="1" applyFill="1" applyBorder="1" applyAlignment="1">
      <alignment horizontal="center" vertical="center"/>
    </xf>
    <xf numFmtId="49" fontId="11" fillId="2" borderId="11" xfId="35" applyNumberFormat="1" applyFont="1" applyFill="1" applyBorder="1" applyAlignment="1">
      <alignment horizontal="center" vertical="center"/>
    </xf>
    <xf numFmtId="49" fontId="11" fillId="2" borderId="1" xfId="35" applyNumberFormat="1" applyFont="1" applyFill="1" applyBorder="1" applyAlignment="1">
      <alignment horizontal="center"/>
    </xf>
    <xf numFmtId="49" fontId="11" fillId="2" borderId="3" xfId="35" applyNumberFormat="1" applyFont="1" applyFill="1" applyBorder="1" applyAlignment="1">
      <alignment horizontal="center"/>
    </xf>
    <xf numFmtId="0" fontId="13" fillId="3" borderId="12" xfId="38" applyFont="1" applyFill="1" applyBorder="1" applyAlignment="1">
      <alignment horizontal="center" vertical="center"/>
    </xf>
    <xf numFmtId="0" fontId="2" fillId="0" borderId="1" xfId="38" applyBorder="1" applyAlignment="1">
      <alignment horizontal="center"/>
    </xf>
    <xf numFmtId="0" fontId="2" fillId="0" borderId="2" xfId="38" applyBorder="1" applyAlignment="1">
      <alignment horizontal="center"/>
    </xf>
    <xf numFmtId="0" fontId="2" fillId="0" borderId="3" xfId="38" applyBorder="1" applyAlignment="1">
      <alignment horizontal="center"/>
    </xf>
    <xf numFmtId="0" fontId="2" fillId="0" borderId="4" xfId="38" applyBorder="1" applyAlignment="1">
      <alignment horizontal="center"/>
    </xf>
    <xf numFmtId="0" fontId="2" fillId="0" borderId="0" xfId="38" applyBorder="1" applyAlignment="1">
      <alignment horizontal="center"/>
    </xf>
    <xf numFmtId="0" fontId="2" fillId="0" borderId="5" xfId="38" applyBorder="1" applyAlignment="1">
      <alignment horizontal="center"/>
    </xf>
    <xf numFmtId="0" fontId="2" fillId="0" borderId="6" xfId="38" applyBorder="1" applyAlignment="1">
      <alignment horizontal="center"/>
    </xf>
    <xf numFmtId="0" fontId="2" fillId="0" borderId="7" xfId="38" applyBorder="1" applyAlignment="1">
      <alignment horizontal="center"/>
    </xf>
    <xf numFmtId="0" fontId="2" fillId="0" borderId="8" xfId="38" applyBorder="1" applyAlignment="1">
      <alignment horizontal="center"/>
    </xf>
    <xf numFmtId="49" fontId="11" fillId="2" borderId="9" xfId="38" applyNumberFormat="1" applyFont="1" applyFill="1" applyBorder="1" applyAlignment="1">
      <alignment horizontal="center" vertical="center"/>
    </xf>
    <xf numFmtId="49" fontId="11" fillId="2" borderId="10" xfId="38" applyNumberFormat="1" applyFont="1" applyFill="1" applyBorder="1" applyAlignment="1">
      <alignment horizontal="center" vertical="center"/>
    </xf>
    <xf numFmtId="49" fontId="11" fillId="2" borderId="11" xfId="38" applyNumberFormat="1" applyFont="1" applyFill="1" applyBorder="1" applyAlignment="1">
      <alignment horizontal="center" vertical="center"/>
    </xf>
    <xf numFmtId="49" fontId="11" fillId="2" borderId="1" xfId="38" applyNumberFormat="1" applyFont="1" applyFill="1" applyBorder="1" applyAlignment="1">
      <alignment horizontal="center"/>
    </xf>
    <xf numFmtId="49" fontId="11" fillId="2" borderId="3" xfId="38" applyNumberFormat="1" applyFont="1" applyFill="1" applyBorder="1" applyAlignment="1">
      <alignment horizontal="center"/>
    </xf>
    <xf numFmtId="0" fontId="1" fillId="0" borderId="0" xfId="41"/>
    <xf numFmtId="0" fontId="1" fillId="0" borderId="1" xfId="41" applyBorder="1" applyAlignment="1">
      <alignment horizontal="center"/>
    </xf>
    <xf numFmtId="0" fontId="1" fillId="0" borderId="2" xfId="41" applyBorder="1" applyAlignment="1">
      <alignment horizontal="center"/>
    </xf>
    <xf numFmtId="0" fontId="1" fillId="0" borderId="3" xfId="41" applyBorder="1" applyAlignment="1">
      <alignment horizontal="center"/>
    </xf>
    <xf numFmtId="0" fontId="1" fillId="0" borderId="4" xfId="41" applyBorder="1" applyAlignment="1">
      <alignment horizontal="center"/>
    </xf>
    <xf numFmtId="0" fontId="1" fillId="0" borderId="0" xfId="41" applyBorder="1" applyAlignment="1">
      <alignment horizontal="center"/>
    </xf>
    <xf numFmtId="0" fontId="1" fillId="0" borderId="5" xfId="41" applyBorder="1" applyAlignment="1">
      <alignment horizontal="center"/>
    </xf>
    <xf numFmtId="0" fontId="1" fillId="0" borderId="6" xfId="41" applyBorder="1" applyAlignment="1">
      <alignment horizontal="center"/>
    </xf>
    <xf numFmtId="0" fontId="1" fillId="0" borderId="7" xfId="41" applyBorder="1" applyAlignment="1">
      <alignment horizontal="center"/>
    </xf>
    <xf numFmtId="0" fontId="1" fillId="0" borderId="8" xfId="41" applyBorder="1" applyAlignment="1">
      <alignment horizontal="center"/>
    </xf>
    <xf numFmtId="49" fontId="11" fillId="2" borderId="9" xfId="41" applyNumberFormat="1" applyFont="1" applyFill="1" applyBorder="1" applyAlignment="1">
      <alignment horizontal="center" vertical="center"/>
    </xf>
    <xf numFmtId="49" fontId="11" fillId="2" borderId="10" xfId="41" applyNumberFormat="1" applyFont="1" applyFill="1" applyBorder="1" applyAlignment="1">
      <alignment horizontal="center" vertical="center"/>
    </xf>
    <xf numFmtId="49" fontId="11" fillId="2" borderId="11" xfId="41" applyNumberFormat="1" applyFont="1" applyFill="1" applyBorder="1" applyAlignment="1">
      <alignment horizontal="center" vertical="center"/>
    </xf>
    <xf numFmtId="49" fontId="12" fillId="2" borderId="12" xfId="41" applyNumberFormat="1" applyFont="1" applyFill="1" applyBorder="1" applyAlignment="1">
      <alignment horizontal="center" vertical="center"/>
    </xf>
    <xf numFmtId="49" fontId="11" fillId="2" borderId="12" xfId="41" applyNumberFormat="1" applyFont="1" applyFill="1" applyBorder="1" applyAlignment="1">
      <alignment horizontal="center"/>
    </xf>
    <xf numFmtId="49" fontId="11" fillId="2" borderId="1" xfId="41" applyNumberFormat="1" applyFont="1" applyFill="1" applyBorder="1" applyAlignment="1">
      <alignment horizontal="center"/>
    </xf>
    <xf numFmtId="49" fontId="11" fillId="2" borderId="3" xfId="41" applyNumberFormat="1" applyFont="1" applyFill="1" applyBorder="1" applyAlignment="1">
      <alignment horizontal="center"/>
    </xf>
    <xf numFmtId="0" fontId="13" fillId="3" borderId="12" xfId="41" applyFont="1" applyFill="1" applyBorder="1" applyAlignment="1">
      <alignment horizontal="center" vertical="center"/>
    </xf>
    <xf numFmtId="0" fontId="9" fillId="0" borderId="0" xfId="41" applyFont="1"/>
    <xf numFmtId="0" fontId="14" fillId="3" borderId="13" xfId="41" applyNumberFormat="1" applyFont="1" applyFill="1" applyBorder="1" applyAlignment="1">
      <alignment horizontal="center" vertical="center"/>
    </xf>
    <xf numFmtId="0" fontId="15" fillId="3" borderId="11" xfId="41" applyFont="1" applyFill="1" applyBorder="1" applyAlignment="1">
      <alignment horizontal="center" vertical="center"/>
    </xf>
    <xf numFmtId="0" fontId="16" fillId="3" borderId="7" xfId="41" applyFont="1" applyFill="1" applyBorder="1" applyAlignment="1">
      <alignment horizontal="center" vertical="center"/>
    </xf>
    <xf numFmtId="0" fontId="11" fillId="3" borderId="9" xfId="41" applyNumberFormat="1" applyFont="1" applyFill="1" applyBorder="1" applyAlignment="1">
      <alignment horizontal="center" vertical="center"/>
    </xf>
    <xf numFmtId="0" fontId="11" fillId="3" borderId="11" xfId="41" applyNumberFormat="1" applyFont="1" applyFill="1" applyBorder="1" applyAlignment="1">
      <alignment horizontal="center" vertical="center"/>
    </xf>
    <xf numFmtId="0" fontId="16" fillId="3" borderId="11" xfId="41" applyNumberFormat="1" applyFont="1" applyFill="1" applyBorder="1" applyAlignment="1">
      <alignment horizontal="center" vertical="center"/>
    </xf>
    <xf numFmtId="49" fontId="11" fillId="3" borderId="1" xfId="41" applyNumberFormat="1" applyFont="1" applyFill="1" applyBorder="1" applyAlignment="1">
      <alignment horizontal="center" vertical="center"/>
    </xf>
    <xf numFmtId="0" fontId="17" fillId="3" borderId="3" xfId="41" applyFont="1" applyFill="1" applyBorder="1" applyAlignment="1">
      <alignment horizontal="center" vertical="center"/>
    </xf>
    <xf numFmtId="49" fontId="11" fillId="3" borderId="8" xfId="41" applyNumberFormat="1" applyFont="1" applyFill="1" applyBorder="1" applyAlignment="1">
      <alignment horizontal="center" vertical="center"/>
    </xf>
    <xf numFmtId="0" fontId="17" fillId="3" borderId="8" xfId="41" applyFont="1" applyFill="1" applyBorder="1" applyAlignment="1">
      <alignment horizontal="center" vertical="center"/>
    </xf>
    <xf numFmtId="0" fontId="15" fillId="3" borderId="8" xfId="41" applyFont="1" applyFill="1" applyBorder="1" applyAlignment="1">
      <alignment horizontal="center" vertical="center"/>
    </xf>
    <xf numFmtId="0" fontId="16" fillId="3" borderId="8" xfId="41" applyNumberFormat="1" applyFont="1" applyFill="1" applyBorder="1" applyAlignment="1">
      <alignment horizontal="center" vertical="center"/>
    </xf>
    <xf numFmtId="0" fontId="16" fillId="3" borderId="7" xfId="41" applyNumberFormat="1" applyFont="1" applyFill="1" applyBorder="1" applyAlignment="1">
      <alignment horizontal="center" vertical="center"/>
    </xf>
    <xf numFmtId="0" fontId="18" fillId="5" borderId="9" xfId="42" applyNumberFormat="1" applyFont="1" applyFill="1" applyBorder="1" applyAlignment="1">
      <alignment horizontal="center" vertical="center"/>
    </xf>
    <xf numFmtId="0" fontId="18" fillId="5" borderId="10" xfId="42" applyNumberFormat="1" applyFont="1" applyFill="1" applyBorder="1" applyAlignment="1">
      <alignment horizontal="center" vertical="center"/>
    </xf>
    <xf numFmtId="0" fontId="19" fillId="5" borderId="12" xfId="42" applyNumberFormat="1" applyFont="1" applyFill="1" applyBorder="1" applyAlignment="1">
      <alignment horizontal="center" vertical="center"/>
    </xf>
    <xf numFmtId="0" fontId="16" fillId="3" borderId="12" xfId="41" applyNumberFormat="1" applyFont="1" applyFill="1" applyBorder="1" applyAlignment="1">
      <alignment horizontal="center" vertical="center"/>
    </xf>
    <xf numFmtId="49" fontId="11" fillId="3" borderId="8" xfId="43" applyNumberFormat="1" applyFont="1" applyFill="1" applyBorder="1" applyAlignment="1">
      <alignment horizontal="center" vertical="center"/>
    </xf>
    <xf numFmtId="0" fontId="17" fillId="3" borderId="8" xfId="43" applyFont="1" applyFill="1" applyBorder="1" applyAlignment="1">
      <alignment horizontal="center" vertical="center"/>
    </xf>
    <xf numFmtId="0" fontId="11" fillId="4" borderId="9" xfId="41" applyNumberFormat="1" applyFont="1" applyFill="1" applyBorder="1" applyAlignment="1">
      <alignment horizontal="center" vertical="center"/>
    </xf>
    <xf numFmtId="0" fontId="11" fillId="4" borderId="10" xfId="41" applyNumberFormat="1" applyFont="1" applyFill="1" applyBorder="1" applyAlignment="1">
      <alignment horizontal="center" vertical="center"/>
    </xf>
    <xf numFmtId="0" fontId="16" fillId="4" borderId="12" xfId="41" applyNumberFormat="1" applyFont="1" applyFill="1" applyBorder="1" applyAlignment="1">
      <alignment horizontal="center" vertical="center"/>
    </xf>
    <xf numFmtId="0" fontId="11" fillId="3" borderId="8" xfId="41" applyFont="1" applyFill="1" applyBorder="1" applyAlignment="1">
      <alignment horizontal="center" vertical="center"/>
    </xf>
    <xf numFmtId="49" fontId="11" fillId="3" borderId="9" xfId="41" applyNumberFormat="1" applyFont="1" applyFill="1" applyBorder="1" applyAlignment="1">
      <alignment horizontal="center" vertical="center"/>
    </xf>
    <xf numFmtId="0" fontId="17" fillId="3" borderId="11" xfId="41" applyFont="1" applyFill="1" applyBorder="1" applyAlignment="1">
      <alignment horizontal="center" vertical="center"/>
    </xf>
    <xf numFmtId="0" fontId="20" fillId="0" borderId="0" xfId="41" applyFont="1" applyAlignment="1">
      <alignment horizontal="center" vertical="center"/>
    </xf>
    <xf numFmtId="0" fontId="21" fillId="0" borderId="0" xfId="41" applyFont="1"/>
    <xf numFmtId="0" fontId="22" fillId="6" borderId="9" xfId="41" applyNumberFormat="1" applyFont="1" applyFill="1" applyBorder="1" applyAlignment="1">
      <alignment horizontal="center" vertical="center"/>
    </xf>
    <xf numFmtId="0" fontId="23" fillId="6" borderId="10" xfId="41" applyNumberFormat="1" applyFont="1" applyFill="1" applyBorder="1"/>
    <xf numFmtId="0" fontId="16" fillId="6" borderId="12" xfId="41" applyNumberFormat="1" applyFont="1" applyFill="1" applyBorder="1" applyAlignment="1">
      <alignment horizontal="center" vertical="center"/>
    </xf>
  </cellXfs>
  <cellStyles count="44">
    <cellStyle name="Обычный" xfId="0" builtinId="0"/>
    <cellStyle name="Обычный 2" xfId="3"/>
    <cellStyle name="Обычный 2 2" xfId="4"/>
    <cellStyle name="Обычный 2 2 2" xfId="5"/>
    <cellStyle name="Обычный 2 2 2 2" xfId="6"/>
    <cellStyle name="Обычный 2 3" xfId="7"/>
    <cellStyle name="Обычный 2 3 2" xfId="8"/>
    <cellStyle name="Обычный 2 4" xfId="9"/>
    <cellStyle name="Обычный 2 4 2" xfId="1"/>
    <cellStyle name="Обычный 2 4 2 2" xfId="29"/>
    <cellStyle name="Обычный 2 4 2 3" xfId="31"/>
    <cellStyle name="Обычный 2 4 2 3 2" xfId="37"/>
    <cellStyle name="Обычный 2 4 2 3 3" xfId="40"/>
    <cellStyle name="Обычный 2 4 2 3 4" xfId="43"/>
    <cellStyle name="Обычный 2 4 2 4" xfId="33"/>
    <cellStyle name="Обычный 2 4 2 5" xfId="35"/>
    <cellStyle name="Обычный 2 4 2 6" xfId="38"/>
    <cellStyle name="Обычный 2 4 2 7" xfId="41"/>
    <cellStyle name="Обычный 2 5" xfId="10"/>
    <cellStyle name="Обычный 2 5 2" xfId="2"/>
    <cellStyle name="Обычный 2 5 2 2" xfId="30"/>
    <cellStyle name="Обычный 2 5 2 3" xfId="32"/>
    <cellStyle name="Обычный 2 5 2 4" xfId="34"/>
    <cellStyle name="Обычный 2 5 2 5" xfId="36"/>
    <cellStyle name="Обычный 2 5 2 6" xfId="39"/>
    <cellStyle name="Обычный 2 5 2 7" xfId="42"/>
    <cellStyle name="Обычный 3" xfId="11"/>
    <cellStyle name="Обычный 4" xfId="12"/>
    <cellStyle name="Обычный 4 2" xfId="13"/>
    <cellStyle name="Обычный 4 2 2" xfId="14"/>
    <cellStyle name="Обычный 5" xfId="15"/>
    <cellStyle name="Обычный 5 2" xfId="16"/>
    <cellStyle name="Обычный 5 2 2" xfId="17"/>
    <cellStyle name="Обычный 6" xfId="18"/>
    <cellStyle name="Обычный 7" xfId="19"/>
    <cellStyle name="Обычный 7 2" xfId="20"/>
    <cellStyle name="Обычный 7 2 2" xfId="21"/>
    <cellStyle name="Обычный 8" xfId="22"/>
    <cellStyle name="Обычный 8 2" xfId="23"/>
    <cellStyle name="Обычный 8 2 2" xfId="24"/>
    <cellStyle name="Финансовый 2" xfId="25"/>
    <cellStyle name="Финансовый 3" xfId="26"/>
    <cellStyle name="Финансовый 3 2" xfId="27"/>
    <cellStyle name="Финансовый 3 2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3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4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microsoft.com/office/2007/relationships/hdphoto" Target="../media/hdphoto10.wdp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6</xdr:row>
      <xdr:rowOff>498661</xdr:rowOff>
    </xdr:to>
    <xdr:pic>
      <xdr:nvPicPr>
        <xdr:cNvPr id="141" name="Рисунок 14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34004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499" cy="498661"/>
    <xdr:pic>
      <xdr:nvPicPr>
        <xdr:cNvPr id="142" name="Рисунок 14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64293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1499" cy="498661"/>
    <xdr:pic>
      <xdr:nvPicPr>
        <xdr:cNvPr id="143" name="Рисунок 14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499" cy="498661"/>
    <xdr:pic>
      <xdr:nvPicPr>
        <xdr:cNvPr id="144" name="Рисунок 14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145" name="Рисунок 14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571499</xdr:colOff>
      <xdr:row>6</xdr:row>
      <xdr:rowOff>498311</xdr:rowOff>
    </xdr:to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34004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498311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1499" cy="498311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79438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499" cy="498311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498311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94583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499" cy="498311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1499" cy="498311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6</xdr:row>
      <xdr:rowOff>0</xdr:rowOff>
    </xdr:from>
    <xdr:to>
      <xdr:col>11</xdr:col>
      <xdr:colOff>556022</xdr:colOff>
      <xdr:row>6</xdr:row>
      <xdr:rowOff>500061</xdr:rowOff>
    </xdr:to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592050" y="34004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5547" cy="500061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49149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65547" cy="500061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54197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0061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59245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65547" cy="500061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84486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65547" cy="500061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99631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65547" cy="500061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09728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0061"/>
    <xdr:pic>
      <xdr:nvPicPr>
        <xdr:cNvPr id="163" name="Рисунок 1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14776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0061"/>
    <xdr:pic>
      <xdr:nvPicPr>
        <xdr:cNvPr id="164" name="Рисунок 1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19824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0061"/>
    <xdr:pic>
      <xdr:nvPicPr>
        <xdr:cNvPr id="165" name="Рисунок 1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24872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27</xdr:row>
      <xdr:rowOff>0</xdr:rowOff>
    </xdr:from>
    <xdr:ext cx="565547" cy="500061"/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72250" y="140017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0061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34969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0</xdr:rowOff>
    </xdr:from>
    <xdr:ext cx="565547" cy="500061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11100" y="160210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498928</xdr:rowOff>
    </xdr:to>
    <xdr:pic>
      <xdr:nvPicPr>
        <xdr:cNvPr id="169" name="Рисунок 168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6581775" y="3905250"/>
          <a:ext cx="571500" cy="498928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98928"/>
    <xdr:pic>
      <xdr:nvPicPr>
        <xdr:cNvPr id="170" name="Рисунок 169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9591675" y="9458325"/>
          <a:ext cx="571500" cy="498928"/>
        </a:xfrm>
        <a:prstGeom prst="rect">
          <a:avLst/>
        </a:prstGeom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9</xdr:col>
      <xdr:colOff>18209</xdr:colOff>
      <xdr:row>8</xdr:row>
      <xdr:rowOff>3736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3905250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601615" cy="503799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44100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14</xdr:row>
      <xdr:rowOff>0</xdr:rowOff>
    </xdr:from>
    <xdr:ext cx="601615" cy="503799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6572250" y="743902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601615" cy="503799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12601575" y="145065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601615" cy="503799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15011400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8</xdr:row>
      <xdr:rowOff>11906</xdr:rowOff>
    </xdr:from>
    <xdr:to>
      <xdr:col>6</xdr:col>
      <xdr:colOff>0</xdr:colOff>
      <xdr:row>9</xdr:row>
      <xdr:rowOff>2411</xdr:rowOff>
    </xdr:to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4421981"/>
          <a:ext cx="571500" cy="49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11906</xdr:rowOff>
    </xdr:from>
    <xdr:ext cx="571500" cy="490567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49268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11906</xdr:rowOff>
    </xdr:from>
    <xdr:ext cx="571500" cy="490567"/>
    <xdr:pic>
      <xdr:nvPicPr>
        <xdr:cNvPr id="179" name="Рисунок 17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59364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11906</xdr:rowOff>
    </xdr:from>
    <xdr:ext cx="571500" cy="490567"/>
    <xdr:pic>
      <xdr:nvPicPr>
        <xdr:cNvPr id="180" name="Рисунок 17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54316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11906</xdr:rowOff>
    </xdr:from>
    <xdr:ext cx="571500" cy="490567"/>
    <xdr:pic>
      <xdr:nvPicPr>
        <xdr:cNvPr id="181" name="Рисунок 18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69461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11906</xdr:rowOff>
    </xdr:from>
    <xdr:ext cx="571500" cy="490567"/>
    <xdr:pic>
      <xdr:nvPicPr>
        <xdr:cNvPr id="182" name="Рисунок 18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84605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11906</xdr:rowOff>
    </xdr:from>
    <xdr:ext cx="571500" cy="490567"/>
    <xdr:pic>
      <xdr:nvPicPr>
        <xdr:cNvPr id="183" name="Рисунок 18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104798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11906</xdr:rowOff>
    </xdr:from>
    <xdr:ext cx="571500" cy="490567"/>
    <xdr:pic>
      <xdr:nvPicPr>
        <xdr:cNvPr id="184" name="Рисунок 18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55281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11906</xdr:rowOff>
    </xdr:from>
    <xdr:ext cx="571500" cy="490567"/>
    <xdr:pic>
      <xdr:nvPicPr>
        <xdr:cNvPr id="185" name="Рисунок 18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60329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86" name="Рисунок 185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565547</xdr:colOff>
      <xdr:row>8</xdr:row>
      <xdr:rowOff>488155</xdr:rowOff>
    </xdr:to>
    <xdr:pic>
      <xdr:nvPicPr>
        <xdr:cNvPr id="187" name="Рисунок 186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4410075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65547" cy="488155"/>
    <xdr:pic>
      <xdr:nvPicPr>
        <xdr:cNvPr id="188" name="Рисунок 187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693420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89" name="Рисунок 188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9525</xdr:rowOff>
    </xdr:from>
    <xdr:to>
      <xdr:col>11</xdr:col>
      <xdr:colOff>577222</xdr:colOff>
      <xdr:row>9</xdr:row>
      <xdr:rowOff>498145</xdr:rowOff>
    </xdr:to>
    <xdr:pic>
      <xdr:nvPicPr>
        <xdr:cNvPr id="190" name="Рисунок 189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01575" y="492442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22</xdr:row>
      <xdr:rowOff>0</xdr:rowOff>
    </xdr:from>
    <xdr:ext cx="589359" cy="506015"/>
    <xdr:pic>
      <xdr:nvPicPr>
        <xdr:cNvPr id="191" name="Рисунок 190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6572250" y="114776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14</xdr:row>
      <xdr:rowOff>0</xdr:rowOff>
    </xdr:from>
    <xdr:ext cx="589359" cy="506015"/>
    <xdr:pic>
      <xdr:nvPicPr>
        <xdr:cNvPr id="192" name="Рисунок 191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2592050" y="74390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561975</xdr:colOff>
      <xdr:row>14</xdr:row>
      <xdr:rowOff>4761</xdr:rowOff>
    </xdr:to>
    <xdr:pic>
      <xdr:nvPicPr>
        <xdr:cNvPr id="193" name="Рисунок 19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9582150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7222" cy="488620"/>
    <xdr:pic>
      <xdr:nvPicPr>
        <xdr:cNvPr id="194" name="Рисунок 193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6581775" y="996315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12</xdr:col>
      <xdr:colOff>0</xdr:colOff>
      <xdr:row>16</xdr:row>
      <xdr:rowOff>5952</xdr:rowOff>
    </xdr:to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79438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2028825</xdr:colOff>
      <xdr:row>19</xdr:row>
      <xdr:rowOff>0</xdr:rowOff>
    </xdr:from>
    <xdr:ext cx="583406" cy="506015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72625" y="99631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83406" cy="506015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160210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83406" cy="506015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349692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3406" cy="506015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5817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16</xdr:row>
      <xdr:rowOff>0</xdr:rowOff>
    </xdr:from>
    <xdr:to>
      <xdr:col>11</xdr:col>
      <xdr:colOff>561975</xdr:colOff>
      <xdr:row>17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84486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91675" y="145065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29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150114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0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551622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32</xdr:row>
      <xdr:rowOff>0</xdr:rowOff>
    </xdr:from>
    <xdr:ext cx="571500" cy="506015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72250" y="165258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571500</xdr:colOff>
      <xdr:row>15</xdr:row>
      <xdr:rowOff>488156</xdr:rowOff>
    </xdr:to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7943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28</xdr:row>
      <xdr:rowOff>0</xdr:rowOff>
    </xdr:from>
    <xdr:ext cx="571500" cy="488156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4506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83406" cy="506015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40017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17</xdr:row>
      <xdr:rowOff>9525</xdr:rowOff>
    </xdr:from>
    <xdr:to>
      <xdr:col>8</xdr:col>
      <xdr:colOff>571500</xdr:colOff>
      <xdr:row>17</xdr:row>
      <xdr:rowOff>497681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23</xdr:row>
      <xdr:rowOff>9525</xdr:rowOff>
    </xdr:from>
    <xdr:ext cx="571500" cy="488156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1991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488156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34969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20</xdr:row>
      <xdr:rowOff>0</xdr:rowOff>
    </xdr:from>
    <xdr:ext cx="571500" cy="488156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0467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571500</xdr:colOff>
      <xdr:row>18</xdr:row>
      <xdr:rowOff>0</xdr:rowOff>
    </xdr:to>
    <xdr:pic>
      <xdr:nvPicPr>
        <xdr:cNvPr id="214" name="Рисунок 213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895350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24</xdr:row>
      <xdr:rowOff>0</xdr:rowOff>
    </xdr:from>
    <xdr:ext cx="571500" cy="500063"/>
    <xdr:pic>
      <xdr:nvPicPr>
        <xdr:cNvPr id="215" name="Рисунок 214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572250" y="124872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500063"/>
    <xdr:pic>
      <xdr:nvPicPr>
        <xdr:cNvPr id="216" name="Рисунок 2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5916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1964533</xdr:colOff>
      <xdr:row>18</xdr:row>
      <xdr:rowOff>116679</xdr:rowOff>
    </xdr:from>
    <xdr:to>
      <xdr:col>6</xdr:col>
      <xdr:colOff>34317</xdr:colOff>
      <xdr:row>18</xdr:row>
      <xdr:rowOff>412729</xdr:rowOff>
    </xdr:to>
    <xdr:pic>
      <xdr:nvPicPr>
        <xdr:cNvPr id="217" name="Рисунок 216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8433" y="9575004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1964533</xdr:colOff>
      <xdr:row>20</xdr:row>
      <xdr:rowOff>116679</xdr:rowOff>
    </xdr:from>
    <xdr:ext cx="701066" cy="296050"/>
    <xdr:pic>
      <xdr:nvPicPr>
        <xdr:cNvPr id="218" name="Рисунок 217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05846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1964533</xdr:colOff>
      <xdr:row>32</xdr:row>
      <xdr:rowOff>116679</xdr:rowOff>
    </xdr:from>
    <xdr:ext cx="701066" cy="296050"/>
    <xdr:pic>
      <xdr:nvPicPr>
        <xdr:cNvPr id="219" name="Рисунок 2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66425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3"/>
    <xdr:pic>
      <xdr:nvPicPr>
        <xdr:cNvPr id="220" name="Рисунок 219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114776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25</xdr:row>
      <xdr:rowOff>0</xdr:rowOff>
    </xdr:from>
    <xdr:to>
      <xdr:col>5</xdr:col>
      <xdr:colOff>561975</xdr:colOff>
      <xdr:row>25</xdr:row>
      <xdr:rowOff>498309</xdr:rowOff>
    </xdr:to>
    <xdr:pic>
      <xdr:nvPicPr>
        <xdr:cNvPr id="221" name="Рисунок 220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6572250" y="12992100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30</xdr:row>
      <xdr:rowOff>0</xdr:rowOff>
    </xdr:from>
    <xdr:ext cx="571500" cy="498309"/>
    <xdr:pic>
      <xdr:nvPicPr>
        <xdr:cNvPr id="222" name="Рисунок 221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9601200" y="15516225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7</xdr:row>
      <xdr:rowOff>5953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3400425"/>
          <a:ext cx="571499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506015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506015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59245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499" cy="506015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4293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499" cy="506015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9342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499" cy="506015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4486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499" cy="506015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9535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506015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4583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506015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0017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499" cy="506015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60210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559593</xdr:colOff>
      <xdr:row>7</xdr:row>
      <xdr:rowOff>5954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3400425"/>
          <a:ext cx="55959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9</xdr:row>
      <xdr:rowOff>0</xdr:rowOff>
    </xdr:from>
    <xdr:ext cx="559593" cy="506016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49149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59593" cy="506016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59245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59593" cy="506016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64293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59593" cy="506016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84486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59593" cy="506016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19824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59593" cy="506016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29921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59593" cy="506016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140017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498870</xdr:rowOff>
    </xdr:to>
    <xdr:pic>
      <xdr:nvPicPr>
        <xdr:cNvPr id="163" name="Рисунок 162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34004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11</xdr:row>
      <xdr:rowOff>9525</xdr:rowOff>
    </xdr:from>
    <xdr:ext cx="571500" cy="498870"/>
    <xdr:pic>
      <xdr:nvPicPr>
        <xdr:cNvPr id="164" name="Рисунок 163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593407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71500" cy="498870"/>
    <xdr:pic>
      <xdr:nvPicPr>
        <xdr:cNvPr id="165" name="Рисунок 164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996315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9525</xdr:rowOff>
    </xdr:from>
    <xdr:to>
      <xdr:col>5</xdr:col>
      <xdr:colOff>556372</xdr:colOff>
      <xdr:row>9</xdr:row>
      <xdr:rowOff>2522</xdr:rowOff>
    </xdr:to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72250" y="4419600"/>
          <a:ext cx="565897" cy="497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30</xdr:row>
      <xdr:rowOff>0</xdr:rowOff>
    </xdr:from>
    <xdr:ext cx="565897" cy="493059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81775" y="1551622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9525</xdr:rowOff>
    </xdr:from>
    <xdr:ext cx="565897" cy="493059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12601575" y="1603057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564173</xdr:colOff>
      <xdr:row>8</xdr:row>
      <xdr:rowOff>495299</xdr:rowOff>
    </xdr:to>
    <xdr:pic>
      <xdr:nvPicPr>
        <xdr:cNvPr id="169" name="Рисунок 16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44100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4173" cy="495299"/>
    <xdr:pic>
      <xdr:nvPicPr>
        <xdr:cNvPr id="170" name="Рисунок 16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49149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12</xdr:row>
      <xdr:rowOff>0</xdr:rowOff>
    </xdr:from>
    <xdr:ext cx="564173" cy="495299"/>
    <xdr:pic>
      <xdr:nvPicPr>
        <xdr:cNvPr id="171" name="Рисунок 17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64293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64173" cy="495299"/>
    <xdr:pic>
      <xdr:nvPicPr>
        <xdr:cNvPr id="172" name="Рисунок 17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84486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64173" cy="495299"/>
    <xdr:pic>
      <xdr:nvPicPr>
        <xdr:cNvPr id="173" name="Рисунок 17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79438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0</xdr:rowOff>
    </xdr:from>
    <xdr:ext cx="564173" cy="495299"/>
    <xdr:pic>
      <xdr:nvPicPr>
        <xdr:cNvPr id="174" name="Рисунок 17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4173" cy="495299"/>
    <xdr:pic>
      <xdr:nvPicPr>
        <xdr:cNvPr id="175" name="Рисунок 17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4173" cy="495299"/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9728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64173" cy="495299"/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14776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4173" cy="495299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19824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9525</xdr:rowOff>
    </xdr:from>
    <xdr:ext cx="565897" cy="493059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9591675" y="16535400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571500</xdr:colOff>
      <xdr:row>9</xdr:row>
      <xdr:rowOff>5953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4410075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83406" cy="50601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89535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3406" cy="506015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28</xdr:row>
      <xdr:rowOff>0</xdr:rowOff>
    </xdr:from>
    <xdr:ext cx="583406" cy="506015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450657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83406" cy="506015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50114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567621</xdr:colOff>
      <xdr:row>10</xdr:row>
      <xdr:rowOff>4200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591675" y="49149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67621" cy="504263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81775" y="693420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10</xdr:row>
      <xdr:rowOff>0</xdr:rowOff>
    </xdr:from>
    <xdr:to>
      <xdr:col>5</xdr:col>
      <xdr:colOff>561974</xdr:colOff>
      <xdr:row>10</xdr:row>
      <xdr:rowOff>498661</xdr:rowOff>
    </xdr:to>
    <xdr:pic>
      <xdr:nvPicPr>
        <xdr:cNvPr id="187" name="Рисунок 18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72250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1499" cy="498661"/>
    <xdr:pic>
      <xdr:nvPicPr>
        <xdr:cNvPr id="188" name="Рисунок 18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19</xdr:row>
      <xdr:rowOff>0</xdr:rowOff>
    </xdr:from>
    <xdr:ext cx="571499" cy="498661"/>
    <xdr:pic>
      <xdr:nvPicPr>
        <xdr:cNvPr id="189" name="Рисунок 188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592050" y="99631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661"/>
    <xdr:pic>
      <xdr:nvPicPr>
        <xdr:cNvPr id="190" name="Рисунок 189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19824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499" cy="498661"/>
    <xdr:pic>
      <xdr:nvPicPr>
        <xdr:cNvPr id="191" name="Рисунок 19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498661"/>
    <xdr:pic>
      <xdr:nvPicPr>
        <xdr:cNvPr id="192" name="Рисунок 19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40017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499" cy="498661"/>
    <xdr:pic>
      <xdr:nvPicPr>
        <xdr:cNvPr id="193" name="Рисунок 19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50114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1499" cy="498661"/>
    <xdr:pic>
      <xdr:nvPicPr>
        <xdr:cNvPr id="194" name="Рисунок 19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55162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661"/>
    <xdr:pic>
      <xdr:nvPicPr>
        <xdr:cNvPr id="195" name="Рисунок 19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65258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565897</xdr:colOff>
      <xdr:row>10</xdr:row>
      <xdr:rowOff>494460</xdr:rowOff>
    </xdr:to>
    <xdr:pic>
      <xdr:nvPicPr>
        <xdr:cNvPr id="196" name="Рисунок 195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9591675" y="5419725"/>
          <a:ext cx="565897" cy="4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577453</xdr:colOff>
      <xdr:row>14</xdr:row>
      <xdr:rowOff>4761</xdr:rowOff>
    </xdr:to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591675" y="69342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565547</xdr:colOff>
      <xdr:row>15</xdr:row>
      <xdr:rowOff>4202</xdr:rowOff>
    </xdr:to>
    <xdr:pic>
      <xdr:nvPicPr>
        <xdr:cNvPr id="198" name="Рисунок 19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74390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99" name="Рисунок 198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7" cy="504264"/>
    <xdr:pic>
      <xdr:nvPicPr>
        <xdr:cNvPr id="200" name="Рисунок 19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29921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4264"/>
    <xdr:pic>
      <xdr:nvPicPr>
        <xdr:cNvPr id="201" name="Рисунок 20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498661"/>
    <xdr:pic>
      <xdr:nvPicPr>
        <xdr:cNvPr id="202" name="Рисунок 20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45065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65547" cy="504264"/>
    <xdr:pic>
      <xdr:nvPicPr>
        <xdr:cNvPr id="203" name="Рисунок 20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165258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577453</xdr:colOff>
      <xdr:row>14</xdr:row>
      <xdr:rowOff>500061</xdr:rowOff>
    </xdr:to>
    <xdr:pic>
      <xdr:nvPicPr>
        <xdr:cNvPr id="204" name="Рисунок 20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2601575" y="7439025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29</xdr:row>
      <xdr:rowOff>0</xdr:rowOff>
    </xdr:from>
    <xdr:ext cx="577453" cy="500061"/>
    <xdr:pic>
      <xdr:nvPicPr>
        <xdr:cNvPr id="206" name="Рисунок 205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9582150" y="15011400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9525</xdr:rowOff>
    </xdr:from>
    <xdr:to>
      <xdr:col>5</xdr:col>
      <xdr:colOff>541734</xdr:colOff>
      <xdr:row>16</xdr:row>
      <xdr:rowOff>3572</xdr:rowOff>
    </xdr:to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81775" y="7953375"/>
          <a:ext cx="54173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9525</xdr:rowOff>
    </xdr:from>
    <xdr:ext cx="541734" cy="494110"/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9972675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22</xdr:row>
      <xdr:rowOff>9525</xdr:rowOff>
    </xdr:from>
    <xdr:ext cx="541734" cy="494110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1148715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559594</xdr:colOff>
      <xdr:row>15</xdr:row>
      <xdr:rowOff>494110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591675" y="794385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9525</xdr:rowOff>
    </xdr:from>
    <xdr:to>
      <xdr:col>5</xdr:col>
      <xdr:colOff>571500</xdr:colOff>
      <xdr:row>17</xdr:row>
      <xdr:rowOff>497681</xdr:rowOff>
    </xdr:to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135064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476251</xdr:rowOff>
    </xdr:from>
    <xdr:ext cx="571500" cy="494109"/>
    <xdr:pic>
      <xdr:nvPicPr>
        <xdr:cNvPr id="213" name="Рисунок 212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01575" y="11449051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26</xdr:row>
      <xdr:rowOff>0</xdr:rowOff>
    </xdr:from>
    <xdr:to>
      <xdr:col>12</xdr:col>
      <xdr:colOff>0</xdr:colOff>
      <xdr:row>26</xdr:row>
      <xdr:rowOff>498661</xdr:rowOff>
    </xdr:to>
    <xdr:pic>
      <xdr:nvPicPr>
        <xdr:cNvPr id="214" name="Рисунок 213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2601575" y="134969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571500</xdr:colOff>
      <xdr:row>30</xdr:row>
      <xdr:rowOff>498661</xdr:rowOff>
    </xdr:to>
    <xdr:pic>
      <xdr:nvPicPr>
        <xdr:cNvPr id="215" name="Рисунок 214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9591675" y="15516225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571499</xdr:colOff>
      <xdr:row>32</xdr:row>
      <xdr:rowOff>0</xdr:rowOff>
    </xdr:to>
    <xdr:pic>
      <xdr:nvPicPr>
        <xdr:cNvPr id="216" name="Рисунок 215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81775" y="1602105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4264"/>
    <xdr:pic>
      <xdr:nvPicPr>
        <xdr:cNvPr id="217" name="Рисунок 216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39052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577802</xdr:colOff>
      <xdr:row>7</xdr:row>
      <xdr:rowOff>498662</xdr:rowOff>
    </xdr:to>
    <xdr:pic>
      <xdr:nvPicPr>
        <xdr:cNvPr id="218" name="Рисунок 21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39052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64173" cy="495299"/>
    <xdr:pic>
      <xdr:nvPicPr>
        <xdr:cNvPr id="219" name="Рисунок 21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4679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59593" cy="506016"/>
    <xdr:pic>
      <xdr:nvPicPr>
        <xdr:cNvPr id="220" name="Рисунок 2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104679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24</xdr:row>
      <xdr:rowOff>9525</xdr:rowOff>
    </xdr:from>
    <xdr:ext cx="571500" cy="498870"/>
    <xdr:pic>
      <xdr:nvPicPr>
        <xdr:cNvPr id="221" name="Рисунок 220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1249680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499" cy="506015"/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24872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6</xdr:row>
      <xdr:rowOff>0</xdr:rowOff>
    </xdr:from>
    <xdr:to>
      <xdr:col>6</xdr:col>
      <xdr:colOff>5953</xdr:colOff>
      <xdr:row>7</xdr:row>
      <xdr:rowOff>0</xdr:rowOff>
    </xdr:to>
    <xdr:pic>
      <xdr:nvPicPr>
        <xdr:cNvPr id="144" name="Рисунок 14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91300" y="34004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7453" cy="500062"/>
    <xdr:pic>
      <xdr:nvPicPr>
        <xdr:cNvPr id="145" name="Рисунок 14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01575" y="54197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7453" cy="500062"/>
    <xdr:pic>
      <xdr:nvPicPr>
        <xdr:cNvPr id="146" name="Рисунок 145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4390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7453" cy="500062"/>
    <xdr:pic>
      <xdr:nvPicPr>
        <xdr:cNvPr id="147" name="Рисунок 146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9438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7453" cy="500062"/>
    <xdr:pic>
      <xdr:nvPicPr>
        <xdr:cNvPr id="148" name="Рисунок 147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53" cy="500062"/>
    <xdr:pic>
      <xdr:nvPicPr>
        <xdr:cNvPr id="149" name="Рисунок 148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04679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0062"/>
    <xdr:pic>
      <xdr:nvPicPr>
        <xdr:cNvPr id="150" name="Рисунок 149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7453" cy="500062"/>
    <xdr:pic>
      <xdr:nvPicPr>
        <xdr:cNvPr id="151" name="Рисунок 150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40017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77453" cy="500062"/>
    <xdr:pic>
      <xdr:nvPicPr>
        <xdr:cNvPr id="152" name="Рисунок 151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592050" y="150114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7453" cy="500062"/>
    <xdr:pic>
      <xdr:nvPicPr>
        <xdr:cNvPr id="153" name="Рисунок 15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45065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7453" cy="500062"/>
    <xdr:pic>
      <xdr:nvPicPr>
        <xdr:cNvPr id="154" name="Рисунок 15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65258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6</xdr:row>
      <xdr:rowOff>0</xdr:rowOff>
    </xdr:from>
    <xdr:to>
      <xdr:col>9</xdr:col>
      <xdr:colOff>5952</xdr:colOff>
      <xdr:row>6</xdr:row>
      <xdr:rowOff>494110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01200" y="34004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7452" cy="494110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64293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7452" cy="494110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69342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7452" cy="494110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29921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7452" cy="494110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55162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565547</xdr:colOff>
      <xdr:row>7</xdr:row>
      <xdr:rowOff>4202</xdr:rowOff>
    </xdr:to>
    <xdr:pic>
      <xdr:nvPicPr>
        <xdr:cNvPr id="160" name="Рисунок 15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65547" cy="504264"/>
    <xdr:pic>
      <xdr:nvPicPr>
        <xdr:cNvPr id="161" name="Рисунок 16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19824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4264"/>
    <xdr:pic>
      <xdr:nvPicPr>
        <xdr:cNvPr id="162" name="Рисунок 161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4264"/>
    <xdr:pic>
      <xdr:nvPicPr>
        <xdr:cNvPr id="163" name="Рисунок 16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7</xdr:row>
      <xdr:rowOff>0</xdr:rowOff>
    </xdr:from>
    <xdr:to>
      <xdr:col>6</xdr:col>
      <xdr:colOff>3571</xdr:colOff>
      <xdr:row>7</xdr:row>
      <xdr:rowOff>488155</xdr:rowOff>
    </xdr:to>
    <xdr:pic>
      <xdr:nvPicPr>
        <xdr:cNvPr id="164" name="Рисунок 163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00825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9525</xdr:rowOff>
    </xdr:from>
    <xdr:ext cx="565546" cy="488155"/>
    <xdr:pic>
      <xdr:nvPicPr>
        <xdr:cNvPr id="165" name="Рисунок 164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5934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9525</xdr:rowOff>
    </xdr:from>
    <xdr:ext cx="565546" cy="488155"/>
    <xdr:pic>
      <xdr:nvPicPr>
        <xdr:cNvPr id="166" name="Рисунок 165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49244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9525</xdr:rowOff>
    </xdr:from>
    <xdr:ext cx="565546" cy="488155"/>
    <xdr:pic>
      <xdr:nvPicPr>
        <xdr:cNvPr id="167" name="Рисунок 166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6438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15</xdr:row>
      <xdr:rowOff>9525</xdr:rowOff>
    </xdr:from>
    <xdr:ext cx="565546" cy="488155"/>
    <xdr:pic>
      <xdr:nvPicPr>
        <xdr:cNvPr id="168" name="Рисунок 16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7953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9525</xdr:rowOff>
    </xdr:from>
    <xdr:ext cx="565546" cy="488155"/>
    <xdr:pic>
      <xdr:nvPicPr>
        <xdr:cNvPr id="169" name="Рисунок 16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09823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9525</xdr:rowOff>
    </xdr:from>
    <xdr:ext cx="565546" cy="488155"/>
    <xdr:pic>
      <xdr:nvPicPr>
        <xdr:cNvPr id="170" name="Рисунок 16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9525</xdr:rowOff>
    </xdr:from>
    <xdr:ext cx="565546" cy="488155"/>
    <xdr:pic>
      <xdr:nvPicPr>
        <xdr:cNvPr id="171" name="Рисунок 170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35064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29</xdr:row>
      <xdr:rowOff>9525</xdr:rowOff>
    </xdr:from>
    <xdr:ext cx="565546" cy="488155"/>
    <xdr:pic>
      <xdr:nvPicPr>
        <xdr:cNvPr id="172" name="Рисунок 171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150209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9525</xdr:rowOff>
    </xdr:from>
    <xdr:ext cx="565546" cy="488155"/>
    <xdr:pic>
      <xdr:nvPicPr>
        <xdr:cNvPr id="173" name="Рисунок 172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165354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571499</xdr:colOff>
      <xdr:row>7</xdr:row>
      <xdr:rowOff>500061</xdr:rowOff>
    </xdr:to>
    <xdr:pic>
      <xdr:nvPicPr>
        <xdr:cNvPr id="174" name="Рисунок 17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39052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1499" cy="500061"/>
    <xdr:pic>
      <xdr:nvPicPr>
        <xdr:cNvPr id="175" name="Рисунок 17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49149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4264"/>
    <xdr:pic>
      <xdr:nvPicPr>
        <xdr:cNvPr id="176" name="Рисунок 175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59245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499" cy="500061"/>
    <xdr:pic>
      <xdr:nvPicPr>
        <xdr:cNvPr id="177" name="Рисунок 17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34969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78" name="Рисунок 17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9525</xdr:rowOff>
    </xdr:from>
    <xdr:ext cx="565546" cy="488155"/>
    <xdr:pic>
      <xdr:nvPicPr>
        <xdr:cNvPr id="179" name="Рисунок 17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99726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6751" cy="504265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601575" y="39052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22</xdr:row>
      <xdr:rowOff>0</xdr:rowOff>
    </xdr:from>
    <xdr:ext cx="576751" cy="50426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14776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500061"/>
    <xdr:pic>
      <xdr:nvPicPr>
        <xdr:cNvPr id="182" name="Рисунок 18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4001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8</xdr:row>
      <xdr:rowOff>11906</xdr:rowOff>
    </xdr:from>
    <xdr:to>
      <xdr:col>6</xdr:col>
      <xdr:colOff>1574</xdr:colOff>
      <xdr:row>9</xdr:row>
      <xdr:rowOff>11906</xdr:rowOff>
    </xdr:to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4421981"/>
          <a:ext cx="57307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21</xdr:row>
      <xdr:rowOff>11906</xdr:rowOff>
    </xdr:from>
    <xdr:ext cx="573074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109847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11906</xdr:rowOff>
    </xdr:from>
    <xdr:ext cx="573074" cy="500062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591675" y="150233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1" cy="504265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24872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9</xdr:col>
      <xdr:colOff>510</xdr:colOff>
      <xdr:row>9</xdr:row>
      <xdr:rowOff>10155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4410075"/>
          <a:ext cx="581535" cy="51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81535" cy="510217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94583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81535" cy="510217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81775" y="155162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571500</xdr:colOff>
      <xdr:row>8</xdr:row>
      <xdr:rowOff>494111</xdr:rowOff>
    </xdr:to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494111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49149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1500" cy="494111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54197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4111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602105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494111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494111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24872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4111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45065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17</xdr:row>
      <xdr:rowOff>0</xdr:rowOff>
    </xdr:from>
    <xdr:ext cx="571500" cy="494111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592050" y="89535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5419725"/>
          <a:ext cx="571500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0</xdr:rowOff>
    </xdr:from>
    <xdr:ext cx="571500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601200" y="99631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500" cy="506017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04679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6017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114776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506017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24872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4941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14776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1500" cy="506017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60210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571499</xdr:colOff>
      <xdr:row>11</xdr:row>
      <xdr:rowOff>498661</xdr:rowOff>
    </xdr:to>
    <xdr:pic>
      <xdr:nvPicPr>
        <xdr:cNvPr id="205" name="Рисунок 20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14</xdr:row>
      <xdr:rowOff>0</xdr:rowOff>
    </xdr:from>
    <xdr:ext cx="571499" cy="498661"/>
    <xdr:pic>
      <xdr:nvPicPr>
        <xdr:cNvPr id="206" name="Рисунок 205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11100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17</xdr:row>
      <xdr:rowOff>0</xdr:rowOff>
    </xdr:from>
    <xdr:ext cx="571499" cy="498661"/>
    <xdr:pic>
      <xdr:nvPicPr>
        <xdr:cNvPr id="207" name="Рисунок 20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01200" y="89535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208" name="Рисунок 20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6207" cy="494771"/>
    <xdr:pic>
      <xdr:nvPicPr>
        <xdr:cNvPr id="209" name="Рисунок 208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81775" y="64293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14</xdr:row>
      <xdr:rowOff>4761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9591675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13</xdr:row>
      <xdr:rowOff>0</xdr:rowOff>
    </xdr:from>
    <xdr:to>
      <xdr:col>12</xdr:col>
      <xdr:colOff>10319</xdr:colOff>
      <xdr:row>14</xdr:row>
      <xdr:rowOff>5291</xdr:rowOff>
    </xdr:to>
    <xdr:pic>
      <xdr:nvPicPr>
        <xdr:cNvPr id="211" name="Рисунок 210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6934200"/>
          <a:ext cx="600869" cy="510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23</xdr:row>
      <xdr:rowOff>0</xdr:rowOff>
    </xdr:from>
    <xdr:ext cx="603250" cy="505354"/>
    <xdr:pic>
      <xdr:nvPicPr>
        <xdr:cNvPr id="212" name="Рисунок 21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19824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6752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6752" cy="506015"/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99631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15</xdr:row>
      <xdr:rowOff>0</xdr:rowOff>
    </xdr:from>
    <xdr:to>
      <xdr:col>11</xdr:col>
      <xdr:colOff>561975</xdr:colOff>
      <xdr:row>15</xdr:row>
      <xdr:rowOff>498311</xdr:rowOff>
    </xdr:to>
    <xdr:pic>
      <xdr:nvPicPr>
        <xdr:cNvPr id="215" name="Рисунок 214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592050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71500" cy="498311"/>
    <xdr:pic>
      <xdr:nvPicPr>
        <xdr:cNvPr id="216" name="Рисунок 215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6581775" y="10467975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217" name="Рисунок 216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577453</xdr:colOff>
      <xdr:row>18</xdr:row>
      <xdr:rowOff>494109</xdr:rowOff>
    </xdr:to>
    <xdr:pic>
      <xdr:nvPicPr>
        <xdr:cNvPr id="218" name="Рисунок 217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94583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30</xdr:row>
      <xdr:rowOff>0</xdr:rowOff>
    </xdr:from>
    <xdr:ext cx="577453" cy="494109"/>
    <xdr:pic>
      <xdr:nvPicPr>
        <xdr:cNvPr id="219" name="Рисунок 218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55162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494109"/>
    <xdr:pic>
      <xdr:nvPicPr>
        <xdr:cNvPr id="220" name="Рисунок 21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652587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7453" cy="494109"/>
    <xdr:pic>
      <xdr:nvPicPr>
        <xdr:cNvPr id="221" name="Рисунок 22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021050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28</xdr:row>
      <xdr:rowOff>0</xdr:rowOff>
    </xdr:from>
    <xdr:to>
      <xdr:col>11</xdr:col>
      <xdr:colOff>571500</xdr:colOff>
      <xdr:row>29</xdr:row>
      <xdr:rowOff>1</xdr:rowOff>
    </xdr:to>
    <xdr:pic>
      <xdr:nvPicPr>
        <xdr:cNvPr id="222" name="Рисунок 221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5065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16</xdr:row>
      <xdr:rowOff>0</xdr:rowOff>
    </xdr:from>
    <xdr:ext cx="583916" cy="510217"/>
    <xdr:pic>
      <xdr:nvPicPr>
        <xdr:cNvPr id="223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91300" y="8448675"/>
          <a:ext cx="583916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16</xdr:row>
      <xdr:rowOff>0</xdr:rowOff>
    </xdr:from>
    <xdr:ext cx="566207" cy="494771"/>
    <xdr:pic>
      <xdr:nvPicPr>
        <xdr:cNvPr id="224" name="Рисунок 223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601200" y="84486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5968</xdr:colOff>
      <xdr:row>15</xdr:row>
      <xdr:rowOff>5956</xdr:rowOff>
    </xdr:from>
    <xdr:to>
      <xdr:col>27</xdr:col>
      <xdr:colOff>577468</xdr:colOff>
      <xdr:row>16</xdr:row>
      <xdr:rowOff>4202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68" y="7949806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1500" cy="500062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44100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0062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59245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0062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89535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0062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99631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500062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500" cy="500062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09728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500062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34969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500" cy="500062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50114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500062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55162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500062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60210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0062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45065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498310</xdr:rowOff>
    </xdr:to>
    <xdr:pic>
      <xdr:nvPicPr>
        <xdr:cNvPr id="157" name="Рисунок 15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4004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0</xdr:rowOff>
    </xdr:from>
    <xdr:ext cx="571500" cy="498310"/>
    <xdr:pic>
      <xdr:nvPicPr>
        <xdr:cNvPr id="158" name="Рисунок 15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49149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0</xdr:rowOff>
    </xdr:from>
    <xdr:ext cx="571500" cy="498310"/>
    <xdr:pic>
      <xdr:nvPicPr>
        <xdr:cNvPr id="159" name="Рисунок 15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59245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500" cy="498310"/>
    <xdr:pic>
      <xdr:nvPicPr>
        <xdr:cNvPr id="160" name="Рисунок 15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4583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500" cy="498310"/>
    <xdr:pic>
      <xdr:nvPicPr>
        <xdr:cNvPr id="161" name="Рисунок 16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498310"/>
    <xdr:pic>
      <xdr:nvPicPr>
        <xdr:cNvPr id="162" name="Рисунок 16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09728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498310"/>
    <xdr:pic>
      <xdr:nvPicPr>
        <xdr:cNvPr id="163" name="Рисунок 16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498310"/>
    <xdr:pic>
      <xdr:nvPicPr>
        <xdr:cNvPr id="164" name="Рисунок 16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24872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498310"/>
    <xdr:pic>
      <xdr:nvPicPr>
        <xdr:cNvPr id="165" name="Рисунок 16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29921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310"/>
    <xdr:pic>
      <xdr:nvPicPr>
        <xdr:cNvPr id="166" name="Рисунок 16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32</xdr:row>
      <xdr:rowOff>0</xdr:rowOff>
    </xdr:from>
    <xdr:ext cx="571500" cy="498310"/>
    <xdr:pic>
      <xdr:nvPicPr>
        <xdr:cNvPr id="167" name="Рисунок 16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165258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7</xdr:row>
      <xdr:rowOff>4202</xdr:rowOff>
    </xdr:to>
    <xdr:pic>
      <xdr:nvPicPr>
        <xdr:cNvPr id="168" name="Рисунок 16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34004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30</xdr:row>
      <xdr:rowOff>0</xdr:rowOff>
    </xdr:from>
    <xdr:ext cx="571500" cy="504264"/>
    <xdr:pic>
      <xdr:nvPicPr>
        <xdr:cNvPr id="169" name="Рисунок 16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55162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27</xdr:row>
      <xdr:rowOff>0</xdr:rowOff>
    </xdr:from>
    <xdr:ext cx="571500" cy="504264"/>
    <xdr:pic>
      <xdr:nvPicPr>
        <xdr:cNvPr id="170" name="Рисунок 169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400175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1500" cy="504264"/>
    <xdr:pic>
      <xdr:nvPicPr>
        <xdr:cNvPr id="171" name="Рисунок 170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504264"/>
    <xdr:pic>
      <xdr:nvPicPr>
        <xdr:cNvPr id="172" name="Рисунок 171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24872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4264"/>
    <xdr:pic>
      <xdr:nvPicPr>
        <xdr:cNvPr id="173" name="Рисунок 172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104679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500" cy="504264"/>
    <xdr:pic>
      <xdr:nvPicPr>
        <xdr:cNvPr id="174" name="Рисунок 17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64293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71500" cy="504264"/>
    <xdr:pic>
      <xdr:nvPicPr>
        <xdr:cNvPr id="175" name="Рисунок 17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49149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498871</xdr:rowOff>
    </xdr:to>
    <xdr:pic>
      <xdr:nvPicPr>
        <xdr:cNvPr id="176" name="Рисунок 17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39052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500" cy="498871"/>
    <xdr:pic>
      <xdr:nvPicPr>
        <xdr:cNvPr id="177" name="Рисунок 17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64293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498871"/>
    <xdr:pic>
      <xdr:nvPicPr>
        <xdr:cNvPr id="178" name="Рисунок 17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74390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500" cy="498871"/>
    <xdr:pic>
      <xdr:nvPicPr>
        <xdr:cNvPr id="179" name="Рисунок 17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1500" cy="498871"/>
    <xdr:pic>
      <xdr:nvPicPr>
        <xdr:cNvPr id="180" name="Рисунок 179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82150" y="114776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498871"/>
    <xdr:pic>
      <xdr:nvPicPr>
        <xdr:cNvPr id="181" name="Рисунок 180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871"/>
    <xdr:pic>
      <xdr:nvPicPr>
        <xdr:cNvPr id="182" name="Рисунок 181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45065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500" cy="498871"/>
    <xdr:pic>
      <xdr:nvPicPr>
        <xdr:cNvPr id="183" name="Рисунок 182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50114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500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39052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8</xdr:row>
      <xdr:rowOff>9525</xdr:rowOff>
    </xdr:from>
    <xdr:to>
      <xdr:col>9</xdr:col>
      <xdr:colOff>9525</xdr:colOff>
      <xdr:row>8</xdr:row>
      <xdr:rowOff>497681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10725" y="44196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11</xdr:row>
      <xdr:rowOff>9525</xdr:rowOff>
    </xdr:from>
    <xdr:ext cx="571500" cy="488156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5934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9525</xdr:rowOff>
    </xdr:from>
    <xdr:ext cx="571500" cy="488156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74485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9525</xdr:rowOff>
    </xdr:from>
    <xdr:ext cx="571500" cy="488156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9467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19</xdr:row>
      <xdr:rowOff>9525</xdr:rowOff>
    </xdr:from>
    <xdr:ext cx="571500" cy="488156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00825" y="99726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32</xdr:row>
      <xdr:rowOff>9525</xdr:rowOff>
    </xdr:from>
    <xdr:ext cx="571500" cy="488156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5354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9525</xdr:rowOff>
    </xdr:from>
    <xdr:ext cx="571500" cy="488156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030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571499</xdr:colOff>
      <xdr:row>9</xdr:row>
      <xdr:rowOff>1</xdr:rowOff>
    </xdr:to>
    <xdr:pic>
      <xdr:nvPicPr>
        <xdr:cNvPr id="194" name="Рисунок 193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4410075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499" cy="500063"/>
    <xdr:pic>
      <xdr:nvPicPr>
        <xdr:cNvPr id="195" name="Рисунок 19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8448675"/>
          <a:ext cx="571499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500062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571501</xdr:colOff>
      <xdr:row>10</xdr:row>
      <xdr:rowOff>5952</xdr:rowOff>
    </xdr:to>
    <xdr:pic>
      <xdr:nvPicPr>
        <xdr:cNvPr id="197" name="Рисунок 196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12601575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510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81775" y="5419725"/>
          <a:ext cx="581535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30</xdr:row>
      <xdr:rowOff>0</xdr:rowOff>
    </xdr:from>
    <xdr:ext cx="581535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72250" y="15516225"/>
          <a:ext cx="581535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10</xdr:row>
      <xdr:rowOff>0</xdr:rowOff>
    </xdr:from>
    <xdr:to>
      <xdr:col>8</xdr:col>
      <xdr:colOff>561975</xdr:colOff>
      <xdr:row>11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541972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12</xdr:row>
      <xdr:rowOff>9525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64389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15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20</xdr:row>
      <xdr:rowOff>9525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82525" y="104775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498871"/>
    <xdr:pic>
      <xdr:nvPicPr>
        <xdr:cNvPr id="204" name="Рисунок 203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79438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565546</xdr:colOff>
      <xdr:row>10</xdr:row>
      <xdr:rowOff>498871</xdr:rowOff>
    </xdr:to>
    <xdr:pic>
      <xdr:nvPicPr>
        <xdr:cNvPr id="205" name="Рисунок 20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12601575" y="541972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13</xdr:row>
      <xdr:rowOff>0</xdr:rowOff>
    </xdr:from>
    <xdr:ext cx="565546" cy="498871"/>
    <xdr:pic>
      <xdr:nvPicPr>
        <xdr:cNvPr id="206" name="Рисунок 2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01200" y="6934200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16</xdr:row>
      <xdr:rowOff>0</xdr:rowOff>
    </xdr:from>
    <xdr:ext cx="565546" cy="498871"/>
    <xdr:pic>
      <xdr:nvPicPr>
        <xdr:cNvPr id="207" name="Рисунок 20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10725" y="84486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577802</xdr:colOff>
      <xdr:row>13</xdr:row>
      <xdr:rowOff>498662</xdr:rowOff>
    </xdr:to>
    <xdr:pic>
      <xdr:nvPicPr>
        <xdr:cNvPr id="208" name="Рисунок 2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693420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31</xdr:row>
      <xdr:rowOff>0</xdr:rowOff>
    </xdr:from>
    <xdr:ext cx="577802" cy="498662"/>
    <xdr:pic>
      <xdr:nvPicPr>
        <xdr:cNvPr id="209" name="Рисунок 2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60210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7802" cy="498662"/>
    <xdr:pic>
      <xdr:nvPicPr>
        <xdr:cNvPr id="210" name="Рисунок 2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13496925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802" cy="498662"/>
    <xdr:pic>
      <xdr:nvPicPr>
        <xdr:cNvPr id="211" name="Рисунок 2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40017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571500</xdr:colOff>
      <xdr:row>14</xdr:row>
      <xdr:rowOff>5952</xdr:rowOff>
    </xdr:to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12601575" y="69342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959167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16</xdr:row>
      <xdr:rowOff>0</xdr:rowOff>
    </xdr:from>
    <xdr:to>
      <xdr:col>5</xdr:col>
      <xdr:colOff>561975</xdr:colOff>
      <xdr:row>17</xdr:row>
      <xdr:rowOff>0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6572250" y="844867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71500" cy="500062"/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9591675" y="140017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559594</xdr:colOff>
      <xdr:row>17</xdr:row>
      <xdr:rowOff>494110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601575" y="895350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22</xdr:row>
      <xdr:rowOff>0</xdr:rowOff>
    </xdr:from>
    <xdr:ext cx="571499" cy="494771"/>
    <xdr:pic>
      <xdr:nvPicPr>
        <xdr:cNvPr id="217" name="Рисунок 2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2601575" y="1147762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29</xdr:row>
      <xdr:rowOff>9525</xdr:rowOff>
    </xdr:from>
    <xdr:to>
      <xdr:col>8</xdr:col>
      <xdr:colOff>571500</xdr:colOff>
      <xdr:row>30</xdr:row>
      <xdr:rowOff>3570</xdr:rowOff>
    </xdr:to>
    <xdr:pic>
      <xdr:nvPicPr>
        <xdr:cNvPr id="218" name="Рисунок 217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591675" y="150209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571499</xdr:colOff>
      <xdr:row>23</xdr:row>
      <xdr:rowOff>498871</xdr:rowOff>
    </xdr:to>
    <xdr:pic>
      <xdr:nvPicPr>
        <xdr:cNvPr id="219" name="Рисунок 21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81775" y="11982450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9525</xdr:rowOff>
    </xdr:from>
    <xdr:to>
      <xdr:col>6</xdr:col>
      <xdr:colOff>10225</xdr:colOff>
      <xdr:row>7</xdr:row>
      <xdr:rowOff>13727</xdr:rowOff>
    </xdr:to>
    <xdr:pic>
      <xdr:nvPicPr>
        <xdr:cNvPr id="147" name="Рисунок 146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3409950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9</xdr:row>
      <xdr:rowOff>9525</xdr:rowOff>
    </xdr:from>
    <xdr:ext cx="572200" cy="504264"/>
    <xdr:pic>
      <xdr:nvPicPr>
        <xdr:cNvPr id="148" name="Рисунок 147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20625" y="49244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11</xdr:row>
      <xdr:rowOff>9525</xdr:rowOff>
    </xdr:from>
    <xdr:ext cx="572200" cy="504264"/>
    <xdr:pic>
      <xdr:nvPicPr>
        <xdr:cNvPr id="149" name="Рисунок 148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59340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17</xdr:row>
      <xdr:rowOff>9525</xdr:rowOff>
    </xdr:from>
    <xdr:ext cx="572200" cy="504264"/>
    <xdr:pic>
      <xdr:nvPicPr>
        <xdr:cNvPr id="150" name="Рисунок 14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89630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38100</xdr:colOff>
      <xdr:row>18</xdr:row>
      <xdr:rowOff>9525</xdr:rowOff>
    </xdr:from>
    <xdr:ext cx="572200" cy="504264"/>
    <xdr:pic>
      <xdr:nvPicPr>
        <xdr:cNvPr id="151" name="Рисунок 150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39675" y="94678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22</xdr:row>
      <xdr:rowOff>9525</xdr:rowOff>
    </xdr:from>
    <xdr:ext cx="572200" cy="504264"/>
    <xdr:pic>
      <xdr:nvPicPr>
        <xdr:cNvPr id="152" name="Рисунок 151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14871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29</xdr:row>
      <xdr:rowOff>9525</xdr:rowOff>
    </xdr:from>
    <xdr:ext cx="572200" cy="504264"/>
    <xdr:pic>
      <xdr:nvPicPr>
        <xdr:cNvPr id="153" name="Рисунок 152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50209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6</xdr:row>
      <xdr:rowOff>0</xdr:rowOff>
    </xdr:from>
    <xdr:to>
      <xdr:col>9</xdr:col>
      <xdr:colOff>3572</xdr:colOff>
      <xdr:row>7</xdr:row>
      <xdr:rowOff>5953</xdr:rowOff>
    </xdr:to>
    <xdr:pic>
      <xdr:nvPicPr>
        <xdr:cNvPr id="154" name="Рисунок 15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10725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6015"/>
    <xdr:pic>
      <xdr:nvPicPr>
        <xdr:cNvPr id="155" name="Рисунок 15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39052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65547" cy="506015"/>
    <xdr:pic>
      <xdr:nvPicPr>
        <xdr:cNvPr id="156" name="Рисунок 15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65547" cy="506015"/>
    <xdr:pic>
      <xdr:nvPicPr>
        <xdr:cNvPr id="157" name="Рисунок 15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9245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5547" cy="506015"/>
    <xdr:pic>
      <xdr:nvPicPr>
        <xdr:cNvPr id="158" name="Рисунок 157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64293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65547" cy="506015"/>
    <xdr:pic>
      <xdr:nvPicPr>
        <xdr:cNvPr id="159" name="Рисунок 158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7" cy="506015"/>
    <xdr:pic>
      <xdr:nvPicPr>
        <xdr:cNvPr id="160" name="Рисунок 159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9438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6015"/>
    <xdr:pic>
      <xdr:nvPicPr>
        <xdr:cNvPr id="161" name="Рисунок 160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4583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6015"/>
    <xdr:pic>
      <xdr:nvPicPr>
        <xdr:cNvPr id="162" name="Рисунок 16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9631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6015"/>
    <xdr:pic>
      <xdr:nvPicPr>
        <xdr:cNvPr id="163" name="Рисунок 162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9728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6015"/>
    <xdr:pic>
      <xdr:nvPicPr>
        <xdr:cNvPr id="164" name="Рисунок 16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24872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65" name="Рисунок 16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66" name="Рисунок 16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7" cy="506015"/>
    <xdr:pic>
      <xdr:nvPicPr>
        <xdr:cNvPr id="167" name="Рисунок 16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55162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6</xdr:row>
      <xdr:rowOff>19050</xdr:rowOff>
    </xdr:from>
    <xdr:to>
      <xdr:col>11</xdr:col>
      <xdr:colOff>581024</xdr:colOff>
      <xdr:row>7</xdr:row>
      <xdr:rowOff>13096</xdr:rowOff>
    </xdr:to>
    <xdr:pic>
      <xdr:nvPicPr>
        <xdr:cNvPr id="168" name="Рисунок 167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11100" y="34194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19</xdr:row>
      <xdr:rowOff>9525</xdr:rowOff>
    </xdr:from>
    <xdr:ext cx="571499" cy="498871"/>
    <xdr:pic>
      <xdr:nvPicPr>
        <xdr:cNvPr id="169" name="Рисунок 16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10725" y="99726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571500</xdr:colOff>
      <xdr:row>7</xdr:row>
      <xdr:rowOff>498311</xdr:rowOff>
    </xdr:to>
    <xdr:pic>
      <xdr:nvPicPr>
        <xdr:cNvPr id="170" name="Рисунок 169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591675" y="39052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71500" cy="498311"/>
    <xdr:pic>
      <xdr:nvPicPr>
        <xdr:cNvPr id="171" name="Рисунок 17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601575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571499</xdr:colOff>
      <xdr:row>7</xdr:row>
      <xdr:rowOff>498311</xdr:rowOff>
    </xdr:to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1499" cy="498311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44100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499" cy="498311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49149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499" cy="49831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9245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13</xdr:row>
      <xdr:rowOff>9525</xdr:rowOff>
    </xdr:from>
    <xdr:ext cx="571499" cy="498871"/>
    <xdr:pic>
      <xdr:nvPicPr>
        <xdr:cNvPr id="177" name="Рисунок 176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20625" y="69437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498311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499" cy="49831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499" cy="498311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04679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21</xdr:row>
      <xdr:rowOff>0</xdr:rowOff>
    </xdr:from>
    <xdr:ext cx="571499" cy="49831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109728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499" cy="49831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24872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85" name="Рисунок 18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499" cy="498311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34969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498311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40017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499" cy="498311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499" cy="498311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0210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311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0</xdr:rowOff>
    </xdr:from>
    <xdr:to>
      <xdr:col>5</xdr:col>
      <xdr:colOff>561974</xdr:colOff>
      <xdr:row>8</xdr:row>
      <xdr:rowOff>500061</xdr:rowOff>
    </xdr:to>
    <xdr:pic>
      <xdr:nvPicPr>
        <xdr:cNvPr id="191" name="Рисунок 19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72250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1499" cy="500061"/>
    <xdr:pic>
      <xdr:nvPicPr>
        <xdr:cNvPr id="192" name="Рисунок 19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74390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499" cy="500061"/>
    <xdr:pic>
      <xdr:nvPicPr>
        <xdr:cNvPr id="193" name="Рисунок 19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69342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0061"/>
    <xdr:pic>
      <xdr:nvPicPr>
        <xdr:cNvPr id="194" name="Рисунок 19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499" cy="500061"/>
    <xdr:pic>
      <xdr:nvPicPr>
        <xdr:cNvPr id="195" name="Рисунок 19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19824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500061"/>
    <xdr:pic>
      <xdr:nvPicPr>
        <xdr:cNvPr id="196" name="Рисунок 195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45065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500061"/>
    <xdr:pic>
      <xdr:nvPicPr>
        <xdr:cNvPr id="197" name="Рисунок 19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1</xdr:rowOff>
    </xdr:to>
    <xdr:pic>
      <xdr:nvPicPr>
        <xdr:cNvPr id="198" name="Рисунок 197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44100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500063"/>
    <xdr:pic>
      <xdr:nvPicPr>
        <xdr:cNvPr id="199" name="Рисунок 198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49149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20</xdr:row>
      <xdr:rowOff>0</xdr:rowOff>
    </xdr:from>
    <xdr:ext cx="571500" cy="500063"/>
    <xdr:pic>
      <xdr:nvPicPr>
        <xdr:cNvPr id="200" name="Рисунок 19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04679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23</xdr:row>
      <xdr:rowOff>0</xdr:rowOff>
    </xdr:from>
    <xdr:ext cx="571500" cy="500063"/>
    <xdr:pic>
      <xdr:nvPicPr>
        <xdr:cNvPr id="201" name="Рисунок 20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19824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6015"/>
    <xdr:pic>
      <xdr:nvPicPr>
        <xdr:cNvPr id="202" name="Рисунок 20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19</xdr:row>
      <xdr:rowOff>0</xdr:rowOff>
    </xdr:from>
    <xdr:ext cx="571499" cy="4983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99631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4202</xdr:rowOff>
    </xdr:to>
    <xdr:pic>
      <xdr:nvPicPr>
        <xdr:cNvPr id="204" name="Рисунок 20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54197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71500" cy="504264"/>
    <xdr:pic>
      <xdr:nvPicPr>
        <xdr:cNvPr id="205" name="Рисунок 20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74390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500" cy="500063"/>
    <xdr:pic>
      <xdr:nvPicPr>
        <xdr:cNvPr id="206" name="Рисунок 20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69342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17</xdr:row>
      <xdr:rowOff>0</xdr:rowOff>
    </xdr:from>
    <xdr:ext cx="571500" cy="504264"/>
    <xdr:pic>
      <xdr:nvPicPr>
        <xdr:cNvPr id="207" name="Рисунок 206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11100" y="89535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504264"/>
    <xdr:pic>
      <xdr:nvPicPr>
        <xdr:cNvPr id="208" name="Рисунок 20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34969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32</xdr:row>
      <xdr:rowOff>0</xdr:rowOff>
    </xdr:from>
    <xdr:ext cx="571500" cy="504264"/>
    <xdr:pic>
      <xdr:nvPicPr>
        <xdr:cNvPr id="209" name="Рисунок 20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577453</xdr:colOff>
      <xdr:row>10</xdr:row>
      <xdr:rowOff>498871</xdr:rowOff>
    </xdr:to>
    <xdr:pic>
      <xdr:nvPicPr>
        <xdr:cNvPr id="210" name="Рисунок 20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54197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16</xdr:row>
      <xdr:rowOff>0</xdr:rowOff>
    </xdr:from>
    <xdr:ext cx="577453" cy="498871"/>
    <xdr:pic>
      <xdr:nvPicPr>
        <xdr:cNvPr id="211" name="Рисунок 21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20625" y="84486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498871"/>
    <xdr:pic>
      <xdr:nvPicPr>
        <xdr:cNvPr id="212" name="Рисунок 211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45065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7453" cy="498871"/>
    <xdr:pic>
      <xdr:nvPicPr>
        <xdr:cNvPr id="213" name="Рисунок 212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40017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7453" cy="498871"/>
    <xdr:pic>
      <xdr:nvPicPr>
        <xdr:cNvPr id="214" name="Рисунок 213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5258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11</xdr:col>
      <xdr:colOff>577453</xdr:colOff>
      <xdr:row>12</xdr:row>
      <xdr:rowOff>498871</xdr:rowOff>
    </xdr:to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64293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21</xdr:row>
      <xdr:rowOff>0</xdr:rowOff>
    </xdr:from>
    <xdr:ext cx="577453" cy="498871"/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109728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23812</xdr:rowOff>
    </xdr:from>
    <xdr:to>
      <xdr:col>9</xdr:col>
      <xdr:colOff>5952</xdr:colOff>
      <xdr:row>16</xdr:row>
      <xdr:rowOff>5953</xdr:rowOff>
    </xdr:to>
    <xdr:pic>
      <xdr:nvPicPr>
        <xdr:cNvPr id="217" name="Рисунок 21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7967662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23812</xdr:rowOff>
    </xdr:from>
    <xdr:ext cx="589358" cy="482204"/>
    <xdr:pic>
      <xdr:nvPicPr>
        <xdr:cNvPr id="218" name="Рисунок 217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1352073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8</xdr:col>
      <xdr:colOff>579133</xdr:colOff>
      <xdr:row>16</xdr:row>
      <xdr:rowOff>498311</xdr:rowOff>
    </xdr:to>
    <xdr:pic>
      <xdr:nvPicPr>
        <xdr:cNvPr id="219" name="Рисунок 218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84486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9133" cy="498311"/>
    <xdr:pic>
      <xdr:nvPicPr>
        <xdr:cNvPr id="220" name="Рисунок 219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945832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9133" cy="498311"/>
    <xdr:pic>
      <xdr:nvPicPr>
        <xdr:cNvPr id="221" name="Рисунок 220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24872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9133" cy="498311"/>
    <xdr:pic>
      <xdr:nvPicPr>
        <xdr:cNvPr id="222" name="Рисунок 221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45065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9133" cy="498311"/>
    <xdr:pic>
      <xdr:nvPicPr>
        <xdr:cNvPr id="223" name="Рисунок 222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501140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28575</xdr:colOff>
      <xdr:row>22</xdr:row>
      <xdr:rowOff>0</xdr:rowOff>
    </xdr:from>
    <xdr:to>
      <xdr:col>12</xdr:col>
      <xdr:colOff>13097</xdr:colOff>
      <xdr:row>23</xdr:row>
      <xdr:rowOff>1</xdr:rowOff>
    </xdr:to>
    <xdr:pic>
      <xdr:nvPicPr>
        <xdr:cNvPr id="224" name="Рисунок 22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30150" y="114776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25</xdr:row>
      <xdr:rowOff>0</xdr:rowOff>
    </xdr:from>
    <xdr:ext cx="565547" cy="500063"/>
    <xdr:pic>
      <xdr:nvPicPr>
        <xdr:cNvPr id="225" name="Рисунок 224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29921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30</xdr:row>
      <xdr:rowOff>0</xdr:rowOff>
    </xdr:from>
    <xdr:to>
      <xdr:col>12</xdr:col>
      <xdr:colOff>10319</xdr:colOff>
      <xdr:row>31</xdr:row>
      <xdr:rowOff>5292</xdr:rowOff>
    </xdr:to>
    <xdr:pic>
      <xdr:nvPicPr>
        <xdr:cNvPr id="226" name="Рисунок 225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5516225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31</xdr:row>
      <xdr:rowOff>0</xdr:rowOff>
    </xdr:from>
    <xdr:ext cx="603250" cy="505354"/>
    <xdr:pic>
      <xdr:nvPicPr>
        <xdr:cNvPr id="227" name="Рисунок 226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60210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31</xdr:row>
      <xdr:rowOff>0</xdr:rowOff>
    </xdr:from>
    <xdr:ext cx="576751" cy="504265"/>
    <xdr:pic>
      <xdr:nvPicPr>
        <xdr:cNvPr id="228" name="Рисунок 2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582150" y="160210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452449</xdr:rowOff>
    </xdr:from>
    <xdr:to>
      <xdr:col>28</xdr:col>
      <xdr:colOff>4081</xdr:colOff>
      <xdr:row>14</xdr:row>
      <xdr:rowOff>458403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386649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17858</xdr:colOff>
      <xdr:row>14</xdr:row>
      <xdr:rowOff>494109</xdr:rowOff>
    </xdr:from>
    <xdr:to>
      <xdr:col>28</xdr:col>
      <xdr:colOff>5951</xdr:colOff>
      <xdr:row>15</xdr:row>
      <xdr:rowOff>492356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8" y="7933134"/>
          <a:ext cx="569118" cy="503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0</xdr:rowOff>
    </xdr:from>
    <xdr:to>
      <xdr:col>6</xdr:col>
      <xdr:colOff>9525</xdr:colOff>
      <xdr:row>7</xdr:row>
      <xdr:rowOff>5954</xdr:rowOff>
    </xdr:to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600825" y="3400425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19</xdr:row>
      <xdr:rowOff>0</xdr:rowOff>
    </xdr:from>
    <xdr:to>
      <xdr:col>6</xdr:col>
      <xdr:colOff>0</xdr:colOff>
      <xdr:row>20</xdr:row>
      <xdr:rowOff>5953</xdr:rowOff>
    </xdr:to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591300" y="9963150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1500" cy="506016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591675" y="6429375"/>
          <a:ext cx="571500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579133</xdr:colOff>
      <xdr:row>6</xdr:row>
      <xdr:rowOff>498311</xdr:rowOff>
    </xdr:to>
    <xdr:pic>
      <xdr:nvPicPr>
        <xdr:cNvPr id="150" name="Рисунок 149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340042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31</xdr:row>
      <xdr:rowOff>0</xdr:rowOff>
    </xdr:from>
    <xdr:ext cx="571500" cy="506016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601200" y="16021050"/>
          <a:ext cx="571500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498871</xdr:rowOff>
    </xdr:to>
    <xdr:pic>
      <xdr:nvPicPr>
        <xdr:cNvPr id="152" name="Рисунок 151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34004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18</xdr:row>
      <xdr:rowOff>0</xdr:rowOff>
    </xdr:from>
    <xdr:ext cx="571500" cy="498871"/>
    <xdr:pic>
      <xdr:nvPicPr>
        <xdr:cNvPr id="153" name="Рисунок 152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91300" y="94583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21</xdr:row>
      <xdr:rowOff>0</xdr:rowOff>
    </xdr:from>
    <xdr:ext cx="571500" cy="498871"/>
    <xdr:pic>
      <xdr:nvPicPr>
        <xdr:cNvPr id="154" name="Рисунок 153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592050" y="109728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0" cy="498871"/>
    <xdr:pic>
      <xdr:nvPicPr>
        <xdr:cNvPr id="155" name="Рисунок 15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19824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498871"/>
    <xdr:pic>
      <xdr:nvPicPr>
        <xdr:cNvPr id="156" name="Рисунок 15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26</xdr:row>
      <xdr:rowOff>0</xdr:rowOff>
    </xdr:from>
    <xdr:ext cx="571500" cy="498871"/>
    <xdr:pic>
      <xdr:nvPicPr>
        <xdr:cNvPr id="157" name="Рисунок 15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91300" y="134969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498871"/>
    <xdr:pic>
      <xdr:nvPicPr>
        <xdr:cNvPr id="158" name="Рисунок 15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40017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500" cy="498871"/>
    <xdr:pic>
      <xdr:nvPicPr>
        <xdr:cNvPr id="159" name="Рисунок 15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65258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60" name="Рисунок 1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91300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16</xdr:row>
      <xdr:rowOff>0</xdr:rowOff>
    </xdr:from>
    <xdr:ext cx="571500" cy="500063"/>
    <xdr:pic>
      <xdr:nvPicPr>
        <xdr:cNvPr id="161" name="Рисунок 16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91300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500" cy="500063"/>
    <xdr:pic>
      <xdr:nvPicPr>
        <xdr:cNvPr id="162" name="Рисунок 161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500063"/>
    <xdr:pic>
      <xdr:nvPicPr>
        <xdr:cNvPr id="163" name="Рисунок 162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104679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24</xdr:row>
      <xdr:rowOff>0</xdr:rowOff>
    </xdr:from>
    <xdr:ext cx="571500" cy="500063"/>
    <xdr:pic>
      <xdr:nvPicPr>
        <xdr:cNvPr id="164" name="Рисунок 163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82150" y="124872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500" cy="500063"/>
    <xdr:pic>
      <xdr:nvPicPr>
        <xdr:cNvPr id="165" name="Рисунок 164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134969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500" cy="500063"/>
    <xdr:pic>
      <xdr:nvPicPr>
        <xdr:cNvPr id="166" name="Рисунок 16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9525</xdr:rowOff>
    </xdr:from>
    <xdr:ext cx="571500" cy="500063"/>
    <xdr:pic>
      <xdr:nvPicPr>
        <xdr:cNvPr id="167" name="Рисунок 166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160305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565546</xdr:colOff>
      <xdr:row>7</xdr:row>
      <xdr:rowOff>488155</xdr:rowOff>
    </xdr:to>
    <xdr:pic>
      <xdr:nvPicPr>
        <xdr:cNvPr id="168" name="Рисунок 16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14</xdr:row>
      <xdr:rowOff>9525</xdr:rowOff>
    </xdr:from>
    <xdr:ext cx="565546" cy="488155"/>
    <xdr:pic>
      <xdr:nvPicPr>
        <xdr:cNvPr id="169" name="Рисунок 16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74485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9525</xdr:rowOff>
    </xdr:from>
    <xdr:ext cx="565546" cy="488155"/>
    <xdr:pic>
      <xdr:nvPicPr>
        <xdr:cNvPr id="170" name="Рисунок 16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82150" y="114871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7</xdr:row>
      <xdr:rowOff>9525</xdr:rowOff>
    </xdr:from>
    <xdr:to>
      <xdr:col>12</xdr:col>
      <xdr:colOff>0</xdr:colOff>
      <xdr:row>7</xdr:row>
      <xdr:rowOff>497681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39147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8</xdr:row>
      <xdr:rowOff>0</xdr:rowOff>
    </xdr:from>
    <xdr:ext cx="571500" cy="488156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4410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9</xdr:row>
      <xdr:rowOff>0</xdr:rowOff>
    </xdr:from>
    <xdr:ext cx="571500" cy="488156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49149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10</xdr:row>
      <xdr:rowOff>0</xdr:rowOff>
    </xdr:from>
    <xdr:ext cx="571500" cy="488156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54197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28575</xdr:colOff>
      <xdr:row>11</xdr:row>
      <xdr:rowOff>9525</xdr:rowOff>
    </xdr:from>
    <xdr:ext cx="571500" cy="488156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10350" y="5934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14</xdr:row>
      <xdr:rowOff>9525</xdr:rowOff>
    </xdr:from>
    <xdr:ext cx="571500" cy="488156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74485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0</xdr:rowOff>
    </xdr:from>
    <xdr:ext cx="571500" cy="488156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728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26</xdr:row>
      <xdr:rowOff>9525</xdr:rowOff>
    </xdr:from>
    <xdr:ext cx="571500" cy="488156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35064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9525</xdr:rowOff>
    </xdr:from>
    <xdr:ext cx="571500" cy="488156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030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567928</xdr:colOff>
      <xdr:row>8</xdr:row>
      <xdr:rowOff>498871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44100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19</xdr:row>
      <xdr:rowOff>0</xdr:rowOff>
    </xdr:from>
    <xdr:ext cx="577453" cy="49887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99631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2028825</xdr:colOff>
      <xdr:row>23</xdr:row>
      <xdr:rowOff>0</xdr:rowOff>
    </xdr:from>
    <xdr:ext cx="577453" cy="49887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72625" y="119824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49887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145065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49887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165258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571500</xdr:colOff>
      <xdr:row>8</xdr:row>
      <xdr:rowOff>494111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94111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10</xdr:row>
      <xdr:rowOff>5952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81775" y="49149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11</xdr:row>
      <xdr:rowOff>0</xdr:rowOff>
    </xdr:from>
    <xdr:ext cx="571500" cy="506015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59245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18</xdr:row>
      <xdr:rowOff>0</xdr:rowOff>
    </xdr:from>
    <xdr:ext cx="571500" cy="506015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82525" y="945832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1500" cy="506015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24872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1500" cy="506015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81775" y="140017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571500</xdr:colOff>
      <xdr:row>10</xdr:row>
      <xdr:rowOff>5954</xdr:rowOff>
    </xdr:to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4914900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500" cy="506017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4197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500" cy="506017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4197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6017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9245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500" cy="506017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69342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17</xdr:row>
      <xdr:rowOff>0</xdr:rowOff>
    </xdr:from>
    <xdr:ext cx="571500" cy="506017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91300" y="89535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1500" cy="506017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55162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577453</xdr:colOff>
      <xdr:row>11</xdr:row>
      <xdr:rowOff>0</xdr:rowOff>
    </xdr:to>
    <xdr:pic>
      <xdr:nvPicPr>
        <xdr:cNvPr id="199" name="Рисунок 198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54197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77453" cy="500062"/>
    <xdr:pic>
      <xdr:nvPicPr>
        <xdr:cNvPr id="200" name="Рисунок 199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7453" cy="500062"/>
    <xdr:pic>
      <xdr:nvPicPr>
        <xdr:cNvPr id="201" name="Рисунок 200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04679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7453" cy="500062"/>
    <xdr:pic>
      <xdr:nvPicPr>
        <xdr:cNvPr id="202" name="Рисунок 201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09728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7453" cy="500062"/>
    <xdr:pic>
      <xdr:nvPicPr>
        <xdr:cNvPr id="203" name="Рисунок 20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14776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0062"/>
    <xdr:pic>
      <xdr:nvPicPr>
        <xdr:cNvPr id="204" name="Рисунок 20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12</xdr:row>
      <xdr:rowOff>0</xdr:rowOff>
    </xdr:from>
    <xdr:to>
      <xdr:col>6</xdr:col>
      <xdr:colOff>0</xdr:colOff>
      <xdr:row>13</xdr:row>
      <xdr:rowOff>2</xdr:rowOff>
    </xdr:to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91300" y="6429375"/>
          <a:ext cx="571500" cy="504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25</xdr:row>
      <xdr:rowOff>0</xdr:rowOff>
    </xdr:from>
    <xdr:ext cx="571500" cy="500064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582150" y="1299210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28</xdr:row>
      <xdr:rowOff>495300</xdr:rowOff>
    </xdr:from>
    <xdr:ext cx="571500" cy="500064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601200" y="1500187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12</xdr:row>
      <xdr:rowOff>0</xdr:rowOff>
    </xdr:from>
    <xdr:to>
      <xdr:col>12</xdr:col>
      <xdr:colOff>0</xdr:colOff>
      <xdr:row>13</xdr:row>
      <xdr:rowOff>4201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611100" y="642937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16</xdr:row>
      <xdr:rowOff>0</xdr:rowOff>
    </xdr:from>
    <xdr:ext cx="571500" cy="504263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601200" y="84486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4263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591675" y="9963150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24</xdr:row>
      <xdr:rowOff>0</xdr:rowOff>
    </xdr:from>
    <xdr:ext cx="571500" cy="504263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91300" y="124872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4263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81775" y="145065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13</xdr:row>
      <xdr:rowOff>0</xdr:rowOff>
    </xdr:from>
    <xdr:to>
      <xdr:col>6</xdr:col>
      <xdr:colOff>11405</xdr:colOff>
      <xdr:row>14</xdr:row>
      <xdr:rowOff>1252</xdr:rowOff>
    </xdr:to>
    <xdr:pic>
      <xdr:nvPicPr>
        <xdr:cNvPr id="213" name="Рисунок 2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6600825" y="6934200"/>
          <a:ext cx="573380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573380</xdr:colOff>
      <xdr:row>21</xdr:row>
      <xdr:rowOff>1253</xdr:rowOff>
    </xdr:to>
    <xdr:pic>
      <xdr:nvPicPr>
        <xdr:cNvPr id="214" name="Рисунок 21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12601575" y="10467975"/>
          <a:ext cx="573380" cy="506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77453" cy="500062"/>
    <xdr:pic>
      <xdr:nvPicPr>
        <xdr:cNvPr id="215" name="Рисунок 21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19824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571500</xdr:colOff>
      <xdr:row>13</xdr:row>
      <xdr:rowOff>498661</xdr:rowOff>
    </xdr:to>
    <xdr:pic>
      <xdr:nvPicPr>
        <xdr:cNvPr id="216" name="Рисунок 215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582150" y="6934200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30</xdr:row>
      <xdr:rowOff>0</xdr:rowOff>
    </xdr:from>
    <xdr:ext cx="583406" cy="498661"/>
    <xdr:pic>
      <xdr:nvPicPr>
        <xdr:cNvPr id="217" name="Рисунок 216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601200" y="15516225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83406" cy="498661"/>
    <xdr:pic>
      <xdr:nvPicPr>
        <xdr:cNvPr id="218" name="Рисунок 217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581775" y="15011400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571499</xdr:colOff>
      <xdr:row>17</xdr:row>
      <xdr:rowOff>500061</xdr:rowOff>
    </xdr:to>
    <xdr:pic>
      <xdr:nvPicPr>
        <xdr:cNvPr id="219" name="Рисунок 2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89535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29</xdr:row>
      <xdr:rowOff>0</xdr:rowOff>
    </xdr:from>
    <xdr:ext cx="571499" cy="500061"/>
    <xdr:pic>
      <xdr:nvPicPr>
        <xdr:cNvPr id="220" name="Рисунок 219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50114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0</xdr:rowOff>
    </xdr:from>
    <xdr:ext cx="571499" cy="500061"/>
    <xdr:pic>
      <xdr:nvPicPr>
        <xdr:cNvPr id="221" name="Рисунок 22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01200" y="165258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499" cy="500061"/>
    <xdr:pic>
      <xdr:nvPicPr>
        <xdr:cNvPr id="222" name="Рисунок 22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14776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572200</xdr:colOff>
      <xdr:row>7</xdr:row>
      <xdr:rowOff>4202</xdr:rowOff>
    </xdr:to>
    <xdr:pic>
      <xdr:nvPicPr>
        <xdr:cNvPr id="147" name="Рисунок 146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340042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2200" cy="504264"/>
    <xdr:pic>
      <xdr:nvPicPr>
        <xdr:cNvPr id="148" name="Рисунок 147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44100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12</xdr:row>
      <xdr:rowOff>0</xdr:rowOff>
    </xdr:from>
    <xdr:ext cx="572200" cy="504264"/>
    <xdr:pic>
      <xdr:nvPicPr>
        <xdr:cNvPr id="149" name="Рисунок 148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10725" y="64293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14</xdr:row>
      <xdr:rowOff>0</xdr:rowOff>
    </xdr:from>
    <xdr:ext cx="572200" cy="504264"/>
    <xdr:pic>
      <xdr:nvPicPr>
        <xdr:cNvPr id="150" name="Рисунок 14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10725" y="74390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16</xdr:row>
      <xdr:rowOff>0</xdr:rowOff>
    </xdr:from>
    <xdr:ext cx="572200" cy="504264"/>
    <xdr:pic>
      <xdr:nvPicPr>
        <xdr:cNvPr id="151" name="Рисунок 150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11100" y="84486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18</xdr:row>
      <xdr:rowOff>0</xdr:rowOff>
    </xdr:from>
    <xdr:ext cx="572200" cy="504264"/>
    <xdr:pic>
      <xdr:nvPicPr>
        <xdr:cNvPr id="152" name="Рисунок 151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94583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0</xdr:rowOff>
    </xdr:from>
    <xdr:ext cx="572200" cy="504264"/>
    <xdr:pic>
      <xdr:nvPicPr>
        <xdr:cNvPr id="153" name="Рисунок 152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01200" y="140017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498310</xdr:rowOff>
    </xdr:to>
    <xdr:pic>
      <xdr:nvPicPr>
        <xdr:cNvPr id="154" name="Рисунок 15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4004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71500" cy="498310"/>
    <xdr:pic>
      <xdr:nvPicPr>
        <xdr:cNvPr id="155" name="Рисунок 15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9052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498310"/>
    <xdr:pic>
      <xdr:nvPicPr>
        <xdr:cNvPr id="156" name="Рисунок 15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54197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12</xdr:row>
      <xdr:rowOff>0</xdr:rowOff>
    </xdr:from>
    <xdr:ext cx="571500" cy="498310"/>
    <xdr:pic>
      <xdr:nvPicPr>
        <xdr:cNvPr id="157" name="Рисунок 15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64293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15</xdr:row>
      <xdr:rowOff>0</xdr:rowOff>
    </xdr:from>
    <xdr:ext cx="571500" cy="498310"/>
    <xdr:pic>
      <xdr:nvPicPr>
        <xdr:cNvPr id="158" name="Рисунок 15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79438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16</xdr:row>
      <xdr:rowOff>0</xdr:rowOff>
    </xdr:from>
    <xdr:ext cx="571500" cy="498310"/>
    <xdr:pic>
      <xdr:nvPicPr>
        <xdr:cNvPr id="159" name="Рисунок 15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84486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498310"/>
    <xdr:pic>
      <xdr:nvPicPr>
        <xdr:cNvPr id="160" name="Рисунок 15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498310"/>
    <xdr:pic>
      <xdr:nvPicPr>
        <xdr:cNvPr id="161" name="Рисунок 16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23</xdr:row>
      <xdr:rowOff>0</xdr:rowOff>
    </xdr:from>
    <xdr:ext cx="571500" cy="498310"/>
    <xdr:pic>
      <xdr:nvPicPr>
        <xdr:cNvPr id="162" name="Рисунок 16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82150" y="119824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500" cy="498310"/>
    <xdr:pic>
      <xdr:nvPicPr>
        <xdr:cNvPr id="163" name="Рисунок 16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24872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498310"/>
    <xdr:pic>
      <xdr:nvPicPr>
        <xdr:cNvPr id="164" name="Рисунок 16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27</xdr:row>
      <xdr:rowOff>0</xdr:rowOff>
    </xdr:from>
    <xdr:ext cx="571500" cy="498310"/>
    <xdr:pic>
      <xdr:nvPicPr>
        <xdr:cNvPr id="165" name="Рисунок 16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11100" y="140017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29</xdr:row>
      <xdr:rowOff>0</xdr:rowOff>
    </xdr:from>
    <xdr:ext cx="571500" cy="498310"/>
    <xdr:pic>
      <xdr:nvPicPr>
        <xdr:cNvPr id="166" name="Рисунок 16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11100" y="150114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500" cy="498310"/>
    <xdr:pic>
      <xdr:nvPicPr>
        <xdr:cNvPr id="167" name="Рисунок 16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50114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498310"/>
    <xdr:pic>
      <xdr:nvPicPr>
        <xdr:cNvPr id="168" name="Рисунок 16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55162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2028825</xdr:colOff>
      <xdr:row>7</xdr:row>
      <xdr:rowOff>0</xdr:rowOff>
    </xdr:from>
    <xdr:to>
      <xdr:col>5</xdr:col>
      <xdr:colOff>559103</xdr:colOff>
      <xdr:row>7</xdr:row>
      <xdr:rowOff>498871</xdr:rowOff>
    </xdr:to>
    <xdr:pic>
      <xdr:nvPicPr>
        <xdr:cNvPr id="169" name="Рисунок 1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62725" y="39052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1500" cy="498310"/>
    <xdr:pic>
      <xdr:nvPicPr>
        <xdr:cNvPr id="170" name="Рисунок 16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49149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498310"/>
    <xdr:pic>
      <xdr:nvPicPr>
        <xdr:cNvPr id="171" name="Рисунок 17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94583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0</xdr:rowOff>
    </xdr:from>
    <xdr:ext cx="571500" cy="498310"/>
    <xdr:pic>
      <xdr:nvPicPr>
        <xdr:cNvPr id="172" name="Рисунок 17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74390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310"/>
    <xdr:pic>
      <xdr:nvPicPr>
        <xdr:cNvPr id="173" name="Рисунок 17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45065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8310"/>
    <xdr:pic>
      <xdr:nvPicPr>
        <xdr:cNvPr id="174" name="Рисунок 17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60210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18</xdr:row>
      <xdr:rowOff>0</xdr:rowOff>
    </xdr:from>
    <xdr:ext cx="578153" cy="49887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94583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17</xdr:row>
      <xdr:rowOff>0</xdr:rowOff>
    </xdr:from>
    <xdr:ext cx="578153" cy="49887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89535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25</xdr:row>
      <xdr:rowOff>0</xdr:rowOff>
    </xdr:from>
    <xdr:ext cx="578153" cy="498871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1500" cy="498310"/>
    <xdr:pic>
      <xdr:nvPicPr>
        <xdr:cNvPr id="178" name="Рисунок 17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82150" y="114776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28</xdr:row>
      <xdr:rowOff>0</xdr:rowOff>
    </xdr:from>
    <xdr:ext cx="578153" cy="49887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145065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572200</xdr:colOff>
      <xdr:row>6</xdr:row>
      <xdr:rowOff>494108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34004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2200" cy="494108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54197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13</xdr:row>
      <xdr:rowOff>0</xdr:rowOff>
    </xdr:from>
    <xdr:ext cx="571500" cy="498310"/>
    <xdr:pic>
      <xdr:nvPicPr>
        <xdr:cNvPr id="182" name="Рисунок 18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592050" y="69342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2200" cy="494108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591675" y="79438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2200" cy="494108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581775" y="99631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2200" cy="494108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581775" y="114776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8</xdr:row>
      <xdr:rowOff>0</xdr:rowOff>
    </xdr:from>
    <xdr:to>
      <xdr:col>8</xdr:col>
      <xdr:colOff>568868</xdr:colOff>
      <xdr:row>8</xdr:row>
      <xdr:rowOff>496302</xdr:rowOff>
    </xdr:to>
    <xdr:pic>
      <xdr:nvPicPr>
        <xdr:cNvPr id="186" name="Рисунок 18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582150" y="44100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8393" cy="496302"/>
    <xdr:pic>
      <xdr:nvPicPr>
        <xdr:cNvPr id="187" name="Рисунок 18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6581775" y="5924550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20</xdr:row>
      <xdr:rowOff>0</xdr:rowOff>
    </xdr:from>
    <xdr:ext cx="578393" cy="496302"/>
    <xdr:pic>
      <xdr:nvPicPr>
        <xdr:cNvPr id="188" name="Рисунок 18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592050" y="104679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22</xdr:row>
      <xdr:rowOff>0</xdr:rowOff>
    </xdr:from>
    <xdr:ext cx="578393" cy="496302"/>
    <xdr:pic>
      <xdr:nvPicPr>
        <xdr:cNvPr id="189" name="Рисунок 18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592050" y="1147762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24</xdr:row>
      <xdr:rowOff>0</xdr:rowOff>
    </xdr:from>
    <xdr:ext cx="578393" cy="496302"/>
    <xdr:pic>
      <xdr:nvPicPr>
        <xdr:cNvPr id="190" name="Рисунок 18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582150" y="124872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8393" cy="496302"/>
    <xdr:pic>
      <xdr:nvPicPr>
        <xdr:cNvPr id="191" name="Рисунок 19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601575" y="145065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561975</xdr:colOff>
      <xdr:row>9</xdr:row>
      <xdr:rowOff>5953</xdr:rowOff>
    </xdr:to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44100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25</xdr:row>
      <xdr:rowOff>0</xdr:rowOff>
    </xdr:from>
    <xdr:ext cx="571500" cy="506015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29921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488156</xdr:rowOff>
    </xdr:to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49149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19050</xdr:colOff>
      <xdr:row>17</xdr:row>
      <xdr:rowOff>9525</xdr:rowOff>
    </xdr:from>
    <xdr:ext cx="571500" cy="488156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0082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571499</xdr:colOff>
      <xdr:row>10</xdr:row>
      <xdr:rowOff>5952</xdr:rowOff>
    </xdr:to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49149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10</xdr:row>
      <xdr:rowOff>0</xdr:rowOff>
    </xdr:from>
    <xdr:ext cx="571499" cy="506015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13</xdr:row>
      <xdr:rowOff>0</xdr:rowOff>
    </xdr:from>
    <xdr:ext cx="571499" cy="506015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91300" y="69342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499" cy="506015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9631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6015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04679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119824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499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34969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500" cy="498310"/>
    <xdr:pic>
      <xdr:nvPicPr>
        <xdr:cNvPr id="203" name="Рисунок 20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59245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11</xdr:row>
      <xdr:rowOff>0</xdr:rowOff>
    </xdr:from>
    <xdr:to>
      <xdr:col>11</xdr:col>
      <xdr:colOff>561975</xdr:colOff>
      <xdr:row>12</xdr:row>
      <xdr:rowOff>4201</xdr:rowOff>
    </xdr:to>
    <xdr:pic>
      <xdr:nvPicPr>
        <xdr:cNvPr id="204" name="Рисунок 20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592455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565547</xdr:colOff>
      <xdr:row>13</xdr:row>
      <xdr:rowOff>1</xdr:rowOff>
    </xdr:to>
    <xdr:pic>
      <xdr:nvPicPr>
        <xdr:cNvPr id="205" name="Рисунок 204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64293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31</xdr:row>
      <xdr:rowOff>0</xdr:rowOff>
    </xdr:from>
    <xdr:ext cx="565547" cy="500063"/>
    <xdr:pic>
      <xdr:nvPicPr>
        <xdr:cNvPr id="206" name="Рисунок 205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11100" y="160210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2200" cy="494108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155162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13</xdr:row>
      <xdr:rowOff>498870</xdr:rowOff>
    </xdr:to>
    <xdr:pic>
      <xdr:nvPicPr>
        <xdr:cNvPr id="208" name="Рисунок 207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591675" y="693420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23</xdr:row>
      <xdr:rowOff>0</xdr:rowOff>
    </xdr:from>
    <xdr:ext cx="571500" cy="498870"/>
    <xdr:pic>
      <xdr:nvPicPr>
        <xdr:cNvPr id="209" name="Рисунок 208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1198245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870"/>
    <xdr:pic>
      <xdr:nvPicPr>
        <xdr:cNvPr id="210" name="Рисунок 209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134969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0063"/>
    <xdr:pic>
      <xdr:nvPicPr>
        <xdr:cNvPr id="211" name="Рисунок 210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16</xdr:row>
      <xdr:rowOff>0</xdr:rowOff>
    </xdr:from>
    <xdr:to>
      <xdr:col>8</xdr:col>
      <xdr:colOff>560784</xdr:colOff>
      <xdr:row>16</xdr:row>
      <xdr:rowOff>494110</xdr:rowOff>
    </xdr:to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10725" y="8448675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17</xdr:row>
      <xdr:rowOff>0</xdr:rowOff>
    </xdr:from>
    <xdr:to>
      <xdr:col>8</xdr:col>
      <xdr:colOff>560784</xdr:colOff>
      <xdr:row>17</xdr:row>
      <xdr:rowOff>494110</xdr:rowOff>
    </xdr:to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10725" y="895350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21</xdr:row>
      <xdr:rowOff>9525</xdr:rowOff>
    </xdr:from>
    <xdr:to>
      <xdr:col>5</xdr:col>
      <xdr:colOff>551259</xdr:colOff>
      <xdr:row>22</xdr:row>
      <xdr:rowOff>3572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91300" y="10982325"/>
          <a:ext cx="54173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15</xdr:row>
      <xdr:rowOff>0</xdr:rowOff>
    </xdr:from>
    <xdr:to>
      <xdr:col>11</xdr:col>
      <xdr:colOff>552052</xdr:colOff>
      <xdr:row>15</xdr:row>
      <xdr:rowOff>482202</xdr:rowOff>
    </xdr:to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12592050" y="794385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567621</xdr:colOff>
      <xdr:row>22</xdr:row>
      <xdr:rowOff>4200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01575" y="109728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0</xdr:rowOff>
    </xdr:from>
    <xdr:ext cx="567621" cy="504263"/>
    <xdr:pic>
      <xdr:nvPicPr>
        <xdr:cNvPr id="217" name="Рисунок 2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81775" y="1400175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24</xdr:row>
      <xdr:rowOff>0</xdr:rowOff>
    </xdr:from>
    <xdr:to>
      <xdr:col>5</xdr:col>
      <xdr:colOff>571500</xdr:colOff>
      <xdr:row>24</xdr:row>
      <xdr:rowOff>494110</xdr:rowOff>
    </xdr:to>
    <xdr:pic>
      <xdr:nvPicPr>
        <xdr:cNvPr id="218" name="Рисунок 217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6581775" y="12487275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577453</xdr:colOff>
      <xdr:row>26</xdr:row>
      <xdr:rowOff>4761</xdr:rowOff>
    </xdr:to>
    <xdr:pic>
      <xdr:nvPicPr>
        <xdr:cNvPr id="219" name="Рисунок 21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591675" y="12992100"/>
          <a:ext cx="577453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29</xdr:row>
      <xdr:rowOff>0</xdr:rowOff>
    </xdr:from>
    <xdr:to>
      <xdr:col>5</xdr:col>
      <xdr:colOff>561974</xdr:colOff>
      <xdr:row>30</xdr:row>
      <xdr:rowOff>0</xdr:rowOff>
    </xdr:to>
    <xdr:pic>
      <xdr:nvPicPr>
        <xdr:cNvPr id="220" name="Рисунок 219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72250" y="1501140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577452</xdr:colOff>
      <xdr:row>31</xdr:row>
      <xdr:rowOff>0</xdr:rowOff>
    </xdr:to>
    <xdr:pic>
      <xdr:nvPicPr>
        <xdr:cNvPr id="221" name="Рисунок 2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6581775" y="15516225"/>
          <a:ext cx="57745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565547</xdr:colOff>
      <xdr:row>32</xdr:row>
      <xdr:rowOff>4761</xdr:rowOff>
    </xdr:to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591675" y="1602105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5.7109375" style="1" customWidth="1"/>
    <col min="5" max="5" width="30.7109375" style="1" customWidth="1"/>
    <col min="6" max="6" width="8.7109375" style="1" customWidth="1"/>
    <col min="7" max="7" width="5.7109375" style="1" customWidth="1"/>
    <col min="8" max="8" width="30.7109375" style="1" customWidth="1"/>
    <col min="9" max="9" width="8.7109375" style="1" customWidth="1"/>
    <col min="10" max="10" width="5.7109375" style="1" customWidth="1"/>
    <col min="11" max="11" width="30.710937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34" width="8.7109375" style="1" customWidth="1"/>
    <col min="35" max="35" width="35.7109375" style="1" customWidth="1"/>
    <col min="36" max="16384" width="9.140625" style="1"/>
  </cols>
  <sheetData>
    <row r="1" spans="1:38" ht="5.25" customHeight="1" x14ac:dyDescent="0.25"/>
    <row r="2" spans="1:38" ht="20.100000000000001" customHeight="1" x14ac:dyDescent="0.25">
      <c r="B2" s="194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/>
    </row>
    <row r="3" spans="1:38" ht="20.100000000000001" customHeight="1" x14ac:dyDescent="0.25">
      <c r="B3" s="197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9"/>
    </row>
    <row r="4" spans="1:38" ht="172.5" customHeight="1" x14ac:dyDescent="0.25">
      <c r="B4" s="200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2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203" t="s">
        <v>0</v>
      </c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5"/>
    </row>
    <row r="6" spans="1:38" ht="26.1" customHeight="1" x14ac:dyDescent="0.35">
      <c r="B6" s="2" t="s">
        <v>1</v>
      </c>
      <c r="C6" s="3" t="s">
        <v>2</v>
      </c>
      <c r="D6" s="3" t="s">
        <v>3</v>
      </c>
      <c r="E6" s="206" t="s">
        <v>4</v>
      </c>
      <c r="F6" s="207"/>
      <c r="G6" s="3" t="s">
        <v>3</v>
      </c>
      <c r="H6" s="206" t="s">
        <v>4</v>
      </c>
      <c r="I6" s="207"/>
      <c r="J6" s="3" t="s">
        <v>3</v>
      </c>
      <c r="K6" s="206" t="s">
        <v>4</v>
      </c>
      <c r="L6" s="207"/>
      <c r="M6" s="3" t="s">
        <v>3</v>
      </c>
      <c r="O6" s="193" t="s">
        <v>5</v>
      </c>
      <c r="P6" s="193"/>
      <c r="Q6" s="193" t="s">
        <v>6</v>
      </c>
      <c r="R6" s="193"/>
      <c r="S6" s="193" t="s">
        <v>7</v>
      </c>
      <c r="T6" s="193"/>
      <c r="U6" s="193" t="s">
        <v>8</v>
      </c>
      <c r="V6" s="193"/>
      <c r="W6" s="193" t="s">
        <v>9</v>
      </c>
      <c r="X6" s="193"/>
      <c r="Y6" s="193" t="s">
        <v>10</v>
      </c>
      <c r="Z6" s="193"/>
      <c r="AA6" s="193" t="s">
        <v>11</v>
      </c>
      <c r="AB6" s="193"/>
      <c r="AC6" s="193" t="s">
        <v>12</v>
      </c>
      <c r="AD6" s="193"/>
      <c r="AE6" s="193" t="s">
        <v>13</v>
      </c>
      <c r="AF6" s="193"/>
      <c r="AG6" s="193" t="s">
        <v>14</v>
      </c>
      <c r="AH6" s="193"/>
    </row>
    <row r="7" spans="1:38" ht="39.950000000000003" customHeight="1" x14ac:dyDescent="0.25">
      <c r="A7" s="4"/>
      <c r="B7" s="5">
        <v>1</v>
      </c>
      <c r="C7" s="6" t="s">
        <v>15</v>
      </c>
      <c r="D7" s="7">
        <f t="shared" ref="D7:D33" si="0">SUM(G7,J7,M7)</f>
        <v>8</v>
      </c>
      <c r="E7" s="8" t="s">
        <v>16</v>
      </c>
      <c r="F7" s="9"/>
      <c r="G7" s="10">
        <v>2</v>
      </c>
      <c r="H7" s="8" t="s">
        <v>17</v>
      </c>
      <c r="I7" s="9"/>
      <c r="J7" s="10">
        <v>4</v>
      </c>
      <c r="K7" s="11" t="s">
        <v>18</v>
      </c>
      <c r="L7" s="12"/>
      <c r="M7" s="10">
        <v>2</v>
      </c>
      <c r="O7" s="13" t="s">
        <v>19</v>
      </c>
      <c r="P7" s="14"/>
      <c r="Q7" s="13" t="s">
        <v>20</v>
      </c>
      <c r="R7" s="14"/>
      <c r="S7" s="13" t="s">
        <v>21</v>
      </c>
      <c r="T7" s="14"/>
      <c r="U7" s="13" t="s">
        <v>22</v>
      </c>
      <c r="V7" s="14"/>
      <c r="W7" s="13" t="s">
        <v>23</v>
      </c>
      <c r="X7" s="14"/>
      <c r="Y7" s="13" t="s">
        <v>24</v>
      </c>
      <c r="Z7" s="14"/>
      <c r="AA7" s="13" t="s">
        <v>25</v>
      </c>
      <c r="AB7" s="14"/>
      <c r="AC7" s="13" t="s">
        <v>26</v>
      </c>
      <c r="AD7" s="14"/>
      <c r="AE7" s="13" t="s">
        <v>27</v>
      </c>
      <c r="AF7" s="14"/>
      <c r="AG7" s="13" t="s">
        <v>28</v>
      </c>
      <c r="AH7" s="14"/>
    </row>
    <row r="8" spans="1:38" ht="39.950000000000003" customHeight="1" x14ac:dyDescent="0.25">
      <c r="A8" s="4"/>
      <c r="B8" s="5">
        <v>2</v>
      </c>
      <c r="C8" s="15" t="s">
        <v>29</v>
      </c>
      <c r="D8" s="7">
        <f t="shared" si="0"/>
        <v>0</v>
      </c>
      <c r="E8" s="16" t="s">
        <v>30</v>
      </c>
      <c r="F8" s="17"/>
      <c r="G8" s="18">
        <v>0</v>
      </c>
      <c r="H8" s="11" t="s">
        <v>31</v>
      </c>
      <c r="I8" s="9"/>
      <c r="J8" s="19">
        <v>0</v>
      </c>
      <c r="K8" s="11"/>
      <c r="L8" s="12"/>
      <c r="M8" s="10">
        <v>0</v>
      </c>
      <c r="O8" s="13" t="s">
        <v>32</v>
      </c>
      <c r="P8" s="14"/>
      <c r="Q8" s="13" t="s">
        <v>33</v>
      </c>
      <c r="R8" s="14"/>
      <c r="S8" s="13" t="s">
        <v>34</v>
      </c>
      <c r="T8" s="14"/>
      <c r="U8" s="13" t="s">
        <v>35</v>
      </c>
      <c r="V8" s="14"/>
      <c r="W8" s="13" t="s">
        <v>36</v>
      </c>
      <c r="X8" s="14"/>
      <c r="Y8" s="13" t="s">
        <v>37</v>
      </c>
      <c r="Z8" s="14"/>
      <c r="AA8" s="13" t="s">
        <v>38</v>
      </c>
      <c r="AB8" s="14"/>
      <c r="AC8" s="13" t="s">
        <v>39</v>
      </c>
      <c r="AD8" s="14"/>
      <c r="AE8" s="13" t="s">
        <v>40</v>
      </c>
      <c r="AF8" s="14"/>
      <c r="AG8" s="13" t="s">
        <v>41</v>
      </c>
      <c r="AH8" s="14"/>
    </row>
    <row r="9" spans="1:38" ht="39.950000000000003" customHeight="1" x14ac:dyDescent="0.25">
      <c r="A9" s="4"/>
      <c r="B9" s="5">
        <v>3</v>
      </c>
      <c r="C9" s="15" t="s">
        <v>42</v>
      </c>
      <c r="D9" s="7">
        <f t="shared" si="0"/>
        <v>0</v>
      </c>
      <c r="E9" s="11" t="s">
        <v>43</v>
      </c>
      <c r="F9" s="12"/>
      <c r="G9" s="20">
        <v>0</v>
      </c>
      <c r="H9" s="11" t="s">
        <v>31</v>
      </c>
      <c r="I9" s="9"/>
      <c r="J9" s="19">
        <v>0</v>
      </c>
      <c r="K9" s="8" t="s">
        <v>44</v>
      </c>
      <c r="L9" s="9"/>
      <c r="M9" s="10">
        <v>0</v>
      </c>
      <c r="O9" s="13" t="s">
        <v>45</v>
      </c>
      <c r="P9" s="14"/>
      <c r="Q9" s="13" t="s">
        <v>46</v>
      </c>
      <c r="R9" s="14"/>
      <c r="S9" s="13" t="s">
        <v>47</v>
      </c>
      <c r="T9" s="14"/>
      <c r="U9" s="13" t="s">
        <v>48</v>
      </c>
      <c r="V9" s="14"/>
      <c r="W9" s="13" t="s">
        <v>49</v>
      </c>
      <c r="X9" s="14"/>
      <c r="Y9" s="13" t="s">
        <v>50</v>
      </c>
      <c r="Z9" s="14"/>
      <c r="AA9" s="13" t="s">
        <v>51</v>
      </c>
      <c r="AB9" s="14"/>
      <c r="AC9" s="13" t="s">
        <v>52</v>
      </c>
      <c r="AD9" s="14"/>
      <c r="AE9" s="13" t="s">
        <v>53</v>
      </c>
      <c r="AF9" s="14"/>
      <c r="AG9" s="13" t="s">
        <v>54</v>
      </c>
      <c r="AH9" s="14"/>
      <c r="AL9"/>
    </row>
    <row r="10" spans="1:38" ht="39.950000000000003" customHeight="1" x14ac:dyDescent="0.25">
      <c r="A10" s="4"/>
      <c r="B10" s="5">
        <v>4</v>
      </c>
      <c r="C10" s="15" t="s">
        <v>55</v>
      </c>
      <c r="D10" s="7">
        <f t="shared" si="0"/>
        <v>6</v>
      </c>
      <c r="E10" s="11" t="s">
        <v>18</v>
      </c>
      <c r="F10" s="12"/>
      <c r="G10" s="10">
        <v>2</v>
      </c>
      <c r="H10" s="11" t="s">
        <v>56</v>
      </c>
      <c r="I10" s="12"/>
      <c r="J10" s="20">
        <v>4</v>
      </c>
      <c r="K10" s="8" t="s">
        <v>57</v>
      </c>
      <c r="L10" s="9"/>
      <c r="M10" s="10">
        <v>0</v>
      </c>
      <c r="O10" s="13" t="s">
        <v>58</v>
      </c>
      <c r="P10" s="14"/>
      <c r="Q10" s="13" t="s">
        <v>59</v>
      </c>
      <c r="R10" s="14"/>
      <c r="S10" s="13" t="s">
        <v>60</v>
      </c>
      <c r="T10" s="14"/>
      <c r="U10" s="13" t="s">
        <v>61</v>
      </c>
      <c r="V10" s="14"/>
      <c r="W10" s="13" t="s">
        <v>62</v>
      </c>
      <c r="X10" s="14"/>
      <c r="Y10" s="13" t="s">
        <v>63</v>
      </c>
      <c r="Z10" s="14"/>
      <c r="AA10" s="13" t="s">
        <v>64</v>
      </c>
      <c r="AB10" s="14"/>
      <c r="AC10" s="13" t="s">
        <v>65</v>
      </c>
      <c r="AD10" s="14"/>
      <c r="AE10" s="13" t="s">
        <v>66</v>
      </c>
      <c r="AF10" s="14"/>
      <c r="AG10" s="13" t="s">
        <v>67</v>
      </c>
      <c r="AH10" s="14"/>
      <c r="AK10"/>
    </row>
    <row r="11" spans="1:38" ht="39.950000000000003" customHeight="1" x14ac:dyDescent="0.25">
      <c r="A11" s="4"/>
      <c r="B11" s="5">
        <v>5</v>
      </c>
      <c r="C11" s="15" t="s">
        <v>68</v>
      </c>
      <c r="D11" s="7">
        <f t="shared" si="0"/>
        <v>6</v>
      </c>
      <c r="E11" s="11" t="s">
        <v>56</v>
      </c>
      <c r="F11" s="12"/>
      <c r="G11" s="19">
        <v>4</v>
      </c>
      <c r="H11" s="11" t="s">
        <v>18</v>
      </c>
      <c r="I11" s="12"/>
      <c r="J11" s="19">
        <v>2</v>
      </c>
      <c r="K11" s="8" t="s">
        <v>69</v>
      </c>
      <c r="L11" s="9"/>
      <c r="M11" s="10">
        <v>0</v>
      </c>
      <c r="O11" s="13" t="s">
        <v>70</v>
      </c>
      <c r="P11" s="14"/>
      <c r="Q11" s="13" t="s">
        <v>71</v>
      </c>
      <c r="R11" s="14"/>
      <c r="S11" s="13" t="s">
        <v>72</v>
      </c>
      <c r="T11" s="14"/>
      <c r="U11" s="13" t="s">
        <v>73</v>
      </c>
      <c r="V11" s="14"/>
      <c r="W11" s="13" t="s">
        <v>74</v>
      </c>
      <c r="X11" s="14"/>
      <c r="Y11" s="13" t="s">
        <v>75</v>
      </c>
      <c r="Z11" s="14"/>
      <c r="AA11" s="13"/>
      <c r="AB11" s="14"/>
      <c r="AC11" s="13" t="s">
        <v>76</v>
      </c>
      <c r="AD11" s="14"/>
      <c r="AE11" s="14"/>
      <c r="AF11" s="14"/>
      <c r="AG11" s="13"/>
      <c r="AH11" s="14"/>
      <c r="AK11"/>
      <c r="AL11"/>
    </row>
    <row r="12" spans="1:38" ht="39.950000000000003" customHeight="1" x14ac:dyDescent="0.25">
      <c r="A12" s="4"/>
      <c r="B12" s="5">
        <v>6</v>
      </c>
      <c r="C12" s="15" t="s">
        <v>77</v>
      </c>
      <c r="D12" s="7">
        <f t="shared" si="0"/>
        <v>2</v>
      </c>
      <c r="E12" s="8" t="s">
        <v>78</v>
      </c>
      <c r="F12" s="9"/>
      <c r="G12" s="10">
        <v>0</v>
      </c>
      <c r="H12" s="11" t="s">
        <v>43</v>
      </c>
      <c r="I12" s="12"/>
      <c r="J12" s="10">
        <v>0</v>
      </c>
      <c r="K12" s="11" t="s">
        <v>18</v>
      </c>
      <c r="L12" s="12"/>
      <c r="M12" s="10">
        <v>2</v>
      </c>
      <c r="O12" s="13" t="s">
        <v>79</v>
      </c>
      <c r="P12" s="14"/>
      <c r="Q12" s="13" t="s">
        <v>80</v>
      </c>
      <c r="R12" s="14"/>
      <c r="S12" s="13" t="s">
        <v>81</v>
      </c>
      <c r="T12" s="14"/>
      <c r="U12" s="13" t="s">
        <v>82</v>
      </c>
      <c r="V12" s="14"/>
      <c r="W12" s="13" t="s">
        <v>83</v>
      </c>
      <c r="X12" s="14"/>
      <c r="Y12" s="13" t="s">
        <v>84</v>
      </c>
      <c r="Z12" s="14"/>
      <c r="AA12" s="13"/>
      <c r="AB12" s="14"/>
      <c r="AC12" s="13" t="s">
        <v>85</v>
      </c>
      <c r="AD12" s="14"/>
      <c r="AE12" s="193" t="s">
        <v>86</v>
      </c>
      <c r="AF12" s="193"/>
      <c r="AG12" s="193" t="s">
        <v>87</v>
      </c>
      <c r="AH12" s="193"/>
      <c r="AK12"/>
      <c r="AL12"/>
    </row>
    <row r="13" spans="1:38" ht="39.950000000000003" customHeight="1" x14ac:dyDescent="0.25">
      <c r="A13" s="4"/>
      <c r="B13" s="5">
        <v>7</v>
      </c>
      <c r="C13" s="15" t="s">
        <v>88</v>
      </c>
      <c r="D13" s="7">
        <f t="shared" si="0"/>
        <v>0</v>
      </c>
      <c r="E13" s="16" t="s">
        <v>89</v>
      </c>
      <c r="F13" s="17"/>
      <c r="G13" s="18">
        <v>0</v>
      </c>
      <c r="H13" s="16" t="s">
        <v>90</v>
      </c>
      <c r="I13" s="17"/>
      <c r="J13" s="18">
        <v>0</v>
      </c>
      <c r="K13" s="11"/>
      <c r="L13" s="12"/>
      <c r="M13" s="10">
        <v>0</v>
      </c>
      <c r="O13" s="13" t="s">
        <v>91</v>
      </c>
      <c r="P13" s="14"/>
      <c r="Q13" s="13" t="s">
        <v>92</v>
      </c>
      <c r="R13" s="14"/>
      <c r="S13" s="13" t="s">
        <v>93</v>
      </c>
      <c r="T13" s="14"/>
      <c r="U13" s="13" t="s">
        <v>94</v>
      </c>
      <c r="V13" s="14"/>
      <c r="W13" s="13" t="s">
        <v>95</v>
      </c>
      <c r="X13" s="14"/>
      <c r="Y13" s="13" t="s">
        <v>96</v>
      </c>
      <c r="Z13" s="14"/>
      <c r="AA13" s="13"/>
      <c r="AB13" s="14"/>
      <c r="AC13" s="13" t="s">
        <v>97</v>
      </c>
      <c r="AD13" s="14"/>
      <c r="AE13" s="13" t="s">
        <v>98</v>
      </c>
      <c r="AF13" s="14"/>
      <c r="AG13" s="13" t="s">
        <v>99</v>
      </c>
      <c r="AH13" s="14"/>
      <c r="AI13"/>
      <c r="AK13"/>
    </row>
    <row r="14" spans="1:38" ht="39.950000000000003" customHeight="1" x14ac:dyDescent="0.25">
      <c r="A14" s="4"/>
      <c r="B14" s="5">
        <v>8</v>
      </c>
      <c r="C14" s="15" t="s">
        <v>100</v>
      </c>
      <c r="D14" s="7">
        <f t="shared" si="0"/>
        <v>0</v>
      </c>
      <c r="E14" s="11" t="s">
        <v>43</v>
      </c>
      <c r="F14" s="12"/>
      <c r="G14" s="19">
        <v>0</v>
      </c>
      <c r="H14" s="16" t="s">
        <v>101</v>
      </c>
      <c r="I14" s="17"/>
      <c r="J14" s="18">
        <v>0</v>
      </c>
      <c r="K14" s="16" t="s">
        <v>102</v>
      </c>
      <c r="L14" s="17"/>
      <c r="M14" s="18">
        <v>0</v>
      </c>
      <c r="O14" s="13" t="s">
        <v>103</v>
      </c>
      <c r="P14" s="14"/>
      <c r="Q14" s="13" t="s">
        <v>104</v>
      </c>
      <c r="R14" s="14"/>
      <c r="S14" s="13" t="s">
        <v>105</v>
      </c>
      <c r="T14" s="14"/>
      <c r="U14" s="13" t="s">
        <v>106</v>
      </c>
      <c r="V14" s="14"/>
      <c r="W14" s="13" t="s">
        <v>107</v>
      </c>
      <c r="X14" s="14"/>
      <c r="Y14" s="13" t="s">
        <v>108</v>
      </c>
      <c r="Z14" s="14"/>
      <c r="AA14" s="193" t="s">
        <v>109</v>
      </c>
      <c r="AB14" s="193"/>
      <c r="AC14" s="13"/>
      <c r="AD14" s="14"/>
      <c r="AE14" s="13" t="s">
        <v>110</v>
      </c>
      <c r="AF14" s="14"/>
      <c r="AG14" s="13"/>
      <c r="AH14" s="14"/>
      <c r="AK14"/>
    </row>
    <row r="15" spans="1:38" ht="39.950000000000003" customHeight="1" x14ac:dyDescent="0.25">
      <c r="A15" s="4"/>
      <c r="B15" s="5">
        <v>9</v>
      </c>
      <c r="C15" s="15" t="s">
        <v>111</v>
      </c>
      <c r="D15" s="7">
        <f t="shared" si="0"/>
        <v>0</v>
      </c>
      <c r="E15" s="11" t="s">
        <v>31</v>
      </c>
      <c r="F15" s="9"/>
      <c r="G15" s="10">
        <v>0</v>
      </c>
      <c r="H15" s="8" t="s">
        <v>112</v>
      </c>
      <c r="I15" s="9"/>
      <c r="J15" s="10">
        <v>0</v>
      </c>
      <c r="K15" s="11" t="s">
        <v>113</v>
      </c>
      <c r="L15" s="12"/>
      <c r="M15" s="10">
        <v>0</v>
      </c>
      <c r="O15" s="13" t="s">
        <v>114</v>
      </c>
      <c r="P15" s="14"/>
      <c r="Q15" s="13" t="s">
        <v>115</v>
      </c>
      <c r="R15" s="14"/>
      <c r="S15" s="13" t="s">
        <v>116</v>
      </c>
      <c r="T15" s="14"/>
      <c r="U15" s="13" t="s">
        <v>117</v>
      </c>
      <c r="V15" s="14"/>
      <c r="W15" s="13" t="s">
        <v>70</v>
      </c>
      <c r="X15" s="14"/>
      <c r="Y15" s="13" t="s">
        <v>118</v>
      </c>
      <c r="Z15" s="13"/>
      <c r="AA15" s="13" t="s">
        <v>119</v>
      </c>
      <c r="AB15" s="14"/>
      <c r="AC15" s="193" t="s">
        <v>120</v>
      </c>
      <c r="AD15" s="193"/>
      <c r="AE15" s="13" t="s">
        <v>121</v>
      </c>
      <c r="AF15" s="14"/>
      <c r="AG15" s="13"/>
      <c r="AH15" s="14"/>
    </row>
    <row r="16" spans="1:38" ht="39.950000000000003" customHeight="1" x14ac:dyDescent="0.25">
      <c r="A16" s="4"/>
      <c r="B16" s="5">
        <v>10</v>
      </c>
      <c r="C16" s="15" t="s">
        <v>122</v>
      </c>
      <c r="D16" s="7">
        <f t="shared" si="0"/>
        <v>4</v>
      </c>
      <c r="E16" s="11" t="s">
        <v>123</v>
      </c>
      <c r="F16" s="12"/>
      <c r="G16" s="10">
        <v>0</v>
      </c>
      <c r="H16" s="8" t="s">
        <v>69</v>
      </c>
      <c r="I16" s="9"/>
      <c r="J16" s="10">
        <v>0</v>
      </c>
      <c r="K16" s="21" t="s">
        <v>124</v>
      </c>
      <c r="L16" s="22"/>
      <c r="M16" s="23">
        <v>4</v>
      </c>
      <c r="O16" s="13" t="s">
        <v>125</v>
      </c>
      <c r="P16" s="14"/>
      <c r="Q16" s="13" t="s">
        <v>126</v>
      </c>
      <c r="R16" s="14"/>
      <c r="S16" s="13" t="s">
        <v>127</v>
      </c>
      <c r="T16" s="14"/>
      <c r="U16" s="13" t="s">
        <v>128</v>
      </c>
      <c r="V16" s="14"/>
      <c r="W16" s="13" t="s">
        <v>129</v>
      </c>
      <c r="X16" s="14"/>
      <c r="Y16" s="13" t="s">
        <v>130</v>
      </c>
      <c r="Z16" s="14"/>
      <c r="AA16" s="13" t="s">
        <v>131</v>
      </c>
      <c r="AB16" s="14"/>
      <c r="AC16" s="13" t="s">
        <v>132</v>
      </c>
      <c r="AD16" s="14"/>
      <c r="AE16" s="13" t="s">
        <v>133</v>
      </c>
      <c r="AF16" s="14"/>
      <c r="AG16" s="13"/>
      <c r="AH16" s="14"/>
      <c r="AI16"/>
      <c r="AL16"/>
    </row>
    <row r="17" spans="1:35" ht="39.950000000000003" customHeight="1" x14ac:dyDescent="0.25">
      <c r="A17" s="4"/>
      <c r="B17" s="5">
        <v>11</v>
      </c>
      <c r="C17" s="15" t="s">
        <v>134</v>
      </c>
      <c r="D17" s="7">
        <f t="shared" si="0"/>
        <v>2</v>
      </c>
      <c r="E17" s="11" t="s">
        <v>43</v>
      </c>
      <c r="F17" s="12"/>
      <c r="G17" s="10">
        <v>0</v>
      </c>
      <c r="H17" s="11" t="s">
        <v>18</v>
      </c>
      <c r="I17" s="12"/>
      <c r="J17" s="19">
        <v>2</v>
      </c>
      <c r="K17" s="8" t="s">
        <v>135</v>
      </c>
      <c r="L17" s="9"/>
      <c r="M17" s="19">
        <v>0</v>
      </c>
      <c r="O17" s="13" t="s">
        <v>136</v>
      </c>
      <c r="P17" s="14"/>
      <c r="Q17" s="13" t="s">
        <v>137</v>
      </c>
      <c r="R17" s="14"/>
      <c r="S17" s="13" t="s">
        <v>138</v>
      </c>
      <c r="T17" s="14"/>
      <c r="U17" s="13" t="s">
        <v>139</v>
      </c>
      <c r="V17" s="14"/>
      <c r="W17" s="13" t="s">
        <v>140</v>
      </c>
      <c r="X17" s="14"/>
      <c r="Y17" s="13" t="s">
        <v>141</v>
      </c>
      <c r="Z17" s="14"/>
      <c r="AA17" s="13" t="s">
        <v>142</v>
      </c>
      <c r="AB17" s="14"/>
      <c r="AC17" s="13" t="s">
        <v>143</v>
      </c>
      <c r="AD17" s="14"/>
      <c r="AE17" s="13" t="s">
        <v>144</v>
      </c>
      <c r="AF17" s="13"/>
      <c r="AG17" s="13"/>
      <c r="AH17" s="14"/>
      <c r="AI17"/>
    </row>
    <row r="18" spans="1:35" ht="39.950000000000003" customHeight="1" x14ac:dyDescent="0.25">
      <c r="A18" s="4"/>
      <c r="B18" s="5">
        <v>12</v>
      </c>
      <c r="C18" s="15" t="s">
        <v>145</v>
      </c>
      <c r="D18" s="7">
        <f t="shared" si="0"/>
        <v>4</v>
      </c>
      <c r="E18" s="8" t="s">
        <v>17</v>
      </c>
      <c r="F18" s="9"/>
      <c r="G18" s="10">
        <v>4</v>
      </c>
      <c r="H18" s="11" t="s">
        <v>146</v>
      </c>
      <c r="I18" s="12"/>
      <c r="J18" s="10">
        <v>0</v>
      </c>
      <c r="K18" s="8" t="s">
        <v>147</v>
      </c>
      <c r="L18" s="9"/>
      <c r="M18" s="10">
        <v>0</v>
      </c>
      <c r="O18" s="13" t="s">
        <v>148</v>
      </c>
      <c r="P18" s="14"/>
      <c r="Q18" s="13" t="s">
        <v>149</v>
      </c>
      <c r="R18" s="14"/>
      <c r="S18" s="13" t="s">
        <v>150</v>
      </c>
      <c r="T18" s="14"/>
      <c r="U18" s="13" t="s">
        <v>151</v>
      </c>
      <c r="V18" s="14"/>
      <c r="W18" s="13"/>
      <c r="X18" s="14"/>
      <c r="Y18" s="24" t="s">
        <v>152</v>
      </c>
      <c r="Z18" s="14"/>
      <c r="AA18" s="13" t="s">
        <v>153</v>
      </c>
      <c r="AB18" s="14"/>
      <c r="AC18" s="13" t="s">
        <v>154</v>
      </c>
      <c r="AD18" s="14"/>
      <c r="AE18" s="13" t="s">
        <v>155</v>
      </c>
      <c r="AF18" s="14"/>
      <c r="AG18" s="13"/>
      <c r="AH18" s="14"/>
    </row>
    <row r="19" spans="1:35" ht="39.950000000000003" customHeight="1" x14ac:dyDescent="0.25">
      <c r="A19" s="4"/>
      <c r="B19" s="5">
        <v>13</v>
      </c>
      <c r="C19" s="15" t="s">
        <v>156</v>
      </c>
      <c r="D19" s="7">
        <f t="shared" si="0"/>
        <v>0</v>
      </c>
      <c r="E19" s="11" t="s">
        <v>157</v>
      </c>
      <c r="F19" s="12"/>
      <c r="G19" s="19">
        <v>0</v>
      </c>
      <c r="H19" s="11" t="s">
        <v>158</v>
      </c>
      <c r="I19" s="9"/>
      <c r="J19" s="10">
        <v>0</v>
      </c>
      <c r="K19" s="8" t="s">
        <v>69</v>
      </c>
      <c r="L19" s="9"/>
      <c r="M19" s="10">
        <v>0</v>
      </c>
      <c r="O19" s="13" t="s">
        <v>159</v>
      </c>
      <c r="P19" s="14"/>
      <c r="Q19" s="13" t="s">
        <v>160</v>
      </c>
      <c r="R19" s="14"/>
      <c r="S19" s="13" t="s">
        <v>161</v>
      </c>
      <c r="T19" s="14"/>
      <c r="U19" s="13" t="s">
        <v>162</v>
      </c>
      <c r="V19" s="14"/>
      <c r="W19" s="13"/>
      <c r="X19" s="14"/>
      <c r="Y19" s="24" t="s">
        <v>163</v>
      </c>
      <c r="Z19" s="14"/>
      <c r="AA19" s="13" t="s">
        <v>164</v>
      </c>
      <c r="AB19" s="14"/>
      <c r="AC19" s="13"/>
      <c r="AD19" s="14"/>
      <c r="AE19" s="14"/>
      <c r="AF19" s="14"/>
      <c r="AG19" s="13"/>
      <c r="AH19" s="14"/>
    </row>
    <row r="20" spans="1:35" ht="39.950000000000003" customHeight="1" x14ac:dyDescent="0.25">
      <c r="A20" s="4"/>
      <c r="B20" s="5">
        <v>14</v>
      </c>
      <c r="C20" s="15" t="s">
        <v>165</v>
      </c>
      <c r="D20" s="7">
        <f t="shared" si="0"/>
        <v>6</v>
      </c>
      <c r="E20" s="21" t="s">
        <v>166</v>
      </c>
      <c r="F20" s="22"/>
      <c r="G20" s="23">
        <v>4</v>
      </c>
      <c r="H20" s="11" t="s">
        <v>167</v>
      </c>
      <c r="I20" s="9"/>
      <c r="J20" s="10">
        <v>0</v>
      </c>
      <c r="K20" s="11" t="s">
        <v>18</v>
      </c>
      <c r="L20" s="12"/>
      <c r="M20" s="10">
        <v>2</v>
      </c>
      <c r="O20" s="13" t="s">
        <v>168</v>
      </c>
      <c r="P20" s="14"/>
      <c r="Q20" s="13" t="s">
        <v>169</v>
      </c>
      <c r="R20" s="14"/>
      <c r="S20" s="13" t="s">
        <v>170</v>
      </c>
      <c r="T20" s="14"/>
      <c r="U20" s="13" t="s">
        <v>171</v>
      </c>
      <c r="V20" s="14"/>
      <c r="W20" s="13"/>
      <c r="X20" s="14"/>
      <c r="Y20" s="24" t="s">
        <v>172</v>
      </c>
      <c r="Z20" s="14"/>
      <c r="AA20" s="13" t="s">
        <v>173</v>
      </c>
      <c r="AB20" s="14"/>
      <c r="AC20" s="193" t="s">
        <v>174</v>
      </c>
      <c r="AD20" s="193"/>
      <c r="AE20" s="193" t="s">
        <v>175</v>
      </c>
      <c r="AF20" s="193"/>
      <c r="AG20" s="13"/>
      <c r="AH20" s="14"/>
    </row>
    <row r="21" spans="1:35" ht="39.950000000000003" customHeight="1" x14ac:dyDescent="0.25">
      <c r="A21" s="4"/>
      <c r="B21" s="5">
        <v>15</v>
      </c>
      <c r="C21" s="15" t="s">
        <v>176</v>
      </c>
      <c r="D21" s="7">
        <f t="shared" si="0"/>
        <v>0</v>
      </c>
      <c r="E21" s="11" t="s">
        <v>43</v>
      </c>
      <c r="F21" s="12"/>
      <c r="G21" s="10">
        <v>0</v>
      </c>
      <c r="H21" s="11" t="s">
        <v>177</v>
      </c>
      <c r="I21" s="12"/>
      <c r="J21" s="19">
        <v>0</v>
      </c>
      <c r="K21" s="11" t="s">
        <v>123</v>
      </c>
      <c r="L21" s="12"/>
      <c r="M21" s="10">
        <v>0</v>
      </c>
      <c r="O21" s="13" t="s">
        <v>178</v>
      </c>
      <c r="P21" s="14"/>
      <c r="Q21" s="13" t="s">
        <v>179</v>
      </c>
      <c r="R21" s="14"/>
      <c r="S21" s="13" t="s">
        <v>180</v>
      </c>
      <c r="T21" s="14"/>
      <c r="U21" s="13" t="s">
        <v>181</v>
      </c>
      <c r="V21" s="14"/>
      <c r="W21" s="13"/>
      <c r="X21" s="14"/>
      <c r="Y21" s="14"/>
      <c r="Z21" s="14"/>
      <c r="AA21" s="13" t="s">
        <v>182</v>
      </c>
      <c r="AB21" s="14"/>
      <c r="AC21" s="13" t="s">
        <v>183</v>
      </c>
      <c r="AD21" s="14"/>
      <c r="AE21" s="13" t="s">
        <v>184</v>
      </c>
      <c r="AF21" s="14"/>
      <c r="AG21" s="13"/>
      <c r="AH21" s="14"/>
    </row>
    <row r="22" spans="1:35" ht="39.950000000000003" customHeight="1" x14ac:dyDescent="0.25">
      <c r="A22" s="4"/>
      <c r="B22" s="5">
        <v>16</v>
      </c>
      <c r="C22" s="15" t="s">
        <v>185</v>
      </c>
      <c r="D22" s="7">
        <f t="shared" si="0"/>
        <v>2</v>
      </c>
      <c r="E22" s="11" t="s">
        <v>167</v>
      </c>
      <c r="F22" s="9"/>
      <c r="G22" s="10">
        <v>0</v>
      </c>
      <c r="H22" s="11" t="s">
        <v>186</v>
      </c>
      <c r="I22" s="12"/>
      <c r="J22" s="19">
        <v>0</v>
      </c>
      <c r="K22" s="11" t="s">
        <v>18</v>
      </c>
      <c r="L22" s="12"/>
      <c r="M22" s="10">
        <v>2</v>
      </c>
      <c r="O22" s="13" t="s">
        <v>187</v>
      </c>
      <c r="P22" s="14"/>
      <c r="Q22" s="13" t="s">
        <v>188</v>
      </c>
      <c r="R22" s="14"/>
      <c r="S22" s="13"/>
      <c r="T22" s="14"/>
      <c r="U22" s="13" t="s">
        <v>189</v>
      </c>
      <c r="V22" s="14"/>
      <c r="W22" s="13"/>
      <c r="X22" s="14"/>
      <c r="Y22" s="14"/>
      <c r="Z22" s="14"/>
      <c r="AA22" s="13"/>
      <c r="AB22" s="14"/>
      <c r="AC22" s="13" t="s">
        <v>190</v>
      </c>
      <c r="AD22" s="14"/>
      <c r="AE22" s="13" t="s">
        <v>191</v>
      </c>
      <c r="AF22" s="13"/>
      <c r="AG22" s="13"/>
      <c r="AH22" s="14"/>
    </row>
    <row r="23" spans="1:35" ht="39.950000000000003" customHeight="1" x14ac:dyDescent="0.25">
      <c r="A23" s="4"/>
      <c r="B23" s="5">
        <v>17</v>
      </c>
      <c r="C23" s="15" t="s">
        <v>192</v>
      </c>
      <c r="D23" s="7">
        <f t="shared" si="0"/>
        <v>4</v>
      </c>
      <c r="E23" s="11" t="s">
        <v>193</v>
      </c>
      <c r="F23" s="12"/>
      <c r="G23" s="10">
        <v>0</v>
      </c>
      <c r="H23" s="21" t="s">
        <v>194</v>
      </c>
      <c r="I23" s="22"/>
      <c r="J23" s="23">
        <v>4</v>
      </c>
      <c r="K23" s="8" t="s">
        <v>195</v>
      </c>
      <c r="L23" s="9"/>
      <c r="M23" s="10">
        <v>0</v>
      </c>
      <c r="O23" s="13" t="s">
        <v>196</v>
      </c>
      <c r="P23" s="14"/>
      <c r="Q23" s="13"/>
      <c r="R23" s="14"/>
      <c r="S23" s="13"/>
      <c r="T23" s="14"/>
      <c r="U23" s="13"/>
      <c r="V23" s="14"/>
      <c r="W23" s="13"/>
      <c r="X23" s="14"/>
      <c r="Y23" s="14"/>
      <c r="Z23" s="14"/>
      <c r="AA23" s="13"/>
      <c r="AB23" s="14"/>
      <c r="AC23" s="13" t="s">
        <v>197</v>
      </c>
      <c r="AD23" s="14"/>
      <c r="AE23" s="13" t="s">
        <v>198</v>
      </c>
      <c r="AF23" s="13"/>
      <c r="AG23" s="13"/>
      <c r="AH23" s="14"/>
    </row>
    <row r="24" spans="1:35" ht="39.950000000000003" customHeight="1" x14ac:dyDescent="0.25">
      <c r="A24" s="4"/>
      <c r="B24" s="5">
        <v>18</v>
      </c>
      <c r="C24" s="15" t="s">
        <v>199</v>
      </c>
      <c r="D24" s="7">
        <f t="shared" si="0"/>
        <v>2</v>
      </c>
      <c r="E24" s="8" t="s">
        <v>69</v>
      </c>
      <c r="F24" s="9"/>
      <c r="G24" s="10">
        <v>0</v>
      </c>
      <c r="H24" s="11" t="s">
        <v>146</v>
      </c>
      <c r="I24" s="12"/>
      <c r="J24" s="19">
        <v>0</v>
      </c>
      <c r="K24" s="11" t="s">
        <v>18</v>
      </c>
      <c r="L24" s="12"/>
      <c r="M24" s="19">
        <v>2</v>
      </c>
      <c r="O24" s="13" t="s">
        <v>200</v>
      </c>
      <c r="P24" s="14"/>
      <c r="Q24" s="13"/>
      <c r="R24" s="14"/>
      <c r="S24" s="13"/>
      <c r="T24" s="14"/>
      <c r="U24" s="13"/>
      <c r="V24" s="14"/>
      <c r="W24" s="13"/>
      <c r="X24" s="14"/>
      <c r="Y24" s="14"/>
      <c r="Z24" s="14"/>
      <c r="AA24" s="13"/>
      <c r="AB24" s="14"/>
      <c r="AC24" s="13"/>
      <c r="AD24" s="13"/>
      <c r="AE24" s="13" t="s">
        <v>201</v>
      </c>
      <c r="AF24" s="13"/>
      <c r="AG24" s="13"/>
      <c r="AH24" s="14"/>
      <c r="AI24"/>
    </row>
    <row r="25" spans="1:35" ht="39.950000000000003" customHeight="1" x14ac:dyDescent="0.25">
      <c r="A25" s="4"/>
      <c r="B25" s="5">
        <v>19</v>
      </c>
      <c r="C25" s="15" t="s">
        <v>202</v>
      </c>
      <c r="D25" s="7">
        <f t="shared" si="0"/>
        <v>6</v>
      </c>
      <c r="E25" s="21" t="s">
        <v>203</v>
      </c>
      <c r="F25" s="22"/>
      <c r="G25" s="23">
        <v>4</v>
      </c>
      <c r="H25" s="11" t="s">
        <v>18</v>
      </c>
      <c r="I25" s="12"/>
      <c r="J25" s="19">
        <v>2</v>
      </c>
      <c r="K25" s="11" t="s">
        <v>186</v>
      </c>
      <c r="L25" s="12"/>
      <c r="M25" s="10">
        <v>0</v>
      </c>
      <c r="O25" s="13" t="s">
        <v>204</v>
      </c>
      <c r="P25" s="14"/>
      <c r="Q25" s="13"/>
      <c r="R25" s="14"/>
      <c r="S25" s="13"/>
      <c r="T25" s="14"/>
      <c r="U25" s="13"/>
      <c r="V25" s="14"/>
      <c r="W25" s="13"/>
      <c r="X25" s="14"/>
      <c r="Y25" s="14"/>
      <c r="Z25" s="14"/>
      <c r="AA25" s="13"/>
      <c r="AB25" s="14"/>
      <c r="AC25" s="13"/>
      <c r="AD25" s="13"/>
      <c r="AE25" s="13"/>
      <c r="AF25" s="13"/>
      <c r="AG25" s="13"/>
      <c r="AH25" s="14"/>
      <c r="AI25"/>
    </row>
    <row r="26" spans="1:35" ht="39.950000000000003" customHeight="1" x14ac:dyDescent="0.25">
      <c r="A26" s="4"/>
      <c r="B26" s="5">
        <v>20</v>
      </c>
      <c r="C26" s="15" t="s">
        <v>205</v>
      </c>
      <c r="D26" s="7">
        <f t="shared" si="0"/>
        <v>6</v>
      </c>
      <c r="E26" s="8" t="s">
        <v>206</v>
      </c>
      <c r="F26" s="9"/>
      <c r="G26" s="10">
        <v>0</v>
      </c>
      <c r="H26" s="8" t="s">
        <v>16</v>
      </c>
      <c r="I26" s="9"/>
      <c r="J26" s="19">
        <v>2</v>
      </c>
      <c r="K26" s="21" t="s">
        <v>207</v>
      </c>
      <c r="L26" s="22"/>
      <c r="M26" s="23">
        <v>4</v>
      </c>
      <c r="O26" s="13" t="s">
        <v>208</v>
      </c>
      <c r="P26" s="14"/>
      <c r="Q26" s="13"/>
      <c r="R26" s="14"/>
      <c r="S26" s="13"/>
      <c r="T26" s="14"/>
      <c r="U26" s="13"/>
      <c r="V26" s="14"/>
      <c r="W26" s="13"/>
      <c r="X26" s="14"/>
      <c r="Y26" s="14"/>
      <c r="Z26" s="14"/>
      <c r="AA26" s="13"/>
      <c r="AB26" s="14"/>
      <c r="AC26" s="13"/>
      <c r="AD26" s="13"/>
      <c r="AE26" s="13"/>
      <c r="AF26" s="13"/>
      <c r="AG26" s="13"/>
      <c r="AH26" s="14"/>
    </row>
    <row r="27" spans="1:35" ht="39.950000000000003" customHeight="1" x14ac:dyDescent="0.25">
      <c r="A27" s="4"/>
      <c r="B27" s="5">
        <v>21</v>
      </c>
      <c r="C27" s="15" t="s">
        <v>209</v>
      </c>
      <c r="D27" s="7">
        <f t="shared" si="0"/>
        <v>0</v>
      </c>
      <c r="E27" s="11" t="s">
        <v>146</v>
      </c>
      <c r="F27" s="12"/>
      <c r="G27" s="10">
        <v>0</v>
      </c>
      <c r="H27" s="11" t="s">
        <v>210</v>
      </c>
      <c r="I27" s="12"/>
      <c r="J27" s="19">
        <v>0</v>
      </c>
      <c r="K27" s="11" t="s">
        <v>167</v>
      </c>
      <c r="L27" s="9"/>
      <c r="M27" s="19">
        <v>0</v>
      </c>
      <c r="O27" s="13"/>
      <c r="P27" s="14"/>
      <c r="Q27" s="13"/>
      <c r="R27" s="14"/>
      <c r="S27" s="13"/>
      <c r="T27" s="14"/>
      <c r="U27" s="13"/>
      <c r="V27" s="14"/>
      <c r="W27" s="13"/>
      <c r="X27" s="14"/>
      <c r="Y27" s="14"/>
      <c r="Z27" s="14"/>
      <c r="AA27" s="13"/>
      <c r="AB27" s="14"/>
      <c r="AC27" s="13"/>
      <c r="AD27" s="13"/>
      <c r="AE27" s="13"/>
      <c r="AF27" s="13"/>
      <c r="AG27" s="13"/>
      <c r="AH27" s="14"/>
    </row>
    <row r="28" spans="1:35" ht="39.950000000000003" customHeight="1" x14ac:dyDescent="0.25">
      <c r="A28" s="4"/>
      <c r="B28" s="5">
        <v>22</v>
      </c>
      <c r="C28" s="15" t="s">
        <v>211</v>
      </c>
      <c r="D28" s="7">
        <f t="shared" si="0"/>
        <v>0</v>
      </c>
      <c r="E28" s="11" t="s">
        <v>210</v>
      </c>
      <c r="F28" s="12"/>
      <c r="G28" s="19">
        <v>0</v>
      </c>
      <c r="H28" s="8" t="s">
        <v>147</v>
      </c>
      <c r="I28" s="9"/>
      <c r="J28" s="10">
        <v>0</v>
      </c>
      <c r="K28" s="11" t="s">
        <v>167</v>
      </c>
      <c r="L28" s="9"/>
      <c r="M28" s="19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4"/>
      <c r="B29" s="5">
        <v>23</v>
      </c>
      <c r="C29" s="15" t="s">
        <v>212</v>
      </c>
      <c r="D29" s="7">
        <f t="shared" si="0"/>
        <v>0</v>
      </c>
      <c r="E29" s="11" t="s">
        <v>123</v>
      </c>
      <c r="F29" s="12"/>
      <c r="G29" s="19">
        <v>0</v>
      </c>
      <c r="H29" s="8" t="s">
        <v>135</v>
      </c>
      <c r="I29" s="9"/>
      <c r="J29" s="10">
        <v>0</v>
      </c>
      <c r="K29" s="11" t="s">
        <v>31</v>
      </c>
      <c r="L29" s="9"/>
      <c r="M29" s="19">
        <v>0</v>
      </c>
      <c r="S29"/>
      <c r="U29"/>
      <c r="AC29"/>
      <c r="AG29"/>
    </row>
    <row r="30" spans="1:35" ht="39.950000000000003" customHeight="1" x14ac:dyDescent="0.25">
      <c r="A30" s="4"/>
      <c r="B30" s="5">
        <v>24</v>
      </c>
      <c r="C30" s="15" t="s">
        <v>213</v>
      </c>
      <c r="D30" s="7">
        <f t="shared" si="0"/>
        <v>0</v>
      </c>
      <c r="E30" s="8" t="s">
        <v>135</v>
      </c>
      <c r="F30" s="9"/>
      <c r="G30" s="20">
        <v>0</v>
      </c>
      <c r="H30" s="11" t="s">
        <v>31</v>
      </c>
      <c r="I30" s="9"/>
      <c r="J30" s="19">
        <v>0</v>
      </c>
      <c r="K30" s="8" t="s">
        <v>214</v>
      </c>
      <c r="L30" s="9"/>
      <c r="M30" s="10">
        <v>0</v>
      </c>
      <c r="S30"/>
      <c r="AC30"/>
    </row>
    <row r="31" spans="1:35" ht="39.950000000000003" customHeight="1" x14ac:dyDescent="0.25">
      <c r="A31" s="4"/>
      <c r="B31" s="5">
        <v>25</v>
      </c>
      <c r="C31" s="15" t="s">
        <v>215</v>
      </c>
      <c r="D31" s="7">
        <f t="shared" si="0"/>
        <v>0</v>
      </c>
      <c r="E31" s="11" t="s">
        <v>43</v>
      </c>
      <c r="F31" s="12"/>
      <c r="G31" s="20">
        <v>0</v>
      </c>
      <c r="H31" s="16" t="s">
        <v>216</v>
      </c>
      <c r="I31" s="17"/>
      <c r="J31" s="18">
        <v>0</v>
      </c>
      <c r="K31" s="8" t="s">
        <v>135</v>
      </c>
      <c r="L31" s="9"/>
      <c r="M31" s="10">
        <v>0</v>
      </c>
      <c r="AC31"/>
    </row>
    <row r="32" spans="1:35" ht="39.950000000000003" customHeight="1" x14ac:dyDescent="0.25">
      <c r="A32" s="4"/>
      <c r="B32" s="5">
        <v>26</v>
      </c>
      <c r="C32" s="15" t="s">
        <v>217</v>
      </c>
      <c r="D32" s="7">
        <f t="shared" si="0"/>
        <v>2</v>
      </c>
      <c r="E32" s="11" t="s">
        <v>43</v>
      </c>
      <c r="F32" s="12"/>
      <c r="G32" s="20">
        <v>0</v>
      </c>
      <c r="H32" s="11" t="s">
        <v>167</v>
      </c>
      <c r="I32" s="9"/>
      <c r="J32" s="10">
        <v>0</v>
      </c>
      <c r="K32" s="11" t="s">
        <v>18</v>
      </c>
      <c r="L32" s="12"/>
      <c r="M32" s="10">
        <v>2</v>
      </c>
      <c r="AC32"/>
    </row>
    <row r="33" spans="1:29" ht="39.950000000000003" customHeight="1" x14ac:dyDescent="0.25">
      <c r="A33" s="4"/>
      <c r="B33" s="5">
        <v>27</v>
      </c>
      <c r="C33" s="15" t="s">
        <v>218</v>
      </c>
      <c r="D33" s="7">
        <f t="shared" si="0"/>
        <v>0</v>
      </c>
      <c r="E33" s="8" t="s">
        <v>135</v>
      </c>
      <c r="F33" s="9"/>
      <c r="G33" s="20">
        <v>0</v>
      </c>
      <c r="H33" s="25" t="s">
        <v>157</v>
      </c>
      <c r="I33" s="26"/>
      <c r="J33" s="10">
        <v>0</v>
      </c>
      <c r="K33" s="8" t="s">
        <v>219</v>
      </c>
      <c r="L33" s="9"/>
      <c r="M33" s="10">
        <v>0</v>
      </c>
      <c r="AC33"/>
    </row>
    <row r="34" spans="1:29" ht="24.95" customHeight="1" x14ac:dyDescent="0.35">
      <c r="D34" s="27">
        <f>SUM(D7:D33)</f>
        <v>60</v>
      </c>
      <c r="E34" s="28"/>
      <c r="F34" s="28"/>
      <c r="G34" s="28"/>
      <c r="H34" s="28"/>
      <c r="I34" s="28"/>
      <c r="J34" s="28"/>
      <c r="K34" s="28"/>
      <c r="L34" s="28"/>
      <c r="M34" s="28"/>
    </row>
    <row r="36" spans="1:29" ht="32.25" customHeight="1" x14ac:dyDescent="0.35">
      <c r="C36" s="29" t="s">
        <v>220</v>
      </c>
      <c r="D36" s="30"/>
      <c r="E36" s="31"/>
    </row>
    <row r="37" spans="1:29" ht="29.25" x14ac:dyDescent="0.25">
      <c r="C37" s="16" t="s">
        <v>221</v>
      </c>
      <c r="D37" s="17"/>
      <c r="E37" s="18"/>
    </row>
    <row r="38" spans="1:29" ht="29.25" x14ac:dyDescent="0.25">
      <c r="C38" s="21" t="s">
        <v>222</v>
      </c>
      <c r="D38" s="22"/>
      <c r="E38" s="23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32" customWidth="1"/>
    <col min="2" max="2" width="5.85546875" style="32" customWidth="1"/>
    <col min="3" max="3" width="53.7109375" style="32" customWidth="1"/>
    <col min="4" max="4" width="5.7109375" style="32" customWidth="1"/>
    <col min="5" max="5" width="30.7109375" style="32" customWidth="1"/>
    <col min="6" max="6" width="8.7109375" style="32" customWidth="1"/>
    <col min="7" max="7" width="5.7109375" style="32" customWidth="1"/>
    <col min="8" max="8" width="30.7109375" style="32" customWidth="1"/>
    <col min="9" max="9" width="8.7109375" style="32" customWidth="1"/>
    <col min="10" max="10" width="5.7109375" style="32" customWidth="1"/>
    <col min="11" max="11" width="30.7109375" style="32" customWidth="1"/>
    <col min="12" max="12" width="8.7109375" style="32" customWidth="1"/>
    <col min="13" max="13" width="5.7109375" style="32" customWidth="1"/>
    <col min="14" max="14" width="9.140625" style="32"/>
    <col min="15" max="15" width="35.7109375" style="32" customWidth="1"/>
    <col min="16" max="16" width="8.7109375" style="32" customWidth="1"/>
    <col min="17" max="17" width="35.7109375" style="32" customWidth="1"/>
    <col min="18" max="18" width="8.7109375" style="32" customWidth="1"/>
    <col min="19" max="19" width="35.7109375" style="32" customWidth="1"/>
    <col min="20" max="20" width="8.7109375" style="32" customWidth="1"/>
    <col min="21" max="21" width="35.7109375" style="32" customWidth="1"/>
    <col min="22" max="22" width="8.7109375" style="32" customWidth="1"/>
    <col min="23" max="23" width="35.7109375" style="32" customWidth="1"/>
    <col min="24" max="24" width="8.7109375" style="32" customWidth="1"/>
    <col min="25" max="25" width="35.7109375" style="32" customWidth="1"/>
    <col min="26" max="26" width="8.7109375" style="32" customWidth="1"/>
    <col min="27" max="27" width="35.7109375" style="32" customWidth="1"/>
    <col min="28" max="28" width="8.7109375" style="32" customWidth="1"/>
    <col min="29" max="29" width="35.7109375" style="32" customWidth="1"/>
    <col min="30" max="30" width="8.7109375" style="32" customWidth="1"/>
    <col min="31" max="31" width="35.7109375" style="32" customWidth="1"/>
    <col min="32" max="32" width="8.7109375" style="32" customWidth="1"/>
    <col min="33" max="33" width="35.7109375" style="32" customWidth="1"/>
    <col min="34" max="34" width="8.7109375" style="32" customWidth="1"/>
    <col min="35" max="35" width="35.7109375" style="32" customWidth="1"/>
    <col min="36" max="16384" width="9.140625" style="32"/>
  </cols>
  <sheetData>
    <row r="1" spans="1:38" ht="5.25" customHeight="1" x14ac:dyDescent="0.25"/>
    <row r="2" spans="1:38" ht="20.100000000000001" customHeight="1" x14ac:dyDescent="0.25">
      <c r="B2" s="209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1"/>
    </row>
    <row r="3" spans="1:38" ht="20.100000000000001" customHeight="1" x14ac:dyDescent="0.25">
      <c r="B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4"/>
    </row>
    <row r="4" spans="1:38" ht="172.5" customHeight="1" x14ac:dyDescent="0.25">
      <c r="B4" s="215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7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218" t="s">
        <v>223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20"/>
    </row>
    <row r="6" spans="1:38" ht="26.1" customHeight="1" x14ac:dyDescent="0.35">
      <c r="B6" s="33" t="s">
        <v>1</v>
      </c>
      <c r="C6" s="34" t="s">
        <v>2</v>
      </c>
      <c r="D6" s="34" t="s">
        <v>3</v>
      </c>
      <c r="E6" s="221" t="s">
        <v>4</v>
      </c>
      <c r="F6" s="222"/>
      <c r="G6" s="34" t="s">
        <v>3</v>
      </c>
      <c r="H6" s="221" t="s">
        <v>4</v>
      </c>
      <c r="I6" s="222"/>
      <c r="J6" s="34" t="s">
        <v>3</v>
      </c>
      <c r="K6" s="221" t="s">
        <v>4</v>
      </c>
      <c r="L6" s="222"/>
      <c r="M6" s="34" t="s">
        <v>3</v>
      </c>
      <c r="O6" s="208" t="s">
        <v>5</v>
      </c>
      <c r="P6" s="208"/>
      <c r="Q6" s="208" t="s">
        <v>6</v>
      </c>
      <c r="R6" s="208"/>
      <c r="S6" s="208" t="s">
        <v>7</v>
      </c>
      <c r="T6" s="208"/>
      <c r="U6" s="208" t="s">
        <v>8</v>
      </c>
      <c r="V6" s="208"/>
      <c r="W6" s="208" t="s">
        <v>9</v>
      </c>
      <c r="X6" s="208"/>
      <c r="Y6" s="208" t="s">
        <v>10</v>
      </c>
      <c r="Z6" s="208"/>
      <c r="AA6" s="208" t="s">
        <v>11</v>
      </c>
      <c r="AB6" s="208"/>
      <c r="AC6" s="208" t="s">
        <v>12</v>
      </c>
      <c r="AD6" s="208"/>
      <c r="AE6" s="208" t="s">
        <v>13</v>
      </c>
      <c r="AF6" s="208"/>
      <c r="AG6" s="208" t="s">
        <v>14</v>
      </c>
      <c r="AH6" s="208"/>
    </row>
    <row r="7" spans="1:38" ht="39.950000000000003" customHeight="1" x14ac:dyDescent="0.25">
      <c r="A7" s="35"/>
      <c r="B7" s="36">
        <v>1</v>
      </c>
      <c r="C7" s="37" t="s">
        <v>15</v>
      </c>
      <c r="D7" s="38">
        <f t="shared" ref="D7:D33" si="0">SUM(G7,J7,M7)</f>
        <v>0</v>
      </c>
      <c r="E7" s="39" t="s">
        <v>224</v>
      </c>
      <c r="F7" s="40"/>
      <c r="G7" s="41">
        <v>0</v>
      </c>
      <c r="H7" s="39" t="s">
        <v>225</v>
      </c>
      <c r="I7" s="40"/>
      <c r="J7" s="41">
        <v>0</v>
      </c>
      <c r="K7" s="42" t="s">
        <v>226</v>
      </c>
      <c r="L7" s="43"/>
      <c r="M7" s="41">
        <v>0</v>
      </c>
      <c r="O7" s="44" t="s">
        <v>19</v>
      </c>
      <c r="P7" s="45"/>
      <c r="Q7" s="44" t="s">
        <v>20</v>
      </c>
      <c r="R7" s="45"/>
      <c r="S7" s="44" t="s">
        <v>21</v>
      </c>
      <c r="T7" s="45"/>
      <c r="U7" s="44" t="s">
        <v>22</v>
      </c>
      <c r="V7" s="45"/>
      <c r="W7" s="44" t="s">
        <v>23</v>
      </c>
      <c r="X7" s="45"/>
      <c r="Y7" s="44" t="s">
        <v>24</v>
      </c>
      <c r="Z7" s="45"/>
      <c r="AA7" s="44" t="s">
        <v>25</v>
      </c>
      <c r="AB7" s="45"/>
      <c r="AC7" s="44" t="s">
        <v>26</v>
      </c>
      <c r="AD7" s="45"/>
      <c r="AE7" s="44" t="s">
        <v>27</v>
      </c>
      <c r="AF7" s="45"/>
      <c r="AG7" s="44" t="s">
        <v>28</v>
      </c>
      <c r="AH7" s="45"/>
    </row>
    <row r="8" spans="1:38" ht="39.950000000000003" customHeight="1" x14ac:dyDescent="0.25">
      <c r="A8" s="35"/>
      <c r="B8" s="36">
        <v>2</v>
      </c>
      <c r="C8" s="46" t="s">
        <v>29</v>
      </c>
      <c r="D8" s="38">
        <f t="shared" si="0"/>
        <v>0</v>
      </c>
      <c r="E8" s="39" t="s">
        <v>227</v>
      </c>
      <c r="F8" s="40"/>
      <c r="G8" s="47">
        <v>0</v>
      </c>
      <c r="H8" s="42" t="s">
        <v>228</v>
      </c>
      <c r="I8" s="40"/>
      <c r="J8" s="48">
        <v>0</v>
      </c>
      <c r="K8" s="42"/>
      <c r="L8" s="43"/>
      <c r="M8" s="41">
        <v>0</v>
      </c>
      <c r="O8" s="44" t="s">
        <v>32</v>
      </c>
      <c r="P8" s="45"/>
      <c r="Q8" s="44" t="s">
        <v>33</v>
      </c>
      <c r="R8" s="45"/>
      <c r="S8" s="44" t="s">
        <v>34</v>
      </c>
      <c r="T8" s="45"/>
      <c r="U8" s="44" t="s">
        <v>35</v>
      </c>
      <c r="V8" s="45"/>
      <c r="W8" s="44" t="s">
        <v>36</v>
      </c>
      <c r="X8" s="45"/>
      <c r="Y8" s="44" t="s">
        <v>37</v>
      </c>
      <c r="Z8" s="45"/>
      <c r="AA8" s="44" t="s">
        <v>38</v>
      </c>
      <c r="AB8" s="45"/>
      <c r="AC8" s="44" t="s">
        <v>39</v>
      </c>
      <c r="AD8" s="45"/>
      <c r="AE8" s="44" t="s">
        <v>40</v>
      </c>
      <c r="AF8" s="45"/>
      <c r="AG8" s="44" t="s">
        <v>41</v>
      </c>
      <c r="AH8" s="45"/>
    </row>
    <row r="9" spans="1:38" ht="39.950000000000003" customHeight="1" x14ac:dyDescent="0.25">
      <c r="A9" s="35"/>
      <c r="B9" s="36">
        <v>3</v>
      </c>
      <c r="C9" s="46" t="s">
        <v>42</v>
      </c>
      <c r="D9" s="38">
        <f t="shared" si="0"/>
        <v>4</v>
      </c>
      <c r="E9" s="42" t="s">
        <v>229</v>
      </c>
      <c r="F9" s="43"/>
      <c r="G9" s="49">
        <v>2</v>
      </c>
      <c r="H9" s="42" t="s">
        <v>230</v>
      </c>
      <c r="I9" s="43"/>
      <c r="J9" s="48">
        <v>0</v>
      </c>
      <c r="K9" s="39" t="s">
        <v>167</v>
      </c>
      <c r="L9" s="40"/>
      <c r="M9" s="41">
        <v>2</v>
      </c>
      <c r="O9" s="44" t="s">
        <v>45</v>
      </c>
      <c r="P9" s="45"/>
      <c r="Q9" s="44" t="s">
        <v>46</v>
      </c>
      <c r="R9" s="45"/>
      <c r="S9" s="44" t="s">
        <v>47</v>
      </c>
      <c r="T9" s="45"/>
      <c r="U9" s="44" t="s">
        <v>48</v>
      </c>
      <c r="V9" s="45"/>
      <c r="W9" s="44" t="s">
        <v>49</v>
      </c>
      <c r="X9" s="45"/>
      <c r="Y9" s="44" t="s">
        <v>50</v>
      </c>
      <c r="Z9" s="45"/>
      <c r="AA9" s="44" t="s">
        <v>51</v>
      </c>
      <c r="AB9" s="45"/>
      <c r="AC9" s="44" t="s">
        <v>52</v>
      </c>
      <c r="AD9" s="45"/>
      <c r="AE9" s="44" t="s">
        <v>53</v>
      </c>
      <c r="AF9" s="45"/>
      <c r="AG9" s="44" t="s">
        <v>54</v>
      </c>
      <c r="AH9" s="45"/>
      <c r="AL9"/>
    </row>
    <row r="10" spans="1:38" ht="39.950000000000003" customHeight="1" x14ac:dyDescent="0.25">
      <c r="A10" s="35"/>
      <c r="B10" s="36">
        <v>4</v>
      </c>
      <c r="C10" s="46" t="s">
        <v>55</v>
      </c>
      <c r="D10" s="38">
        <f t="shared" si="0"/>
        <v>0</v>
      </c>
      <c r="E10" s="42" t="s">
        <v>230</v>
      </c>
      <c r="F10" s="43"/>
      <c r="G10" s="48">
        <v>0</v>
      </c>
      <c r="H10" s="39" t="s">
        <v>231</v>
      </c>
      <c r="I10" s="40"/>
      <c r="J10" s="41">
        <v>0</v>
      </c>
      <c r="K10" s="39" t="s">
        <v>225</v>
      </c>
      <c r="L10" s="40"/>
      <c r="M10" s="41">
        <v>0</v>
      </c>
      <c r="O10" s="44" t="s">
        <v>58</v>
      </c>
      <c r="P10" s="45"/>
      <c r="Q10" s="44" t="s">
        <v>59</v>
      </c>
      <c r="R10" s="45"/>
      <c r="S10" s="44" t="s">
        <v>60</v>
      </c>
      <c r="T10" s="45"/>
      <c r="U10" s="44" t="s">
        <v>61</v>
      </c>
      <c r="V10" s="45"/>
      <c r="W10" s="44" t="s">
        <v>62</v>
      </c>
      <c r="X10" s="45"/>
      <c r="Y10" s="44" t="s">
        <v>63</v>
      </c>
      <c r="Z10" s="45"/>
      <c r="AA10" s="44" t="s">
        <v>64</v>
      </c>
      <c r="AB10" s="45"/>
      <c r="AC10" s="44" t="s">
        <v>65</v>
      </c>
      <c r="AD10" s="45"/>
      <c r="AE10" s="44" t="s">
        <v>66</v>
      </c>
      <c r="AF10" s="45"/>
      <c r="AG10" s="44" t="s">
        <v>67</v>
      </c>
      <c r="AH10" s="45"/>
      <c r="AK10"/>
    </row>
    <row r="11" spans="1:38" ht="39.950000000000003" customHeight="1" x14ac:dyDescent="0.25">
      <c r="A11" s="35"/>
      <c r="B11" s="36">
        <v>5</v>
      </c>
      <c r="C11" s="46" t="s">
        <v>68</v>
      </c>
      <c r="D11" s="38">
        <f t="shared" si="0"/>
        <v>0</v>
      </c>
      <c r="E11" s="42" t="s">
        <v>112</v>
      </c>
      <c r="F11" s="43"/>
      <c r="G11" s="47">
        <v>0</v>
      </c>
      <c r="H11" s="50" t="s">
        <v>232</v>
      </c>
      <c r="I11" s="51"/>
      <c r="J11" s="52">
        <v>0</v>
      </c>
      <c r="K11" s="39" t="s">
        <v>224</v>
      </c>
      <c r="L11" s="40"/>
      <c r="M11" s="47">
        <v>0</v>
      </c>
      <c r="O11" s="44" t="s">
        <v>70</v>
      </c>
      <c r="P11" s="45"/>
      <c r="Q11" s="44" t="s">
        <v>71</v>
      </c>
      <c r="R11" s="45"/>
      <c r="S11" s="44" t="s">
        <v>72</v>
      </c>
      <c r="T11" s="45"/>
      <c r="U11" s="44" t="s">
        <v>73</v>
      </c>
      <c r="V11" s="45"/>
      <c r="W11" s="44" t="s">
        <v>74</v>
      </c>
      <c r="X11" s="45"/>
      <c r="Y11" s="44" t="s">
        <v>75</v>
      </c>
      <c r="Z11" s="45"/>
      <c r="AA11" s="44"/>
      <c r="AB11" s="45"/>
      <c r="AC11" s="44" t="s">
        <v>76</v>
      </c>
      <c r="AD11" s="45"/>
      <c r="AE11" s="45"/>
      <c r="AF11" s="45"/>
      <c r="AG11" s="44"/>
      <c r="AH11" s="45"/>
      <c r="AK11"/>
      <c r="AL11"/>
    </row>
    <row r="12" spans="1:38" ht="39.950000000000003" customHeight="1" x14ac:dyDescent="0.25">
      <c r="A12" s="35"/>
      <c r="B12" s="36">
        <v>6</v>
      </c>
      <c r="C12" s="46" t="s">
        <v>77</v>
      </c>
      <c r="D12" s="38">
        <f t="shared" si="0"/>
        <v>0</v>
      </c>
      <c r="E12" s="42" t="s">
        <v>226</v>
      </c>
      <c r="F12" s="43"/>
      <c r="G12" s="48">
        <v>0</v>
      </c>
      <c r="H12" s="39" t="s">
        <v>224</v>
      </c>
      <c r="I12" s="40"/>
      <c r="J12" s="48">
        <v>0</v>
      </c>
      <c r="K12" s="39" t="s">
        <v>225</v>
      </c>
      <c r="L12" s="40"/>
      <c r="M12" s="47">
        <v>0</v>
      </c>
      <c r="O12" s="44" t="s">
        <v>79</v>
      </c>
      <c r="P12" s="45"/>
      <c r="Q12" s="44" t="s">
        <v>80</v>
      </c>
      <c r="R12" s="45"/>
      <c r="S12" s="44" t="s">
        <v>81</v>
      </c>
      <c r="T12" s="45"/>
      <c r="U12" s="44" t="s">
        <v>82</v>
      </c>
      <c r="V12" s="45"/>
      <c r="W12" s="44" t="s">
        <v>83</v>
      </c>
      <c r="X12" s="45"/>
      <c r="Y12" s="44" t="s">
        <v>84</v>
      </c>
      <c r="Z12" s="45"/>
      <c r="AA12" s="44"/>
      <c r="AB12" s="45"/>
      <c r="AC12" s="44" t="s">
        <v>85</v>
      </c>
      <c r="AD12" s="45"/>
      <c r="AE12" s="208" t="s">
        <v>86</v>
      </c>
      <c r="AF12" s="208"/>
      <c r="AG12" s="208" t="s">
        <v>87</v>
      </c>
      <c r="AH12" s="208"/>
      <c r="AK12"/>
      <c r="AL12"/>
    </row>
    <row r="13" spans="1:38" ht="39.950000000000003" customHeight="1" x14ac:dyDescent="0.25">
      <c r="A13" s="35"/>
      <c r="B13" s="36">
        <v>7</v>
      </c>
      <c r="C13" s="46" t="s">
        <v>88</v>
      </c>
      <c r="D13" s="38">
        <f t="shared" si="0"/>
        <v>0</v>
      </c>
      <c r="E13" s="39" t="s">
        <v>225</v>
      </c>
      <c r="F13" s="40"/>
      <c r="G13" s="47">
        <v>0</v>
      </c>
      <c r="H13" s="42" t="s">
        <v>230</v>
      </c>
      <c r="I13" s="43"/>
      <c r="J13" s="47">
        <v>0</v>
      </c>
      <c r="K13" s="39" t="s">
        <v>224</v>
      </c>
      <c r="L13" s="40"/>
      <c r="M13" s="41">
        <v>0</v>
      </c>
      <c r="O13" s="44" t="s">
        <v>91</v>
      </c>
      <c r="P13" s="45"/>
      <c r="Q13" s="44" t="s">
        <v>92</v>
      </c>
      <c r="R13" s="45"/>
      <c r="S13" s="44" t="s">
        <v>93</v>
      </c>
      <c r="T13" s="45"/>
      <c r="U13" s="44" t="s">
        <v>94</v>
      </c>
      <c r="V13" s="45"/>
      <c r="W13" s="44" t="s">
        <v>95</v>
      </c>
      <c r="X13" s="45"/>
      <c r="Y13" s="44" t="s">
        <v>96</v>
      </c>
      <c r="Z13" s="45"/>
      <c r="AA13" s="44"/>
      <c r="AB13" s="45"/>
      <c r="AC13" s="44" t="s">
        <v>97</v>
      </c>
      <c r="AD13" s="45"/>
      <c r="AE13" s="44" t="s">
        <v>98</v>
      </c>
      <c r="AF13" s="45"/>
      <c r="AG13" s="44" t="s">
        <v>99</v>
      </c>
      <c r="AH13" s="45"/>
      <c r="AI13"/>
      <c r="AK13"/>
    </row>
    <row r="14" spans="1:38" ht="39.950000000000003" customHeight="1" x14ac:dyDescent="0.25">
      <c r="A14" s="35"/>
      <c r="B14" s="36">
        <v>8</v>
      </c>
      <c r="C14" s="46" t="s">
        <v>100</v>
      </c>
      <c r="D14" s="38">
        <f t="shared" si="0"/>
        <v>4</v>
      </c>
      <c r="E14" s="39" t="s">
        <v>233</v>
      </c>
      <c r="F14" s="40"/>
      <c r="G14" s="47">
        <v>0</v>
      </c>
      <c r="H14" s="53" t="s">
        <v>234</v>
      </c>
      <c r="I14" s="54"/>
      <c r="J14" s="55">
        <v>4</v>
      </c>
      <c r="K14" s="39" t="s">
        <v>235</v>
      </c>
      <c r="L14" s="40"/>
      <c r="M14" s="41">
        <v>0</v>
      </c>
      <c r="O14" s="44" t="s">
        <v>103</v>
      </c>
      <c r="P14" s="45"/>
      <c r="Q14" s="44" t="s">
        <v>104</v>
      </c>
      <c r="R14" s="45"/>
      <c r="S14" s="44" t="s">
        <v>105</v>
      </c>
      <c r="T14" s="45"/>
      <c r="U14" s="44" t="s">
        <v>106</v>
      </c>
      <c r="V14" s="45"/>
      <c r="W14" s="44" t="s">
        <v>107</v>
      </c>
      <c r="X14" s="45"/>
      <c r="Y14" s="44" t="s">
        <v>108</v>
      </c>
      <c r="Z14" s="45"/>
      <c r="AA14" s="208" t="s">
        <v>109</v>
      </c>
      <c r="AB14" s="208"/>
      <c r="AC14" s="44"/>
      <c r="AD14" s="45"/>
      <c r="AE14" s="44" t="s">
        <v>110</v>
      </c>
      <c r="AF14" s="45"/>
      <c r="AG14" s="44"/>
      <c r="AH14" s="45"/>
      <c r="AK14"/>
    </row>
    <row r="15" spans="1:38" ht="39.950000000000003" customHeight="1" x14ac:dyDescent="0.25">
      <c r="A15" s="35"/>
      <c r="B15" s="36">
        <v>9</v>
      </c>
      <c r="C15" s="46" t="s">
        <v>111</v>
      </c>
      <c r="D15" s="38">
        <f t="shared" si="0"/>
        <v>2</v>
      </c>
      <c r="E15" s="42" t="s">
        <v>16</v>
      </c>
      <c r="F15" s="43"/>
      <c r="G15" s="48">
        <v>2</v>
      </c>
      <c r="H15" s="39" t="s">
        <v>227</v>
      </c>
      <c r="I15" s="40"/>
      <c r="J15" s="48">
        <v>0</v>
      </c>
      <c r="K15" s="42" t="s">
        <v>236</v>
      </c>
      <c r="L15" s="43"/>
      <c r="M15" s="47">
        <v>0</v>
      </c>
      <c r="O15" s="44" t="s">
        <v>114</v>
      </c>
      <c r="P15" s="45"/>
      <c r="Q15" s="44" t="s">
        <v>115</v>
      </c>
      <c r="R15" s="45"/>
      <c r="S15" s="44" t="s">
        <v>116</v>
      </c>
      <c r="T15" s="45"/>
      <c r="U15" s="44" t="s">
        <v>117</v>
      </c>
      <c r="V15" s="45"/>
      <c r="W15" s="44" t="s">
        <v>70</v>
      </c>
      <c r="X15" s="45"/>
      <c r="Y15" s="44" t="s">
        <v>118</v>
      </c>
      <c r="Z15" s="44"/>
      <c r="AA15" s="44" t="s">
        <v>119</v>
      </c>
      <c r="AB15" s="45"/>
      <c r="AC15" s="208" t="s">
        <v>120</v>
      </c>
      <c r="AD15" s="208"/>
      <c r="AE15" s="44" t="s">
        <v>121</v>
      </c>
      <c r="AF15" s="45"/>
      <c r="AG15" s="44"/>
      <c r="AH15" s="45"/>
    </row>
    <row r="16" spans="1:38" ht="39.950000000000003" customHeight="1" x14ac:dyDescent="0.25">
      <c r="A16" s="35"/>
      <c r="B16" s="36">
        <v>10</v>
      </c>
      <c r="C16" s="46" t="s">
        <v>122</v>
      </c>
      <c r="D16" s="38">
        <f t="shared" si="0"/>
        <v>2</v>
      </c>
      <c r="E16" s="42" t="s">
        <v>237</v>
      </c>
      <c r="F16" s="43"/>
      <c r="G16" s="47">
        <v>0</v>
      </c>
      <c r="H16" s="42" t="s">
        <v>238</v>
      </c>
      <c r="I16" s="43"/>
      <c r="J16" s="41">
        <v>0</v>
      </c>
      <c r="K16" s="42" t="s">
        <v>239</v>
      </c>
      <c r="L16" s="43"/>
      <c r="M16" s="41">
        <v>2</v>
      </c>
      <c r="O16" s="44" t="s">
        <v>125</v>
      </c>
      <c r="P16" s="45"/>
      <c r="Q16" s="44" t="s">
        <v>126</v>
      </c>
      <c r="R16" s="45"/>
      <c r="S16" s="44" t="s">
        <v>127</v>
      </c>
      <c r="T16" s="45"/>
      <c r="U16" s="44" t="s">
        <v>128</v>
      </c>
      <c r="V16" s="45"/>
      <c r="W16" s="44" t="s">
        <v>129</v>
      </c>
      <c r="X16" s="45"/>
      <c r="Y16" s="44" t="s">
        <v>130</v>
      </c>
      <c r="Z16" s="45"/>
      <c r="AA16" s="44" t="s">
        <v>131</v>
      </c>
      <c r="AB16" s="45"/>
      <c r="AC16" s="44" t="s">
        <v>132</v>
      </c>
      <c r="AD16" s="45"/>
      <c r="AE16" s="44" t="s">
        <v>133</v>
      </c>
      <c r="AF16" s="45"/>
      <c r="AG16" s="44"/>
      <c r="AH16" s="45"/>
      <c r="AI16"/>
      <c r="AL16"/>
    </row>
    <row r="17" spans="1:35" ht="39.950000000000003" customHeight="1" x14ac:dyDescent="0.25">
      <c r="A17" s="35"/>
      <c r="B17" s="36">
        <v>11</v>
      </c>
      <c r="C17" s="46" t="s">
        <v>134</v>
      </c>
      <c r="D17" s="38">
        <f t="shared" si="0"/>
        <v>2</v>
      </c>
      <c r="E17" s="42" t="s">
        <v>230</v>
      </c>
      <c r="F17" s="43"/>
      <c r="G17" s="47">
        <v>0</v>
      </c>
      <c r="H17" s="39" t="s">
        <v>232</v>
      </c>
      <c r="I17" s="40"/>
      <c r="J17" s="47">
        <v>2</v>
      </c>
      <c r="K17" s="39" t="s">
        <v>224</v>
      </c>
      <c r="L17" s="40"/>
      <c r="M17" s="41">
        <v>0</v>
      </c>
      <c r="O17" s="44" t="s">
        <v>136</v>
      </c>
      <c r="P17" s="45"/>
      <c r="Q17" s="44" t="s">
        <v>137</v>
      </c>
      <c r="R17" s="45"/>
      <c r="S17" s="44" t="s">
        <v>138</v>
      </c>
      <c r="T17" s="45"/>
      <c r="U17" s="44" t="s">
        <v>139</v>
      </c>
      <c r="V17" s="45"/>
      <c r="W17" s="44" t="s">
        <v>140</v>
      </c>
      <c r="X17" s="45"/>
      <c r="Y17" s="44" t="s">
        <v>141</v>
      </c>
      <c r="Z17" s="45"/>
      <c r="AA17" s="44" t="s">
        <v>142</v>
      </c>
      <c r="AB17" s="45"/>
      <c r="AC17" s="44" t="s">
        <v>143</v>
      </c>
      <c r="AD17" s="45"/>
      <c r="AE17" s="44" t="s">
        <v>144</v>
      </c>
      <c r="AF17" s="44"/>
      <c r="AG17" s="44"/>
      <c r="AH17" s="45"/>
      <c r="AI17"/>
    </row>
    <row r="18" spans="1:35" ht="39.950000000000003" customHeight="1" x14ac:dyDescent="0.25">
      <c r="A18" s="35"/>
      <c r="B18" s="36">
        <v>12</v>
      </c>
      <c r="C18" s="46" t="s">
        <v>145</v>
      </c>
      <c r="D18" s="38">
        <f t="shared" si="0"/>
        <v>4</v>
      </c>
      <c r="E18" s="39" t="s">
        <v>123</v>
      </c>
      <c r="F18" s="40"/>
      <c r="G18" s="47">
        <v>2</v>
      </c>
      <c r="H18" s="39" t="s">
        <v>167</v>
      </c>
      <c r="I18" s="40"/>
      <c r="J18" s="48">
        <v>2</v>
      </c>
      <c r="K18" s="39" t="s">
        <v>224</v>
      </c>
      <c r="L18" s="40"/>
      <c r="M18" s="48">
        <v>0</v>
      </c>
      <c r="O18" s="44" t="s">
        <v>148</v>
      </c>
      <c r="P18" s="45"/>
      <c r="Q18" s="44" t="s">
        <v>149</v>
      </c>
      <c r="R18" s="45"/>
      <c r="S18" s="44" t="s">
        <v>150</v>
      </c>
      <c r="T18" s="45"/>
      <c r="U18" s="44" t="s">
        <v>151</v>
      </c>
      <c r="V18" s="45"/>
      <c r="W18" s="44"/>
      <c r="X18" s="45"/>
      <c r="Y18" s="56" t="s">
        <v>152</v>
      </c>
      <c r="Z18" s="45"/>
      <c r="AA18" s="44" t="s">
        <v>153</v>
      </c>
      <c r="AB18" s="45"/>
      <c r="AC18" s="44" t="s">
        <v>154</v>
      </c>
      <c r="AD18" s="45"/>
      <c r="AE18" s="44" t="s">
        <v>155</v>
      </c>
      <c r="AF18" s="45"/>
      <c r="AG18" s="44"/>
      <c r="AH18" s="45"/>
    </row>
    <row r="19" spans="1:35" ht="39.950000000000003" customHeight="1" x14ac:dyDescent="0.25">
      <c r="A19" s="35"/>
      <c r="B19" s="36">
        <v>13</v>
      </c>
      <c r="C19" s="46" t="s">
        <v>156</v>
      </c>
      <c r="D19" s="38">
        <f t="shared" si="0"/>
        <v>2</v>
      </c>
      <c r="E19" s="42" t="s">
        <v>230</v>
      </c>
      <c r="F19" s="43"/>
      <c r="G19" s="47">
        <v>0</v>
      </c>
      <c r="H19" s="42" t="s">
        <v>239</v>
      </c>
      <c r="I19" s="43"/>
      <c r="J19" s="47">
        <v>2</v>
      </c>
      <c r="K19" s="39" t="s">
        <v>224</v>
      </c>
      <c r="L19" s="40"/>
      <c r="M19" s="47">
        <v>0</v>
      </c>
      <c r="O19" s="44" t="s">
        <v>159</v>
      </c>
      <c r="P19" s="45"/>
      <c r="Q19" s="44" t="s">
        <v>160</v>
      </c>
      <c r="R19" s="45"/>
      <c r="S19" s="44" t="s">
        <v>161</v>
      </c>
      <c r="T19" s="45"/>
      <c r="U19" s="44" t="s">
        <v>162</v>
      </c>
      <c r="V19" s="45"/>
      <c r="W19" s="44"/>
      <c r="X19" s="45"/>
      <c r="Y19" s="56" t="s">
        <v>163</v>
      </c>
      <c r="Z19" s="45"/>
      <c r="AA19" s="44" t="s">
        <v>164</v>
      </c>
      <c r="AB19" s="45"/>
      <c r="AC19" s="44"/>
      <c r="AD19" s="45"/>
      <c r="AE19" s="45"/>
      <c r="AF19" s="45"/>
      <c r="AG19" s="44"/>
      <c r="AH19" s="45"/>
    </row>
    <row r="20" spans="1:35" ht="39.950000000000003" customHeight="1" x14ac:dyDescent="0.25">
      <c r="A20" s="35"/>
      <c r="B20" s="36">
        <v>14</v>
      </c>
      <c r="C20" s="46" t="s">
        <v>165</v>
      </c>
      <c r="D20" s="38">
        <f t="shared" si="0"/>
        <v>0</v>
      </c>
      <c r="E20" s="42" t="s">
        <v>226</v>
      </c>
      <c r="F20" s="43"/>
      <c r="G20" s="48">
        <v>0</v>
      </c>
      <c r="H20" s="42" t="s">
        <v>240</v>
      </c>
      <c r="I20" s="43"/>
      <c r="J20" s="41">
        <v>0</v>
      </c>
      <c r="K20" s="42" t="s">
        <v>112</v>
      </c>
      <c r="L20" s="43"/>
      <c r="M20" s="41">
        <v>0</v>
      </c>
      <c r="O20" s="44" t="s">
        <v>168</v>
      </c>
      <c r="P20" s="45"/>
      <c r="Q20" s="44" t="s">
        <v>169</v>
      </c>
      <c r="R20" s="45"/>
      <c r="S20" s="44" t="s">
        <v>170</v>
      </c>
      <c r="T20" s="45"/>
      <c r="U20" s="44" t="s">
        <v>171</v>
      </c>
      <c r="V20" s="45"/>
      <c r="W20" s="44"/>
      <c r="X20" s="45"/>
      <c r="Y20" s="56" t="s">
        <v>172</v>
      </c>
      <c r="Z20" s="45"/>
      <c r="AA20" s="44" t="s">
        <v>173</v>
      </c>
      <c r="AB20" s="45"/>
      <c r="AC20" s="208" t="s">
        <v>174</v>
      </c>
      <c r="AD20" s="208"/>
      <c r="AE20" s="208" t="s">
        <v>175</v>
      </c>
      <c r="AF20" s="208"/>
      <c r="AG20" s="44"/>
      <c r="AH20" s="45"/>
    </row>
    <row r="21" spans="1:35" ht="39.950000000000003" customHeight="1" x14ac:dyDescent="0.25">
      <c r="A21" s="35"/>
      <c r="B21" s="36">
        <v>15</v>
      </c>
      <c r="C21" s="46" t="s">
        <v>176</v>
      </c>
      <c r="D21" s="38">
        <f t="shared" si="0"/>
        <v>0</v>
      </c>
      <c r="E21" s="42" t="s">
        <v>230</v>
      </c>
      <c r="F21" s="43"/>
      <c r="G21" s="47">
        <v>0</v>
      </c>
      <c r="H21" s="39" t="s">
        <v>225</v>
      </c>
      <c r="I21" s="40"/>
      <c r="J21" s="47">
        <v>0</v>
      </c>
      <c r="K21" s="39"/>
      <c r="L21" s="40"/>
      <c r="M21" s="41">
        <v>0</v>
      </c>
      <c r="O21" s="44" t="s">
        <v>178</v>
      </c>
      <c r="P21" s="45"/>
      <c r="Q21" s="44" t="s">
        <v>179</v>
      </c>
      <c r="R21" s="45"/>
      <c r="S21" s="44" t="s">
        <v>180</v>
      </c>
      <c r="T21" s="45"/>
      <c r="U21" s="44" t="s">
        <v>181</v>
      </c>
      <c r="V21" s="45"/>
      <c r="W21" s="44"/>
      <c r="X21" s="45"/>
      <c r="Y21" s="45"/>
      <c r="Z21" s="45"/>
      <c r="AA21" s="44" t="s">
        <v>182</v>
      </c>
      <c r="AB21" s="45"/>
      <c r="AC21" s="44" t="s">
        <v>183</v>
      </c>
      <c r="AD21" s="45"/>
      <c r="AE21" s="44" t="s">
        <v>184</v>
      </c>
      <c r="AF21" s="45"/>
      <c r="AG21" s="44"/>
      <c r="AH21" s="45"/>
    </row>
    <row r="22" spans="1:35" ht="39.950000000000003" customHeight="1" x14ac:dyDescent="0.25">
      <c r="A22" s="35"/>
      <c r="B22" s="36">
        <v>16</v>
      </c>
      <c r="C22" s="46" t="s">
        <v>185</v>
      </c>
      <c r="D22" s="38">
        <f t="shared" si="0"/>
        <v>2</v>
      </c>
      <c r="E22" s="42" t="s">
        <v>239</v>
      </c>
      <c r="F22" s="43"/>
      <c r="G22" s="47">
        <v>2</v>
      </c>
      <c r="H22" s="39" t="s">
        <v>241</v>
      </c>
      <c r="I22" s="40"/>
      <c r="J22" s="48">
        <v>0</v>
      </c>
      <c r="K22" s="39" t="s">
        <v>124</v>
      </c>
      <c r="L22" s="40"/>
      <c r="M22" s="41">
        <v>0</v>
      </c>
      <c r="O22" s="44" t="s">
        <v>187</v>
      </c>
      <c r="P22" s="45"/>
      <c r="Q22" s="44" t="s">
        <v>188</v>
      </c>
      <c r="R22" s="45"/>
      <c r="S22" s="44"/>
      <c r="T22" s="45"/>
      <c r="U22" s="44" t="s">
        <v>189</v>
      </c>
      <c r="V22" s="45"/>
      <c r="W22" s="44"/>
      <c r="X22" s="45"/>
      <c r="Y22" s="45"/>
      <c r="Z22" s="45"/>
      <c r="AA22" s="44"/>
      <c r="AB22" s="45"/>
      <c r="AC22" s="44" t="s">
        <v>190</v>
      </c>
      <c r="AD22" s="45"/>
      <c r="AE22" s="44" t="s">
        <v>191</v>
      </c>
      <c r="AF22" s="44"/>
      <c r="AG22" s="44"/>
      <c r="AH22" s="45"/>
    </row>
    <row r="23" spans="1:35" ht="39.950000000000003" customHeight="1" x14ac:dyDescent="0.25">
      <c r="A23" s="35"/>
      <c r="B23" s="36">
        <v>17</v>
      </c>
      <c r="C23" s="46" t="s">
        <v>192</v>
      </c>
      <c r="D23" s="38">
        <f t="shared" si="0"/>
        <v>0</v>
      </c>
      <c r="E23" s="50" t="s">
        <v>242</v>
      </c>
      <c r="F23" s="51"/>
      <c r="G23" s="52">
        <v>0</v>
      </c>
      <c r="H23" s="50" t="s">
        <v>243</v>
      </c>
      <c r="I23" s="51"/>
      <c r="J23" s="52">
        <v>0</v>
      </c>
      <c r="K23" s="39" t="s">
        <v>244</v>
      </c>
      <c r="L23" s="57"/>
      <c r="M23" s="47">
        <v>0</v>
      </c>
      <c r="O23" s="44" t="s">
        <v>196</v>
      </c>
      <c r="P23" s="45"/>
      <c r="Q23" s="44"/>
      <c r="R23" s="45"/>
      <c r="S23" s="44"/>
      <c r="T23" s="45"/>
      <c r="U23" s="44"/>
      <c r="V23" s="45"/>
      <c r="W23" s="44"/>
      <c r="X23" s="45"/>
      <c r="Y23" s="45"/>
      <c r="Z23" s="45"/>
      <c r="AA23" s="44"/>
      <c r="AB23" s="45"/>
      <c r="AC23" s="44" t="s">
        <v>197</v>
      </c>
      <c r="AD23" s="45"/>
      <c r="AE23" s="44" t="s">
        <v>198</v>
      </c>
      <c r="AF23" s="44"/>
      <c r="AG23" s="44"/>
      <c r="AH23" s="45"/>
    </row>
    <row r="24" spans="1:35" ht="39.950000000000003" customHeight="1" x14ac:dyDescent="0.25">
      <c r="A24" s="35"/>
      <c r="B24" s="36">
        <v>18</v>
      </c>
      <c r="C24" s="46" t="s">
        <v>199</v>
      </c>
      <c r="D24" s="38">
        <f t="shared" si="0"/>
        <v>2</v>
      </c>
      <c r="E24" s="42" t="s">
        <v>16</v>
      </c>
      <c r="F24" s="43"/>
      <c r="G24" s="47">
        <v>2</v>
      </c>
      <c r="H24" s="42" t="s">
        <v>230</v>
      </c>
      <c r="I24" s="43"/>
      <c r="J24" s="48">
        <v>0</v>
      </c>
      <c r="K24" s="39" t="s">
        <v>225</v>
      </c>
      <c r="L24" s="40"/>
      <c r="M24" s="41">
        <v>0</v>
      </c>
      <c r="O24" s="44" t="s">
        <v>200</v>
      </c>
      <c r="P24" s="45"/>
      <c r="Q24" s="44"/>
      <c r="R24" s="45"/>
      <c r="S24" s="44"/>
      <c r="T24" s="45"/>
      <c r="U24" s="44"/>
      <c r="V24" s="45"/>
      <c r="W24" s="44"/>
      <c r="X24" s="45"/>
      <c r="Y24" s="45"/>
      <c r="Z24" s="45"/>
      <c r="AA24" s="44"/>
      <c r="AB24" s="45"/>
      <c r="AC24" s="44"/>
      <c r="AD24" s="44"/>
      <c r="AE24" s="44" t="s">
        <v>201</v>
      </c>
      <c r="AF24" s="44"/>
      <c r="AG24" s="44"/>
      <c r="AH24" s="45"/>
      <c r="AI24"/>
    </row>
    <row r="25" spans="1:35" ht="39.950000000000003" customHeight="1" x14ac:dyDescent="0.25">
      <c r="A25" s="35"/>
      <c r="B25" s="36">
        <v>19</v>
      </c>
      <c r="C25" s="46" t="s">
        <v>202</v>
      </c>
      <c r="D25" s="38">
        <f t="shared" si="0"/>
        <v>0</v>
      </c>
      <c r="E25" s="42" t="s">
        <v>226</v>
      </c>
      <c r="F25" s="43"/>
      <c r="G25" s="47">
        <v>0</v>
      </c>
      <c r="H25" s="39" t="s">
        <v>224</v>
      </c>
      <c r="I25" s="40"/>
      <c r="J25" s="48">
        <v>0</v>
      </c>
      <c r="K25" s="42"/>
      <c r="L25" s="43"/>
      <c r="M25" s="48">
        <v>0</v>
      </c>
      <c r="O25" s="44" t="s">
        <v>204</v>
      </c>
      <c r="P25" s="45"/>
      <c r="Q25" s="44"/>
      <c r="R25" s="45"/>
      <c r="S25" s="44"/>
      <c r="T25" s="45"/>
      <c r="U25" s="44"/>
      <c r="V25" s="45"/>
      <c r="W25" s="44"/>
      <c r="X25" s="45"/>
      <c r="Y25" s="45"/>
      <c r="Z25" s="45"/>
      <c r="AA25" s="44"/>
      <c r="AB25" s="45"/>
      <c r="AC25" s="44"/>
      <c r="AD25" s="44"/>
      <c r="AE25" s="44"/>
      <c r="AF25" s="44"/>
      <c r="AG25" s="44"/>
      <c r="AH25" s="45"/>
      <c r="AI25"/>
    </row>
    <row r="26" spans="1:35" ht="39.950000000000003" customHeight="1" x14ac:dyDescent="0.25">
      <c r="A26" s="35"/>
      <c r="B26" s="36">
        <v>20</v>
      </c>
      <c r="C26" s="46" t="s">
        <v>205</v>
      </c>
      <c r="D26" s="38">
        <f t="shared" si="0"/>
        <v>0</v>
      </c>
      <c r="E26" s="42" t="s">
        <v>112</v>
      </c>
      <c r="F26" s="43"/>
      <c r="G26" s="48">
        <v>0</v>
      </c>
      <c r="H26" s="39" t="s">
        <v>227</v>
      </c>
      <c r="I26" s="40"/>
      <c r="J26" s="48">
        <v>0</v>
      </c>
      <c r="K26" s="39" t="s">
        <v>225</v>
      </c>
      <c r="L26" s="40"/>
      <c r="M26" s="41">
        <v>0</v>
      </c>
      <c r="O26" s="44" t="s">
        <v>208</v>
      </c>
      <c r="P26" s="45"/>
      <c r="Q26" s="44"/>
      <c r="R26" s="45"/>
      <c r="S26" s="44"/>
      <c r="T26" s="45"/>
      <c r="U26" s="44"/>
      <c r="V26" s="45"/>
      <c r="W26" s="44"/>
      <c r="X26" s="45"/>
      <c r="Y26" s="45"/>
      <c r="Z26" s="45"/>
      <c r="AA26" s="44"/>
      <c r="AB26" s="45"/>
      <c r="AC26" s="44"/>
      <c r="AD26" s="44"/>
      <c r="AE26" s="44"/>
      <c r="AF26" s="44"/>
      <c r="AG26" s="44"/>
      <c r="AH26" s="45"/>
    </row>
    <row r="27" spans="1:35" ht="39.950000000000003" customHeight="1" x14ac:dyDescent="0.25">
      <c r="A27" s="35"/>
      <c r="B27" s="36">
        <v>21</v>
      </c>
      <c r="C27" s="46" t="s">
        <v>209</v>
      </c>
      <c r="D27" s="38">
        <f t="shared" si="0"/>
        <v>2</v>
      </c>
      <c r="E27" s="39" t="s">
        <v>245</v>
      </c>
      <c r="F27" s="40"/>
      <c r="G27" s="47">
        <v>0</v>
      </c>
      <c r="H27" s="39" t="s">
        <v>123</v>
      </c>
      <c r="I27" s="40"/>
      <c r="J27" s="48">
        <v>2</v>
      </c>
      <c r="K27" s="50" t="s">
        <v>246</v>
      </c>
      <c r="L27" s="51"/>
      <c r="M27" s="52">
        <v>0</v>
      </c>
      <c r="O27" s="44"/>
      <c r="P27" s="45"/>
      <c r="Q27" s="44"/>
      <c r="R27" s="45"/>
      <c r="S27" s="44"/>
      <c r="T27" s="45"/>
      <c r="U27" s="44"/>
      <c r="V27" s="45"/>
      <c r="W27" s="44"/>
      <c r="X27" s="45"/>
      <c r="Y27" s="45"/>
      <c r="Z27" s="45"/>
      <c r="AA27" s="44"/>
      <c r="AB27" s="45"/>
      <c r="AC27" s="44"/>
      <c r="AD27" s="44"/>
      <c r="AE27" s="44"/>
      <c r="AF27" s="44"/>
      <c r="AG27" s="44"/>
      <c r="AH27" s="45"/>
    </row>
    <row r="28" spans="1:35" ht="39.950000000000003" customHeight="1" x14ac:dyDescent="0.25">
      <c r="A28" s="35"/>
      <c r="B28" s="36">
        <v>22</v>
      </c>
      <c r="C28" s="46" t="s">
        <v>211</v>
      </c>
      <c r="D28" s="38">
        <f t="shared" si="0"/>
        <v>4</v>
      </c>
      <c r="E28" s="39" t="s">
        <v>232</v>
      </c>
      <c r="F28" s="40"/>
      <c r="G28" s="47">
        <v>2</v>
      </c>
      <c r="H28" s="39" t="s">
        <v>224</v>
      </c>
      <c r="I28" s="40"/>
      <c r="J28" s="48">
        <v>0</v>
      </c>
      <c r="K28" s="42" t="s">
        <v>16</v>
      </c>
      <c r="L28" s="43"/>
      <c r="M28" s="48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35"/>
      <c r="B29" s="36">
        <v>23</v>
      </c>
      <c r="C29" s="46" t="s">
        <v>212</v>
      </c>
      <c r="D29" s="38">
        <f t="shared" si="0"/>
        <v>2</v>
      </c>
      <c r="E29" s="42" t="s">
        <v>112</v>
      </c>
      <c r="F29" s="43"/>
      <c r="G29" s="48">
        <v>0</v>
      </c>
      <c r="H29" s="39" t="s">
        <v>224</v>
      </c>
      <c r="I29" s="40"/>
      <c r="J29" s="41">
        <v>0</v>
      </c>
      <c r="K29" s="39" t="s">
        <v>167</v>
      </c>
      <c r="L29" s="40"/>
      <c r="M29" s="48">
        <v>2</v>
      </c>
      <c r="AC29"/>
      <c r="AG29"/>
    </row>
    <row r="30" spans="1:35" ht="39.950000000000003" customHeight="1" x14ac:dyDescent="0.25">
      <c r="A30" s="35"/>
      <c r="B30" s="36">
        <v>24</v>
      </c>
      <c r="C30" s="46" t="s">
        <v>213</v>
      </c>
      <c r="D30" s="38">
        <f t="shared" si="0"/>
        <v>4</v>
      </c>
      <c r="E30" s="42" t="s">
        <v>16</v>
      </c>
      <c r="F30" s="43"/>
      <c r="G30" s="48">
        <v>2</v>
      </c>
      <c r="H30" s="42" t="s">
        <v>247</v>
      </c>
      <c r="I30" s="43"/>
      <c r="J30" s="41">
        <v>0</v>
      </c>
      <c r="K30" s="39" t="s">
        <v>167</v>
      </c>
      <c r="L30" s="40"/>
      <c r="M30" s="48">
        <v>2</v>
      </c>
      <c r="AC30"/>
    </row>
    <row r="31" spans="1:35" ht="39.950000000000003" customHeight="1" x14ac:dyDescent="0.25">
      <c r="A31" s="35"/>
      <c r="B31" s="36">
        <v>25</v>
      </c>
      <c r="C31" s="46" t="s">
        <v>215</v>
      </c>
      <c r="D31" s="38">
        <f t="shared" si="0"/>
        <v>4</v>
      </c>
      <c r="E31" s="42" t="s">
        <v>229</v>
      </c>
      <c r="F31" s="43"/>
      <c r="G31" s="49">
        <v>2</v>
      </c>
      <c r="H31" s="39" t="s">
        <v>248</v>
      </c>
      <c r="I31" s="40"/>
      <c r="J31" s="48">
        <v>0</v>
      </c>
      <c r="K31" s="42" t="s">
        <v>16</v>
      </c>
      <c r="L31" s="43"/>
      <c r="M31" s="41">
        <v>2</v>
      </c>
      <c r="AC31"/>
    </row>
    <row r="32" spans="1:35" ht="39.950000000000003" customHeight="1" x14ac:dyDescent="0.25">
      <c r="A32" s="35"/>
      <c r="B32" s="36">
        <v>26</v>
      </c>
      <c r="C32" s="46" t="s">
        <v>217</v>
      </c>
      <c r="D32" s="38">
        <f t="shared" si="0"/>
        <v>2</v>
      </c>
      <c r="E32" s="39" t="s">
        <v>249</v>
      </c>
      <c r="F32" s="40"/>
      <c r="G32" s="49">
        <v>0</v>
      </c>
      <c r="H32" s="39" t="s">
        <v>224</v>
      </c>
      <c r="I32" s="40"/>
      <c r="J32" s="41">
        <v>0</v>
      </c>
      <c r="K32" s="42" t="s">
        <v>229</v>
      </c>
      <c r="L32" s="43"/>
      <c r="M32" s="41">
        <v>2</v>
      </c>
      <c r="AC32"/>
    </row>
    <row r="33" spans="1:29" ht="39.950000000000003" customHeight="1" x14ac:dyDescent="0.25">
      <c r="A33" s="35"/>
      <c r="B33" s="36">
        <v>27</v>
      </c>
      <c r="C33" s="46" t="s">
        <v>218</v>
      </c>
      <c r="D33" s="38">
        <f t="shared" si="0"/>
        <v>4</v>
      </c>
      <c r="E33" s="42" t="s">
        <v>16</v>
      </c>
      <c r="F33" s="43"/>
      <c r="G33" s="49">
        <v>2</v>
      </c>
      <c r="H33" s="42" t="s">
        <v>229</v>
      </c>
      <c r="I33" s="43"/>
      <c r="J33" s="41">
        <v>2</v>
      </c>
      <c r="K33" s="39" t="s">
        <v>245</v>
      </c>
      <c r="L33" s="40"/>
      <c r="M33" s="41">
        <v>0</v>
      </c>
      <c r="AC33"/>
    </row>
    <row r="34" spans="1:29" ht="24.95" customHeight="1" x14ac:dyDescent="0.35">
      <c r="D34" s="58">
        <f>SUM(D7:D33)</f>
        <v>46</v>
      </c>
      <c r="E34" s="59"/>
      <c r="F34" s="59"/>
      <c r="G34" s="59"/>
      <c r="H34" s="59"/>
      <c r="I34" s="59"/>
      <c r="J34" s="59"/>
      <c r="K34" s="59"/>
      <c r="L34" s="59"/>
      <c r="M34" s="59"/>
    </row>
    <row r="36" spans="1:29" ht="32.25" customHeight="1" x14ac:dyDescent="0.35">
      <c r="C36" s="60" t="s">
        <v>220</v>
      </c>
      <c r="D36" s="61"/>
      <c r="E36" s="62"/>
    </row>
    <row r="37" spans="1:29" ht="29.25" x14ac:dyDescent="0.25">
      <c r="C37" s="50" t="s">
        <v>221</v>
      </c>
      <c r="D37" s="51"/>
      <c r="E37" s="52"/>
    </row>
    <row r="38" spans="1:29" ht="29.25" x14ac:dyDescent="0.25">
      <c r="C38" s="53" t="s">
        <v>222</v>
      </c>
      <c r="D38" s="54"/>
      <c r="E38" s="55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63" customWidth="1"/>
    <col min="2" max="2" width="5.85546875" style="63" customWidth="1"/>
    <col min="3" max="3" width="53.7109375" style="63" customWidth="1"/>
    <col min="4" max="4" width="5.7109375" style="63" customWidth="1"/>
    <col min="5" max="5" width="30.7109375" style="63" customWidth="1"/>
    <col min="6" max="6" width="8.7109375" style="63" customWidth="1"/>
    <col min="7" max="7" width="5.7109375" style="63" customWidth="1"/>
    <col min="8" max="8" width="30.7109375" style="63" customWidth="1"/>
    <col min="9" max="9" width="8.7109375" style="63" customWidth="1"/>
    <col min="10" max="10" width="5.7109375" style="63" customWidth="1"/>
    <col min="11" max="11" width="30.7109375" style="63" customWidth="1"/>
    <col min="12" max="12" width="8.7109375" style="63" customWidth="1"/>
    <col min="13" max="13" width="5.7109375" style="63" customWidth="1"/>
    <col min="14" max="14" width="9.140625" style="63"/>
    <col min="15" max="15" width="35.7109375" style="63" customWidth="1"/>
    <col min="16" max="16" width="8.7109375" style="63" customWidth="1"/>
    <col min="17" max="17" width="35.7109375" style="63" customWidth="1"/>
    <col min="18" max="18" width="8.7109375" style="63" customWidth="1"/>
    <col min="19" max="19" width="35.7109375" style="63" customWidth="1"/>
    <col min="20" max="20" width="8.7109375" style="63" customWidth="1"/>
    <col min="21" max="21" width="35.7109375" style="63" customWidth="1"/>
    <col min="22" max="22" width="8.7109375" style="63" customWidth="1"/>
    <col min="23" max="23" width="35.7109375" style="63" customWidth="1"/>
    <col min="24" max="24" width="8.7109375" style="63" customWidth="1"/>
    <col min="25" max="25" width="35.7109375" style="63" customWidth="1"/>
    <col min="26" max="26" width="8.7109375" style="63" customWidth="1"/>
    <col min="27" max="27" width="35.7109375" style="63" customWidth="1"/>
    <col min="28" max="28" width="8.7109375" style="63" customWidth="1"/>
    <col min="29" max="29" width="35.7109375" style="63" customWidth="1"/>
    <col min="30" max="30" width="8.7109375" style="63" customWidth="1"/>
    <col min="31" max="31" width="35.7109375" style="63" customWidth="1"/>
    <col min="32" max="32" width="8.7109375" style="63" customWidth="1"/>
    <col min="33" max="33" width="35.7109375" style="63" customWidth="1"/>
    <col min="34" max="34" width="8.7109375" style="63" customWidth="1"/>
    <col min="35" max="35" width="35.7109375" style="63" customWidth="1"/>
    <col min="36" max="16384" width="9.140625" style="63"/>
  </cols>
  <sheetData>
    <row r="1" spans="1:38" ht="5.25" customHeight="1" x14ac:dyDescent="0.25"/>
    <row r="2" spans="1:38" ht="20.100000000000001" customHeight="1" x14ac:dyDescent="0.25">
      <c r="B2" s="224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6"/>
    </row>
    <row r="3" spans="1:38" ht="20.100000000000001" customHeight="1" x14ac:dyDescent="0.25">
      <c r="B3" s="227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9"/>
    </row>
    <row r="4" spans="1:38" ht="172.5" customHeight="1" x14ac:dyDescent="0.25">
      <c r="B4" s="230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2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233" t="s">
        <v>250</v>
      </c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5"/>
    </row>
    <row r="6" spans="1:38" ht="26.1" customHeight="1" x14ac:dyDescent="0.35">
      <c r="B6" s="64" t="s">
        <v>1</v>
      </c>
      <c r="C6" s="65" t="s">
        <v>2</v>
      </c>
      <c r="D6" s="65" t="s">
        <v>3</v>
      </c>
      <c r="E6" s="236" t="s">
        <v>4</v>
      </c>
      <c r="F6" s="237"/>
      <c r="G6" s="65" t="s">
        <v>3</v>
      </c>
      <c r="H6" s="236" t="s">
        <v>4</v>
      </c>
      <c r="I6" s="237"/>
      <c r="J6" s="65" t="s">
        <v>3</v>
      </c>
      <c r="K6" s="236" t="s">
        <v>4</v>
      </c>
      <c r="L6" s="237"/>
      <c r="M6" s="65" t="s">
        <v>3</v>
      </c>
      <c r="O6" s="223" t="s">
        <v>5</v>
      </c>
      <c r="P6" s="223"/>
      <c r="Q6" s="223" t="s">
        <v>6</v>
      </c>
      <c r="R6" s="223"/>
      <c r="S6" s="223" t="s">
        <v>7</v>
      </c>
      <c r="T6" s="223"/>
      <c r="U6" s="223" t="s">
        <v>8</v>
      </c>
      <c r="V6" s="223"/>
      <c r="W6" s="223" t="s">
        <v>9</v>
      </c>
      <c r="X6" s="223"/>
      <c r="Y6" s="223" t="s">
        <v>10</v>
      </c>
      <c r="Z6" s="223"/>
      <c r="AA6" s="223" t="s">
        <v>11</v>
      </c>
      <c r="AB6" s="223"/>
      <c r="AC6" s="223" t="s">
        <v>12</v>
      </c>
      <c r="AD6" s="223"/>
      <c r="AE6" s="223" t="s">
        <v>13</v>
      </c>
      <c r="AF6" s="223"/>
      <c r="AG6" s="223" t="s">
        <v>14</v>
      </c>
      <c r="AH6" s="223"/>
    </row>
    <row r="7" spans="1:38" ht="39.950000000000003" customHeight="1" x14ac:dyDescent="0.25">
      <c r="A7" s="66"/>
      <c r="B7" s="67">
        <v>1</v>
      </c>
      <c r="C7" s="68" t="s">
        <v>15</v>
      </c>
      <c r="D7" s="69">
        <f t="shared" ref="D7:D33" si="0">SUM(G7,J7,M7)</f>
        <v>6</v>
      </c>
      <c r="E7" s="70" t="s">
        <v>251</v>
      </c>
      <c r="F7" s="71"/>
      <c r="G7" s="72">
        <v>2</v>
      </c>
      <c r="H7" s="70" t="s">
        <v>252</v>
      </c>
      <c r="I7" s="71"/>
      <c r="J7" s="72">
        <v>4</v>
      </c>
      <c r="K7" s="73" t="s">
        <v>227</v>
      </c>
      <c r="L7" s="74"/>
      <c r="M7" s="72">
        <v>0</v>
      </c>
      <c r="O7" s="75" t="s">
        <v>19</v>
      </c>
      <c r="P7" s="76"/>
      <c r="Q7" s="75" t="s">
        <v>20</v>
      </c>
      <c r="R7" s="76"/>
      <c r="S7" s="75" t="s">
        <v>21</v>
      </c>
      <c r="T7" s="76"/>
      <c r="U7" s="75" t="s">
        <v>22</v>
      </c>
      <c r="V7" s="76"/>
      <c r="W7" s="75" t="s">
        <v>23</v>
      </c>
      <c r="X7" s="76"/>
      <c r="Y7" s="75" t="s">
        <v>24</v>
      </c>
      <c r="Z7" s="76"/>
      <c r="AA7" s="75" t="s">
        <v>25</v>
      </c>
      <c r="AB7" s="76"/>
      <c r="AC7" s="75" t="s">
        <v>26</v>
      </c>
      <c r="AD7" s="76"/>
      <c r="AE7" s="75" t="s">
        <v>27</v>
      </c>
      <c r="AF7" s="76"/>
      <c r="AG7" s="75" t="s">
        <v>28</v>
      </c>
      <c r="AH7" s="76"/>
    </row>
    <row r="8" spans="1:38" ht="39.950000000000003" customHeight="1" x14ac:dyDescent="0.25">
      <c r="A8" s="66"/>
      <c r="B8" s="67">
        <v>2</v>
      </c>
      <c r="C8" s="77" t="s">
        <v>29</v>
      </c>
      <c r="D8" s="69">
        <f t="shared" si="0"/>
        <v>0</v>
      </c>
      <c r="E8" s="78" t="s">
        <v>253</v>
      </c>
      <c r="F8" s="79"/>
      <c r="G8" s="80">
        <v>0</v>
      </c>
      <c r="H8" s="73" t="s">
        <v>254</v>
      </c>
      <c r="I8" s="71"/>
      <c r="J8" s="81">
        <v>0</v>
      </c>
      <c r="K8" s="73" t="s">
        <v>255</v>
      </c>
      <c r="L8" s="74"/>
      <c r="M8" s="72">
        <v>0</v>
      </c>
      <c r="O8" s="75" t="s">
        <v>32</v>
      </c>
      <c r="P8" s="76"/>
      <c r="Q8" s="75" t="s">
        <v>33</v>
      </c>
      <c r="R8" s="76"/>
      <c r="S8" s="75" t="s">
        <v>34</v>
      </c>
      <c r="T8" s="76"/>
      <c r="U8" s="75" t="s">
        <v>35</v>
      </c>
      <c r="V8" s="76"/>
      <c r="W8" s="75" t="s">
        <v>36</v>
      </c>
      <c r="X8" s="76"/>
      <c r="Y8" s="75" t="s">
        <v>37</v>
      </c>
      <c r="Z8" s="76"/>
      <c r="AA8" s="75" t="s">
        <v>38</v>
      </c>
      <c r="AB8" s="76"/>
      <c r="AC8" s="75" t="s">
        <v>39</v>
      </c>
      <c r="AD8" s="76"/>
      <c r="AE8" s="75" t="s">
        <v>40</v>
      </c>
      <c r="AF8" s="76"/>
      <c r="AG8" s="75" t="s">
        <v>41</v>
      </c>
      <c r="AH8" s="76"/>
    </row>
    <row r="9" spans="1:38" ht="39.950000000000003" customHeight="1" x14ac:dyDescent="0.25">
      <c r="A9" s="66"/>
      <c r="B9" s="67">
        <v>3</v>
      </c>
      <c r="C9" s="77" t="s">
        <v>42</v>
      </c>
      <c r="D9" s="69">
        <f t="shared" si="0"/>
        <v>0</v>
      </c>
      <c r="E9" s="73" t="s">
        <v>256</v>
      </c>
      <c r="F9" s="74"/>
      <c r="G9" s="82">
        <v>0</v>
      </c>
      <c r="H9" s="73" t="s">
        <v>257</v>
      </c>
      <c r="I9" s="74"/>
      <c r="J9" s="81">
        <v>0</v>
      </c>
      <c r="K9" s="70" t="s">
        <v>90</v>
      </c>
      <c r="L9" s="71"/>
      <c r="M9" s="72">
        <v>0</v>
      </c>
      <c r="O9" s="75" t="s">
        <v>45</v>
      </c>
      <c r="P9" s="76"/>
      <c r="Q9" s="75" t="s">
        <v>46</v>
      </c>
      <c r="R9" s="76"/>
      <c r="S9" s="75" t="s">
        <v>47</v>
      </c>
      <c r="T9" s="76"/>
      <c r="U9" s="75" t="s">
        <v>48</v>
      </c>
      <c r="V9" s="76"/>
      <c r="W9" s="75" t="s">
        <v>49</v>
      </c>
      <c r="X9" s="76"/>
      <c r="Y9" s="75" t="s">
        <v>50</v>
      </c>
      <c r="Z9" s="76"/>
      <c r="AA9" s="75" t="s">
        <v>51</v>
      </c>
      <c r="AB9" s="76"/>
      <c r="AC9" s="75" t="s">
        <v>52</v>
      </c>
      <c r="AD9" s="76"/>
      <c r="AE9" s="75" t="s">
        <v>53</v>
      </c>
      <c r="AF9" s="76"/>
      <c r="AG9" s="75" t="s">
        <v>54</v>
      </c>
      <c r="AH9" s="76"/>
      <c r="AL9"/>
    </row>
    <row r="10" spans="1:38" ht="39.950000000000003" customHeight="1" x14ac:dyDescent="0.25">
      <c r="A10" s="66"/>
      <c r="B10" s="67">
        <v>4</v>
      </c>
      <c r="C10" s="77" t="s">
        <v>55</v>
      </c>
      <c r="D10" s="69">
        <f t="shared" si="0"/>
        <v>0</v>
      </c>
      <c r="E10" s="70" t="s">
        <v>258</v>
      </c>
      <c r="F10" s="71"/>
      <c r="G10" s="81">
        <v>0</v>
      </c>
      <c r="H10" s="73" t="s">
        <v>254</v>
      </c>
      <c r="I10" s="71"/>
      <c r="J10" s="72">
        <v>0</v>
      </c>
      <c r="K10" s="78" t="s">
        <v>253</v>
      </c>
      <c r="L10" s="79"/>
      <c r="M10" s="80">
        <v>0</v>
      </c>
      <c r="O10" s="75" t="s">
        <v>58</v>
      </c>
      <c r="P10" s="76"/>
      <c r="Q10" s="75" t="s">
        <v>59</v>
      </c>
      <c r="R10" s="76"/>
      <c r="S10" s="75" t="s">
        <v>60</v>
      </c>
      <c r="T10" s="76"/>
      <c r="U10" s="75" t="s">
        <v>61</v>
      </c>
      <c r="V10" s="76"/>
      <c r="W10" s="75" t="s">
        <v>62</v>
      </c>
      <c r="X10" s="76"/>
      <c r="Y10" s="75" t="s">
        <v>63</v>
      </c>
      <c r="Z10" s="76"/>
      <c r="AA10" s="75" t="s">
        <v>64</v>
      </c>
      <c r="AB10" s="76"/>
      <c r="AC10" s="75" t="s">
        <v>65</v>
      </c>
      <c r="AD10" s="76"/>
      <c r="AE10" s="75" t="s">
        <v>66</v>
      </c>
      <c r="AF10" s="76"/>
      <c r="AG10" s="75" t="s">
        <v>67</v>
      </c>
      <c r="AH10" s="76"/>
      <c r="AK10"/>
    </row>
    <row r="11" spans="1:38" ht="39.950000000000003" customHeight="1" x14ac:dyDescent="0.25">
      <c r="A11" s="66"/>
      <c r="B11" s="67">
        <v>5</v>
      </c>
      <c r="C11" s="77" t="s">
        <v>68</v>
      </c>
      <c r="D11" s="69">
        <f t="shared" si="0"/>
        <v>6</v>
      </c>
      <c r="E11" s="70" t="s">
        <v>259</v>
      </c>
      <c r="F11" s="71"/>
      <c r="G11" s="83">
        <v>0</v>
      </c>
      <c r="H11" s="84" t="s">
        <v>260</v>
      </c>
      <c r="I11" s="85"/>
      <c r="J11" s="86">
        <v>4</v>
      </c>
      <c r="K11" s="70" t="s">
        <v>251</v>
      </c>
      <c r="L11" s="71"/>
      <c r="M11" s="72">
        <v>2</v>
      </c>
      <c r="O11" s="75" t="s">
        <v>70</v>
      </c>
      <c r="P11" s="76"/>
      <c r="Q11" s="75" t="s">
        <v>71</v>
      </c>
      <c r="R11" s="76"/>
      <c r="S11" s="75" t="s">
        <v>72</v>
      </c>
      <c r="T11" s="76"/>
      <c r="U11" s="75" t="s">
        <v>73</v>
      </c>
      <c r="V11" s="76"/>
      <c r="W11" s="75" t="s">
        <v>74</v>
      </c>
      <c r="X11" s="76"/>
      <c r="Y11" s="75" t="s">
        <v>75</v>
      </c>
      <c r="Z11" s="76"/>
      <c r="AA11" s="75"/>
      <c r="AB11" s="76"/>
      <c r="AC11" s="75" t="s">
        <v>76</v>
      </c>
      <c r="AD11" s="76"/>
      <c r="AE11" s="76"/>
      <c r="AF11" s="76"/>
      <c r="AG11" s="75"/>
      <c r="AH11" s="76"/>
      <c r="AK11"/>
      <c r="AL11"/>
    </row>
    <row r="12" spans="1:38" ht="39.950000000000003" customHeight="1" x14ac:dyDescent="0.25">
      <c r="A12" s="66"/>
      <c r="B12" s="67">
        <v>6</v>
      </c>
      <c r="C12" s="77" t="s">
        <v>77</v>
      </c>
      <c r="D12" s="69">
        <f t="shared" si="0"/>
        <v>6</v>
      </c>
      <c r="E12" s="73" t="s">
        <v>112</v>
      </c>
      <c r="F12" s="74"/>
      <c r="G12" s="81">
        <v>2</v>
      </c>
      <c r="H12" s="70" t="s">
        <v>261</v>
      </c>
      <c r="I12" s="71"/>
      <c r="J12" s="81">
        <v>4</v>
      </c>
      <c r="K12" s="73" t="s">
        <v>227</v>
      </c>
      <c r="L12" s="74"/>
      <c r="M12" s="72">
        <v>0</v>
      </c>
      <c r="O12" s="75" t="s">
        <v>79</v>
      </c>
      <c r="P12" s="76"/>
      <c r="Q12" s="75" t="s">
        <v>80</v>
      </c>
      <c r="R12" s="76"/>
      <c r="S12" s="75" t="s">
        <v>81</v>
      </c>
      <c r="T12" s="76"/>
      <c r="U12" s="75" t="s">
        <v>82</v>
      </c>
      <c r="V12" s="76"/>
      <c r="W12" s="75" t="s">
        <v>83</v>
      </c>
      <c r="X12" s="76"/>
      <c r="Y12" s="75" t="s">
        <v>84</v>
      </c>
      <c r="Z12" s="76"/>
      <c r="AA12" s="75"/>
      <c r="AB12" s="76"/>
      <c r="AC12" s="75" t="s">
        <v>85</v>
      </c>
      <c r="AD12" s="76"/>
      <c r="AE12" s="223" t="s">
        <v>86</v>
      </c>
      <c r="AF12" s="223"/>
      <c r="AG12" s="223" t="s">
        <v>87</v>
      </c>
      <c r="AH12" s="223"/>
      <c r="AK12"/>
      <c r="AL12"/>
    </row>
    <row r="13" spans="1:38" ht="39.950000000000003" customHeight="1" x14ac:dyDescent="0.25">
      <c r="A13" s="66"/>
      <c r="B13" s="67">
        <v>7</v>
      </c>
      <c r="C13" s="77" t="s">
        <v>88</v>
      </c>
      <c r="D13" s="69">
        <f t="shared" si="0"/>
        <v>8</v>
      </c>
      <c r="E13" s="73" t="s">
        <v>262</v>
      </c>
      <c r="F13" s="74"/>
      <c r="G13" s="83">
        <v>0</v>
      </c>
      <c r="H13" s="70" t="s">
        <v>252</v>
      </c>
      <c r="I13" s="71"/>
      <c r="J13" s="72">
        <v>4</v>
      </c>
      <c r="K13" s="70" t="s">
        <v>261</v>
      </c>
      <c r="L13" s="71"/>
      <c r="M13" s="72">
        <v>4</v>
      </c>
      <c r="O13" s="75" t="s">
        <v>91</v>
      </c>
      <c r="P13" s="76"/>
      <c r="Q13" s="75" t="s">
        <v>92</v>
      </c>
      <c r="R13" s="76"/>
      <c r="S13" s="75" t="s">
        <v>93</v>
      </c>
      <c r="T13" s="76"/>
      <c r="U13" s="75" t="s">
        <v>94</v>
      </c>
      <c r="V13" s="76"/>
      <c r="W13" s="75" t="s">
        <v>95</v>
      </c>
      <c r="X13" s="76"/>
      <c r="Y13" s="75" t="s">
        <v>96</v>
      </c>
      <c r="Z13" s="76"/>
      <c r="AA13" s="75"/>
      <c r="AB13" s="76"/>
      <c r="AC13" s="75" t="s">
        <v>97</v>
      </c>
      <c r="AD13" s="76"/>
      <c r="AE13" s="75" t="s">
        <v>98</v>
      </c>
      <c r="AF13" s="76"/>
      <c r="AG13" s="75" t="s">
        <v>99</v>
      </c>
      <c r="AH13" s="76"/>
      <c r="AI13"/>
      <c r="AK13"/>
    </row>
    <row r="14" spans="1:38" ht="39.950000000000003" customHeight="1" x14ac:dyDescent="0.25">
      <c r="A14" s="66"/>
      <c r="B14" s="67">
        <v>8</v>
      </c>
      <c r="C14" s="77" t="s">
        <v>100</v>
      </c>
      <c r="D14" s="69">
        <f t="shared" si="0"/>
        <v>0</v>
      </c>
      <c r="E14" s="70" t="s">
        <v>263</v>
      </c>
      <c r="F14" s="71"/>
      <c r="G14" s="83">
        <v>0</v>
      </c>
      <c r="H14" s="70" t="s">
        <v>264</v>
      </c>
      <c r="I14" s="71"/>
      <c r="J14" s="81">
        <v>0</v>
      </c>
      <c r="K14" s="78" t="s">
        <v>265</v>
      </c>
      <c r="L14" s="79"/>
      <c r="M14" s="80">
        <v>0</v>
      </c>
      <c r="O14" s="75" t="s">
        <v>103</v>
      </c>
      <c r="P14" s="76"/>
      <c r="Q14" s="75" t="s">
        <v>104</v>
      </c>
      <c r="R14" s="76"/>
      <c r="S14" s="75" t="s">
        <v>105</v>
      </c>
      <c r="T14" s="76"/>
      <c r="U14" s="75" t="s">
        <v>106</v>
      </c>
      <c r="V14" s="76"/>
      <c r="W14" s="75" t="s">
        <v>107</v>
      </c>
      <c r="X14" s="76"/>
      <c r="Y14" s="75" t="s">
        <v>108</v>
      </c>
      <c r="Z14" s="76"/>
      <c r="AA14" s="223" t="s">
        <v>109</v>
      </c>
      <c r="AB14" s="223"/>
      <c r="AC14" s="75"/>
      <c r="AD14" s="76"/>
      <c r="AE14" s="75" t="s">
        <v>110</v>
      </c>
      <c r="AF14" s="76"/>
      <c r="AG14" s="75" t="s">
        <v>266</v>
      </c>
      <c r="AH14" s="76"/>
      <c r="AK14"/>
    </row>
    <row r="15" spans="1:38" ht="39.950000000000003" customHeight="1" x14ac:dyDescent="0.25">
      <c r="A15" s="66"/>
      <c r="B15" s="67">
        <v>9</v>
      </c>
      <c r="C15" s="77" t="s">
        <v>111</v>
      </c>
      <c r="D15" s="69">
        <f t="shared" si="0"/>
        <v>4</v>
      </c>
      <c r="E15" s="70" t="s">
        <v>251</v>
      </c>
      <c r="F15" s="71"/>
      <c r="G15" s="81">
        <v>2</v>
      </c>
      <c r="H15" s="78" t="s">
        <v>267</v>
      </c>
      <c r="I15" s="79"/>
      <c r="J15" s="80">
        <v>0</v>
      </c>
      <c r="K15" s="73" t="s">
        <v>112</v>
      </c>
      <c r="L15" s="74"/>
      <c r="M15" s="72">
        <v>2</v>
      </c>
      <c r="O15" s="75" t="s">
        <v>114</v>
      </c>
      <c r="P15" s="76"/>
      <c r="Q15" s="75" t="s">
        <v>115</v>
      </c>
      <c r="R15" s="76"/>
      <c r="S15" s="75" t="s">
        <v>116</v>
      </c>
      <c r="T15" s="76"/>
      <c r="U15" s="75" t="s">
        <v>117</v>
      </c>
      <c r="V15" s="76"/>
      <c r="W15" s="75" t="s">
        <v>70</v>
      </c>
      <c r="X15" s="76"/>
      <c r="Y15" s="75" t="s">
        <v>118</v>
      </c>
      <c r="Z15" s="75"/>
      <c r="AA15" s="75" t="s">
        <v>119</v>
      </c>
      <c r="AB15" s="76"/>
      <c r="AC15" s="223" t="s">
        <v>120</v>
      </c>
      <c r="AD15" s="223"/>
      <c r="AE15" s="75" t="s">
        <v>121</v>
      </c>
      <c r="AF15" s="76"/>
      <c r="AG15" s="75"/>
      <c r="AH15" s="76"/>
    </row>
    <row r="16" spans="1:38" ht="39.950000000000003" customHeight="1" x14ac:dyDescent="0.25">
      <c r="A16" s="66"/>
      <c r="B16" s="67">
        <v>10</v>
      </c>
      <c r="C16" s="77" t="s">
        <v>122</v>
      </c>
      <c r="D16" s="69">
        <f t="shared" si="0"/>
        <v>8</v>
      </c>
      <c r="E16" s="70" t="s">
        <v>251</v>
      </c>
      <c r="F16" s="71"/>
      <c r="G16" s="83">
        <v>2</v>
      </c>
      <c r="H16" s="70" t="s">
        <v>261</v>
      </c>
      <c r="I16" s="71"/>
      <c r="J16" s="72">
        <v>4</v>
      </c>
      <c r="K16" s="73" t="s">
        <v>268</v>
      </c>
      <c r="L16" s="71"/>
      <c r="M16" s="72">
        <v>2</v>
      </c>
      <c r="O16" s="75" t="s">
        <v>125</v>
      </c>
      <c r="P16" s="76"/>
      <c r="Q16" s="75" t="s">
        <v>126</v>
      </c>
      <c r="R16" s="76"/>
      <c r="S16" s="75" t="s">
        <v>127</v>
      </c>
      <c r="T16" s="76"/>
      <c r="U16" s="75" t="s">
        <v>128</v>
      </c>
      <c r="V16" s="76"/>
      <c r="W16" s="75" t="s">
        <v>129</v>
      </c>
      <c r="X16" s="76"/>
      <c r="Y16" s="75" t="s">
        <v>130</v>
      </c>
      <c r="Z16" s="76"/>
      <c r="AA16" s="75" t="s">
        <v>131</v>
      </c>
      <c r="AB16" s="76"/>
      <c r="AC16" s="75" t="s">
        <v>132</v>
      </c>
      <c r="AD16" s="76"/>
      <c r="AE16" s="75" t="s">
        <v>133</v>
      </c>
      <c r="AF16" s="76"/>
      <c r="AG16" s="75"/>
      <c r="AH16" s="76"/>
      <c r="AI16"/>
      <c r="AL16"/>
    </row>
    <row r="17" spans="1:35" ht="39.950000000000003" customHeight="1" x14ac:dyDescent="0.25">
      <c r="A17" s="66"/>
      <c r="B17" s="67">
        <v>11</v>
      </c>
      <c r="C17" s="77" t="s">
        <v>134</v>
      </c>
      <c r="D17" s="69">
        <f t="shared" si="0"/>
        <v>0</v>
      </c>
      <c r="E17" s="73" t="s">
        <v>269</v>
      </c>
      <c r="F17" s="74"/>
      <c r="G17" s="83">
        <v>0</v>
      </c>
      <c r="H17" s="73" t="s">
        <v>270</v>
      </c>
      <c r="I17" s="74"/>
      <c r="J17" s="72">
        <v>0</v>
      </c>
      <c r="K17" s="73"/>
      <c r="L17" s="71"/>
      <c r="M17" s="72">
        <v>0</v>
      </c>
      <c r="O17" s="75" t="s">
        <v>136</v>
      </c>
      <c r="P17" s="76"/>
      <c r="Q17" s="75" t="s">
        <v>137</v>
      </c>
      <c r="R17" s="76"/>
      <c r="S17" s="75" t="s">
        <v>138</v>
      </c>
      <c r="T17" s="76"/>
      <c r="U17" s="75" t="s">
        <v>139</v>
      </c>
      <c r="V17" s="76"/>
      <c r="W17" s="75" t="s">
        <v>140</v>
      </c>
      <c r="X17" s="76"/>
      <c r="Y17" s="75" t="s">
        <v>141</v>
      </c>
      <c r="Z17" s="76"/>
      <c r="AA17" s="75" t="s">
        <v>142</v>
      </c>
      <c r="AB17" s="76"/>
      <c r="AC17" s="75" t="s">
        <v>143</v>
      </c>
      <c r="AD17" s="76"/>
      <c r="AE17" s="75" t="s">
        <v>144</v>
      </c>
      <c r="AF17" s="75"/>
      <c r="AG17" s="75"/>
      <c r="AH17" s="76"/>
      <c r="AI17"/>
    </row>
    <row r="18" spans="1:35" ht="39.950000000000003" customHeight="1" x14ac:dyDescent="0.25">
      <c r="A18" s="66"/>
      <c r="B18" s="67">
        <v>12</v>
      </c>
      <c r="C18" s="77" t="s">
        <v>145</v>
      </c>
      <c r="D18" s="69">
        <f t="shared" si="0"/>
        <v>4</v>
      </c>
      <c r="E18" s="70" t="s">
        <v>251</v>
      </c>
      <c r="F18" s="71"/>
      <c r="G18" s="83">
        <v>2</v>
      </c>
      <c r="H18" s="73" t="s">
        <v>16</v>
      </c>
      <c r="I18" s="74"/>
      <c r="J18" s="81">
        <v>2</v>
      </c>
      <c r="K18" s="70" t="s">
        <v>258</v>
      </c>
      <c r="L18" s="71"/>
      <c r="M18" s="81">
        <v>0</v>
      </c>
      <c r="O18" s="75" t="s">
        <v>148</v>
      </c>
      <c r="P18" s="76"/>
      <c r="Q18" s="75" t="s">
        <v>149</v>
      </c>
      <c r="R18" s="76"/>
      <c r="S18" s="75" t="s">
        <v>150</v>
      </c>
      <c r="T18" s="76"/>
      <c r="U18" s="75" t="s">
        <v>151</v>
      </c>
      <c r="V18" s="76"/>
      <c r="W18" s="75"/>
      <c r="X18" s="76"/>
      <c r="Y18" s="87" t="s">
        <v>152</v>
      </c>
      <c r="Z18" s="76"/>
      <c r="AA18" s="75" t="s">
        <v>153</v>
      </c>
      <c r="AB18" s="76"/>
      <c r="AC18" s="75" t="s">
        <v>154</v>
      </c>
      <c r="AD18" s="76"/>
      <c r="AE18" s="75" t="s">
        <v>155</v>
      </c>
      <c r="AF18" s="76"/>
      <c r="AG18" s="75"/>
      <c r="AH18" s="76"/>
    </row>
    <row r="19" spans="1:35" ht="39.950000000000003" customHeight="1" x14ac:dyDescent="0.25">
      <c r="A19" s="66"/>
      <c r="B19" s="67">
        <v>13</v>
      </c>
      <c r="C19" s="77" t="s">
        <v>156</v>
      </c>
      <c r="D19" s="69">
        <f t="shared" si="0"/>
        <v>0</v>
      </c>
      <c r="E19" s="70" t="s">
        <v>258</v>
      </c>
      <c r="F19" s="71"/>
      <c r="G19" s="83">
        <v>0</v>
      </c>
      <c r="H19" s="73" t="s">
        <v>257</v>
      </c>
      <c r="I19" s="74"/>
      <c r="J19" s="72">
        <v>0</v>
      </c>
      <c r="K19" s="70" t="s">
        <v>271</v>
      </c>
      <c r="L19" s="71"/>
      <c r="M19" s="72">
        <v>0</v>
      </c>
      <c r="O19" s="75" t="s">
        <v>159</v>
      </c>
      <c r="P19" s="76"/>
      <c r="Q19" s="75" t="s">
        <v>160</v>
      </c>
      <c r="R19" s="76"/>
      <c r="S19" s="75" t="s">
        <v>161</v>
      </c>
      <c r="T19" s="76"/>
      <c r="U19" s="75" t="s">
        <v>162</v>
      </c>
      <c r="V19" s="76"/>
      <c r="W19" s="75"/>
      <c r="X19" s="76"/>
      <c r="Y19" s="87" t="s">
        <v>163</v>
      </c>
      <c r="Z19" s="76"/>
      <c r="AA19" s="75" t="s">
        <v>164</v>
      </c>
      <c r="AB19" s="76"/>
      <c r="AC19" s="75"/>
      <c r="AD19" s="76"/>
      <c r="AE19" s="76"/>
      <c r="AF19" s="76"/>
      <c r="AG19" s="75"/>
      <c r="AH19" s="76"/>
    </row>
    <row r="20" spans="1:35" ht="39.950000000000003" customHeight="1" x14ac:dyDescent="0.25">
      <c r="A20" s="66"/>
      <c r="B20" s="67">
        <v>14</v>
      </c>
      <c r="C20" s="77" t="s">
        <v>165</v>
      </c>
      <c r="D20" s="69">
        <f t="shared" si="0"/>
        <v>8</v>
      </c>
      <c r="E20" s="84" t="s">
        <v>272</v>
      </c>
      <c r="F20" s="85"/>
      <c r="G20" s="86">
        <v>8</v>
      </c>
      <c r="H20" s="73" t="s">
        <v>273</v>
      </c>
      <c r="I20" s="74"/>
      <c r="J20" s="72">
        <v>0</v>
      </c>
      <c r="K20" s="70" t="s">
        <v>274</v>
      </c>
      <c r="L20" s="71"/>
      <c r="M20" s="72">
        <v>0</v>
      </c>
      <c r="O20" s="75" t="s">
        <v>168</v>
      </c>
      <c r="P20" s="76"/>
      <c r="Q20" s="75" t="s">
        <v>169</v>
      </c>
      <c r="R20" s="76"/>
      <c r="S20" s="75" t="s">
        <v>170</v>
      </c>
      <c r="T20" s="76"/>
      <c r="U20" s="75" t="s">
        <v>171</v>
      </c>
      <c r="V20" s="76"/>
      <c r="W20" s="75"/>
      <c r="X20" s="76"/>
      <c r="Y20" s="87" t="s">
        <v>172</v>
      </c>
      <c r="Z20" s="76"/>
      <c r="AA20" s="75" t="s">
        <v>173</v>
      </c>
      <c r="AB20" s="76"/>
      <c r="AC20" s="223" t="s">
        <v>174</v>
      </c>
      <c r="AD20" s="223"/>
      <c r="AE20" s="223" t="s">
        <v>175</v>
      </c>
      <c r="AF20" s="223"/>
      <c r="AG20" s="75"/>
      <c r="AH20" s="76"/>
    </row>
    <row r="21" spans="1:35" ht="39.950000000000003" customHeight="1" x14ac:dyDescent="0.25">
      <c r="A21" s="66"/>
      <c r="B21" s="67">
        <v>15</v>
      </c>
      <c r="C21" s="77" t="s">
        <v>176</v>
      </c>
      <c r="D21" s="69">
        <f t="shared" si="0"/>
        <v>8</v>
      </c>
      <c r="E21" s="73" t="s">
        <v>268</v>
      </c>
      <c r="F21" s="71"/>
      <c r="G21" s="83">
        <v>2</v>
      </c>
      <c r="H21" s="70" t="s">
        <v>251</v>
      </c>
      <c r="I21" s="71"/>
      <c r="J21" s="72">
        <v>2</v>
      </c>
      <c r="K21" s="84" t="s">
        <v>275</v>
      </c>
      <c r="L21" s="85"/>
      <c r="M21" s="86">
        <v>4</v>
      </c>
      <c r="O21" s="75" t="s">
        <v>178</v>
      </c>
      <c r="P21" s="76"/>
      <c r="Q21" s="75" t="s">
        <v>179</v>
      </c>
      <c r="R21" s="76"/>
      <c r="S21" s="75" t="s">
        <v>180</v>
      </c>
      <c r="T21" s="76"/>
      <c r="U21" s="75" t="s">
        <v>181</v>
      </c>
      <c r="V21" s="76"/>
      <c r="W21" s="75"/>
      <c r="X21" s="76"/>
      <c r="Y21" s="76"/>
      <c r="Z21" s="76"/>
      <c r="AA21" s="75" t="s">
        <v>182</v>
      </c>
      <c r="AB21" s="76"/>
      <c r="AC21" s="75" t="s">
        <v>183</v>
      </c>
      <c r="AD21" s="76"/>
      <c r="AE21" s="75" t="s">
        <v>184</v>
      </c>
      <c r="AF21" s="76"/>
      <c r="AG21" s="75"/>
      <c r="AH21" s="76"/>
    </row>
    <row r="22" spans="1:35" ht="39.950000000000003" customHeight="1" x14ac:dyDescent="0.25">
      <c r="A22" s="66"/>
      <c r="B22" s="67">
        <v>16</v>
      </c>
      <c r="C22" s="77" t="s">
        <v>185</v>
      </c>
      <c r="D22" s="69">
        <f t="shared" si="0"/>
        <v>4</v>
      </c>
      <c r="E22" s="73" t="s">
        <v>256</v>
      </c>
      <c r="F22" s="74"/>
      <c r="G22" s="83">
        <v>0</v>
      </c>
      <c r="H22" s="73" t="s">
        <v>227</v>
      </c>
      <c r="I22" s="74"/>
      <c r="J22" s="81">
        <v>0</v>
      </c>
      <c r="K22" s="70" t="s">
        <v>261</v>
      </c>
      <c r="L22" s="71"/>
      <c r="M22" s="72">
        <v>4</v>
      </c>
      <c r="O22" s="75" t="s">
        <v>187</v>
      </c>
      <c r="P22" s="76"/>
      <c r="Q22" s="75" t="s">
        <v>188</v>
      </c>
      <c r="R22" s="76"/>
      <c r="S22" s="75"/>
      <c r="T22" s="76"/>
      <c r="U22" s="75" t="s">
        <v>189</v>
      </c>
      <c r="V22" s="76"/>
      <c r="W22" s="75"/>
      <c r="X22" s="76"/>
      <c r="Y22" s="76"/>
      <c r="Z22" s="76"/>
      <c r="AA22" s="75"/>
      <c r="AB22" s="76"/>
      <c r="AC22" s="75" t="s">
        <v>190</v>
      </c>
      <c r="AD22" s="76"/>
      <c r="AE22" s="75" t="s">
        <v>191</v>
      </c>
      <c r="AF22" s="75"/>
      <c r="AG22" s="75"/>
      <c r="AH22" s="76"/>
    </row>
    <row r="23" spans="1:35" ht="39.950000000000003" customHeight="1" x14ac:dyDescent="0.25">
      <c r="A23" s="66"/>
      <c r="B23" s="67">
        <v>17</v>
      </c>
      <c r="C23" s="77" t="s">
        <v>192</v>
      </c>
      <c r="D23" s="69">
        <f t="shared" si="0"/>
        <v>0</v>
      </c>
      <c r="E23" s="70" t="s">
        <v>276</v>
      </c>
      <c r="F23" s="71"/>
      <c r="G23" s="83">
        <v>0</v>
      </c>
      <c r="H23" s="73" t="s">
        <v>277</v>
      </c>
      <c r="I23" s="74"/>
      <c r="J23" s="81">
        <v>0</v>
      </c>
      <c r="K23" s="73" t="s">
        <v>278</v>
      </c>
      <c r="L23" s="74"/>
      <c r="M23" s="72">
        <v>0</v>
      </c>
      <c r="O23" s="75" t="s">
        <v>196</v>
      </c>
      <c r="P23" s="76"/>
      <c r="Q23" s="75"/>
      <c r="R23" s="76"/>
      <c r="S23" s="75"/>
      <c r="T23" s="76"/>
      <c r="U23" s="75"/>
      <c r="V23" s="76"/>
      <c r="W23" s="75"/>
      <c r="X23" s="76"/>
      <c r="Y23" s="76"/>
      <c r="Z23" s="76"/>
      <c r="AA23" s="75"/>
      <c r="AB23" s="76"/>
      <c r="AC23" s="75" t="s">
        <v>197</v>
      </c>
      <c r="AD23" s="76"/>
      <c r="AE23" s="75" t="s">
        <v>198</v>
      </c>
      <c r="AF23" s="75"/>
      <c r="AG23" s="75"/>
      <c r="AH23" s="76"/>
    </row>
    <row r="24" spans="1:35" ht="39.950000000000003" customHeight="1" x14ac:dyDescent="0.25">
      <c r="A24" s="66"/>
      <c r="B24" s="67">
        <v>18</v>
      </c>
      <c r="C24" s="77" t="s">
        <v>199</v>
      </c>
      <c r="D24" s="69">
        <f t="shared" si="0"/>
        <v>4</v>
      </c>
      <c r="E24" s="70" t="s">
        <v>261</v>
      </c>
      <c r="F24" s="71"/>
      <c r="G24" s="83">
        <v>4</v>
      </c>
      <c r="H24" s="73" t="s">
        <v>227</v>
      </c>
      <c r="I24" s="74"/>
      <c r="J24" s="81">
        <v>0</v>
      </c>
      <c r="K24" s="78" t="s">
        <v>265</v>
      </c>
      <c r="L24" s="79"/>
      <c r="M24" s="80">
        <v>0</v>
      </c>
      <c r="O24" s="75" t="s">
        <v>200</v>
      </c>
      <c r="P24" s="76"/>
      <c r="Q24" s="75"/>
      <c r="R24" s="76"/>
      <c r="S24" s="75"/>
      <c r="T24" s="76"/>
      <c r="U24" s="75"/>
      <c r="V24" s="76"/>
      <c r="W24" s="75"/>
      <c r="X24" s="76"/>
      <c r="Y24" s="76"/>
      <c r="Z24" s="76"/>
      <c r="AA24" s="75"/>
      <c r="AB24" s="76"/>
      <c r="AC24" s="75"/>
      <c r="AD24" s="75"/>
      <c r="AE24" s="75" t="s">
        <v>201</v>
      </c>
      <c r="AF24" s="75"/>
      <c r="AG24" s="75"/>
      <c r="AH24" s="76"/>
      <c r="AI24"/>
    </row>
    <row r="25" spans="1:35" ht="39.950000000000003" customHeight="1" x14ac:dyDescent="0.25">
      <c r="A25" s="66"/>
      <c r="B25" s="67">
        <v>19</v>
      </c>
      <c r="C25" s="77" t="s">
        <v>202</v>
      </c>
      <c r="D25" s="69">
        <f t="shared" si="0"/>
        <v>0</v>
      </c>
      <c r="E25" s="73" t="s">
        <v>273</v>
      </c>
      <c r="F25" s="74"/>
      <c r="G25" s="83">
        <v>0</v>
      </c>
      <c r="H25" s="70" t="s">
        <v>258</v>
      </c>
      <c r="I25" s="71"/>
      <c r="J25" s="81">
        <v>0</v>
      </c>
      <c r="K25" s="78" t="s">
        <v>279</v>
      </c>
      <c r="L25" s="79"/>
      <c r="M25" s="80">
        <v>0</v>
      </c>
      <c r="O25" s="75" t="s">
        <v>204</v>
      </c>
      <c r="P25" s="76"/>
      <c r="Q25" s="75"/>
      <c r="R25" s="76"/>
      <c r="S25" s="75"/>
      <c r="T25" s="76"/>
      <c r="U25" s="75"/>
      <c r="V25" s="76"/>
      <c r="W25" s="75"/>
      <c r="X25" s="76"/>
      <c r="Y25" s="76"/>
      <c r="Z25" s="76"/>
      <c r="AA25" s="75"/>
      <c r="AB25" s="76"/>
      <c r="AC25" s="75"/>
      <c r="AD25" s="75"/>
      <c r="AE25" s="75"/>
      <c r="AF25" s="75"/>
      <c r="AG25" s="75"/>
      <c r="AH25" s="76"/>
      <c r="AI25"/>
    </row>
    <row r="26" spans="1:35" ht="39.950000000000003" customHeight="1" x14ac:dyDescent="0.25">
      <c r="A26" s="66"/>
      <c r="B26" s="67">
        <v>20</v>
      </c>
      <c r="C26" s="77" t="s">
        <v>205</v>
      </c>
      <c r="D26" s="69">
        <f t="shared" si="0"/>
        <v>8</v>
      </c>
      <c r="E26" s="70" t="s">
        <v>251</v>
      </c>
      <c r="F26" s="71"/>
      <c r="G26" s="81">
        <v>2</v>
      </c>
      <c r="H26" s="73" t="s">
        <v>16</v>
      </c>
      <c r="I26" s="74"/>
      <c r="J26" s="81">
        <v>2</v>
      </c>
      <c r="K26" s="70" t="s">
        <v>252</v>
      </c>
      <c r="L26" s="71"/>
      <c r="M26" s="72">
        <v>4</v>
      </c>
      <c r="O26" s="75" t="s">
        <v>208</v>
      </c>
      <c r="P26" s="76"/>
      <c r="Q26" s="75"/>
      <c r="R26" s="76"/>
      <c r="S26" s="75"/>
      <c r="T26" s="76"/>
      <c r="U26" s="75"/>
      <c r="V26" s="76"/>
      <c r="W26" s="75"/>
      <c r="X26" s="76"/>
      <c r="Y26" s="76"/>
      <c r="Z26" s="76"/>
      <c r="AA26" s="75"/>
      <c r="AB26" s="76"/>
      <c r="AC26" s="75"/>
      <c r="AD26" s="75"/>
      <c r="AE26" s="75"/>
      <c r="AF26" s="75"/>
      <c r="AG26" s="75"/>
      <c r="AH26" s="76"/>
    </row>
    <row r="27" spans="1:35" ht="39.950000000000003" customHeight="1" x14ac:dyDescent="0.25">
      <c r="A27" s="66"/>
      <c r="B27" s="67">
        <v>21</v>
      </c>
      <c r="C27" s="77" t="s">
        <v>209</v>
      </c>
      <c r="D27" s="69">
        <f t="shared" si="0"/>
        <v>4</v>
      </c>
      <c r="E27" s="70" t="s">
        <v>261</v>
      </c>
      <c r="F27" s="71"/>
      <c r="G27" s="83">
        <v>4</v>
      </c>
      <c r="H27" s="73" t="s">
        <v>227</v>
      </c>
      <c r="I27" s="74"/>
      <c r="J27" s="81">
        <v>0</v>
      </c>
      <c r="K27" s="73" t="s">
        <v>254</v>
      </c>
      <c r="L27" s="71"/>
      <c r="M27" s="72">
        <v>0</v>
      </c>
      <c r="O27" s="75"/>
      <c r="P27" s="76"/>
      <c r="Q27" s="75"/>
      <c r="R27" s="76"/>
      <c r="S27" s="75"/>
      <c r="T27" s="76"/>
      <c r="U27" s="75"/>
      <c r="V27" s="76"/>
      <c r="W27" s="75"/>
      <c r="X27" s="76"/>
      <c r="Y27" s="76"/>
      <c r="Z27" s="76"/>
      <c r="AA27" s="75"/>
      <c r="AB27" s="76"/>
      <c r="AC27" s="75"/>
      <c r="AD27" s="75"/>
      <c r="AE27" s="75"/>
      <c r="AF27" s="75"/>
      <c r="AG27" s="75"/>
      <c r="AH27" s="76"/>
    </row>
    <row r="28" spans="1:35" ht="39.950000000000003" customHeight="1" x14ac:dyDescent="0.25">
      <c r="A28" s="66"/>
      <c r="B28" s="67">
        <v>22</v>
      </c>
      <c r="C28" s="77" t="s">
        <v>211</v>
      </c>
      <c r="D28" s="69">
        <f t="shared" si="0"/>
        <v>2</v>
      </c>
      <c r="E28" s="73" t="s">
        <v>227</v>
      </c>
      <c r="F28" s="74"/>
      <c r="G28" s="83">
        <v>0</v>
      </c>
      <c r="H28" s="70" t="s">
        <v>251</v>
      </c>
      <c r="I28" s="71"/>
      <c r="J28" s="81">
        <v>2</v>
      </c>
      <c r="K28" s="73" t="s">
        <v>254</v>
      </c>
      <c r="L28" s="71"/>
      <c r="M28" s="81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66"/>
      <c r="B29" s="67">
        <v>23</v>
      </c>
      <c r="C29" s="77" t="s">
        <v>212</v>
      </c>
      <c r="D29" s="69">
        <f t="shared" si="0"/>
        <v>6</v>
      </c>
      <c r="E29" s="70" t="s">
        <v>251</v>
      </c>
      <c r="F29" s="71"/>
      <c r="G29" s="81">
        <v>2</v>
      </c>
      <c r="H29" s="70" t="s">
        <v>258</v>
      </c>
      <c r="I29" s="71"/>
      <c r="J29" s="72">
        <v>0</v>
      </c>
      <c r="K29" s="84" t="s">
        <v>280</v>
      </c>
      <c r="L29" s="85"/>
      <c r="M29" s="86">
        <v>4</v>
      </c>
      <c r="AC29"/>
      <c r="AG29"/>
    </row>
    <row r="30" spans="1:35" ht="39.950000000000003" customHeight="1" x14ac:dyDescent="0.25">
      <c r="A30" s="66"/>
      <c r="B30" s="67">
        <v>24</v>
      </c>
      <c r="C30" s="77" t="s">
        <v>213</v>
      </c>
      <c r="D30" s="69">
        <f t="shared" si="0"/>
        <v>6</v>
      </c>
      <c r="E30" s="70" t="s">
        <v>261</v>
      </c>
      <c r="F30" s="71"/>
      <c r="G30" s="81">
        <v>4</v>
      </c>
      <c r="H30" s="73" t="s">
        <v>281</v>
      </c>
      <c r="I30" s="74"/>
      <c r="J30" s="72">
        <v>0</v>
      </c>
      <c r="K30" s="70" t="s">
        <v>251</v>
      </c>
      <c r="L30" s="71"/>
      <c r="M30" s="81">
        <v>2</v>
      </c>
      <c r="AC30"/>
    </row>
    <row r="31" spans="1:35" ht="39.950000000000003" customHeight="1" x14ac:dyDescent="0.25">
      <c r="A31" s="66"/>
      <c r="B31" s="67">
        <v>25</v>
      </c>
      <c r="C31" s="77" t="s">
        <v>215</v>
      </c>
      <c r="D31" s="69">
        <f t="shared" si="0"/>
        <v>0</v>
      </c>
      <c r="E31" s="73" t="s">
        <v>257</v>
      </c>
      <c r="F31" s="74"/>
      <c r="G31" s="82">
        <v>0</v>
      </c>
      <c r="H31" s="70" t="s">
        <v>271</v>
      </c>
      <c r="I31" s="71"/>
      <c r="J31" s="81">
        <v>0</v>
      </c>
      <c r="K31" s="70" t="s">
        <v>282</v>
      </c>
      <c r="L31" s="71"/>
      <c r="M31" s="72">
        <v>0</v>
      </c>
      <c r="AC31"/>
    </row>
    <row r="32" spans="1:35" ht="39.950000000000003" customHeight="1" x14ac:dyDescent="0.25">
      <c r="A32" s="66"/>
      <c r="B32" s="67">
        <v>26</v>
      </c>
      <c r="C32" s="77" t="s">
        <v>217</v>
      </c>
      <c r="D32" s="69">
        <f t="shared" si="0"/>
        <v>4</v>
      </c>
      <c r="E32" s="70" t="s">
        <v>259</v>
      </c>
      <c r="F32" s="71"/>
      <c r="G32" s="82">
        <v>0</v>
      </c>
      <c r="H32" s="84" t="s">
        <v>283</v>
      </c>
      <c r="I32" s="85"/>
      <c r="J32" s="86">
        <v>4</v>
      </c>
      <c r="K32" s="73" t="s">
        <v>277</v>
      </c>
      <c r="L32" s="74"/>
      <c r="M32" s="72">
        <v>0</v>
      </c>
      <c r="AC32"/>
    </row>
    <row r="33" spans="1:29" ht="39.950000000000003" customHeight="1" x14ac:dyDescent="0.25">
      <c r="A33" s="66"/>
      <c r="B33" s="67">
        <v>27</v>
      </c>
      <c r="C33" s="77" t="s">
        <v>218</v>
      </c>
      <c r="D33" s="69">
        <f t="shared" si="0"/>
        <v>4</v>
      </c>
      <c r="E33" s="70" t="s">
        <v>284</v>
      </c>
      <c r="F33" s="71"/>
      <c r="G33" s="82">
        <v>0</v>
      </c>
      <c r="H33" s="70" t="s">
        <v>261</v>
      </c>
      <c r="I33" s="71"/>
      <c r="J33" s="72">
        <v>4</v>
      </c>
      <c r="K33" s="70" t="s">
        <v>271</v>
      </c>
      <c r="L33" s="71"/>
      <c r="M33" s="72">
        <v>0</v>
      </c>
      <c r="AC33"/>
    </row>
    <row r="34" spans="1:29" ht="24.95" customHeight="1" x14ac:dyDescent="0.35">
      <c r="D34" s="88">
        <f>SUM(D7:D33)</f>
        <v>100</v>
      </c>
      <c r="E34" s="89"/>
      <c r="F34" s="89"/>
      <c r="G34" s="89"/>
      <c r="H34" s="89"/>
      <c r="I34" s="89"/>
      <c r="J34" s="89"/>
      <c r="K34" s="89"/>
      <c r="L34" s="89"/>
      <c r="M34" s="89"/>
    </row>
    <row r="36" spans="1:29" ht="32.25" customHeight="1" x14ac:dyDescent="0.35">
      <c r="C36" s="90" t="s">
        <v>220</v>
      </c>
      <c r="D36" s="91"/>
      <c r="E36" s="92"/>
    </row>
    <row r="37" spans="1:29" ht="29.25" x14ac:dyDescent="0.25">
      <c r="C37" s="78" t="s">
        <v>221</v>
      </c>
      <c r="D37" s="79"/>
      <c r="E37" s="80"/>
    </row>
    <row r="38" spans="1:29" ht="29.25" x14ac:dyDescent="0.25">
      <c r="C38" s="84" t="s">
        <v>222</v>
      </c>
      <c r="D38" s="85"/>
      <c r="E38" s="86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8" sqref="H8"/>
    </sheetView>
  </sheetViews>
  <sheetFormatPr defaultColWidth="9.140625" defaultRowHeight="15" x14ac:dyDescent="0.25"/>
  <cols>
    <col min="1" max="1" width="2.7109375" style="93" customWidth="1"/>
    <col min="2" max="2" width="5.85546875" style="93" customWidth="1"/>
    <col min="3" max="3" width="53.7109375" style="93" customWidth="1"/>
    <col min="4" max="4" width="5.7109375" style="93" customWidth="1"/>
    <col min="5" max="5" width="30.7109375" style="93" customWidth="1"/>
    <col min="6" max="6" width="8.7109375" style="93" customWidth="1"/>
    <col min="7" max="7" width="5.7109375" style="93" customWidth="1"/>
    <col min="8" max="8" width="30.7109375" style="93" customWidth="1"/>
    <col min="9" max="9" width="8.7109375" style="93" customWidth="1"/>
    <col min="10" max="10" width="5.7109375" style="93" customWidth="1"/>
    <col min="11" max="11" width="30.7109375" style="93" customWidth="1"/>
    <col min="12" max="12" width="8.7109375" style="93" customWidth="1"/>
    <col min="13" max="13" width="5.7109375" style="93" customWidth="1"/>
    <col min="14" max="14" width="9.140625" style="93"/>
    <col min="15" max="15" width="35.7109375" style="93" customWidth="1"/>
    <col min="16" max="16" width="8.7109375" style="93" customWidth="1"/>
    <col min="17" max="17" width="35.7109375" style="93" customWidth="1"/>
    <col min="18" max="18" width="8.7109375" style="93" customWidth="1"/>
    <col min="19" max="19" width="35.7109375" style="93" customWidth="1"/>
    <col min="20" max="20" width="8.7109375" style="93" customWidth="1"/>
    <col min="21" max="21" width="35.7109375" style="93" customWidth="1"/>
    <col min="22" max="22" width="8.7109375" style="93" customWidth="1"/>
    <col min="23" max="23" width="35.7109375" style="93" customWidth="1"/>
    <col min="24" max="24" width="8.7109375" style="93" customWidth="1"/>
    <col min="25" max="25" width="35.7109375" style="93" customWidth="1"/>
    <col min="26" max="26" width="8.7109375" style="93" customWidth="1"/>
    <col min="27" max="27" width="35.7109375" style="93" customWidth="1"/>
    <col min="28" max="28" width="8.7109375" style="93" customWidth="1"/>
    <col min="29" max="29" width="35.7109375" style="93" customWidth="1"/>
    <col min="30" max="30" width="8.7109375" style="93" customWidth="1"/>
    <col min="31" max="31" width="35.7109375" style="93" customWidth="1"/>
    <col min="32" max="32" width="8.7109375" style="93" customWidth="1"/>
    <col min="33" max="33" width="35.7109375" style="93" customWidth="1"/>
    <col min="34" max="34" width="8.7109375" style="93" customWidth="1"/>
    <col min="35" max="35" width="35.7109375" style="93" customWidth="1"/>
    <col min="36" max="16384" width="9.140625" style="93"/>
  </cols>
  <sheetData>
    <row r="1" spans="1:38" ht="5.25" customHeight="1" x14ac:dyDescent="0.25"/>
    <row r="2" spans="1:38" ht="20.100000000000001" customHeight="1" x14ac:dyDescent="0.25">
      <c r="B2" s="239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1"/>
    </row>
    <row r="3" spans="1:38" ht="20.100000000000001" customHeight="1" x14ac:dyDescent="0.25">
      <c r="B3" s="242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4"/>
    </row>
    <row r="4" spans="1:38" ht="172.5" customHeight="1" x14ac:dyDescent="0.25">
      <c r="B4" s="245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7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248" t="s">
        <v>285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50"/>
    </row>
    <row r="6" spans="1:38" ht="26.1" customHeight="1" x14ac:dyDescent="0.35">
      <c r="B6" s="94" t="s">
        <v>1</v>
      </c>
      <c r="C6" s="95" t="s">
        <v>2</v>
      </c>
      <c r="D6" s="95" t="s">
        <v>3</v>
      </c>
      <c r="E6" s="251" t="s">
        <v>4</v>
      </c>
      <c r="F6" s="252"/>
      <c r="G6" s="95" t="s">
        <v>3</v>
      </c>
      <c r="H6" s="251" t="s">
        <v>4</v>
      </c>
      <c r="I6" s="252"/>
      <c r="J6" s="95" t="s">
        <v>3</v>
      </c>
      <c r="K6" s="251" t="s">
        <v>4</v>
      </c>
      <c r="L6" s="252"/>
      <c r="M6" s="95" t="s">
        <v>3</v>
      </c>
      <c r="O6" s="238" t="s">
        <v>5</v>
      </c>
      <c r="P6" s="238"/>
      <c r="Q6" s="238" t="s">
        <v>6</v>
      </c>
      <c r="R6" s="238"/>
      <c r="S6" s="238" t="s">
        <v>7</v>
      </c>
      <c r="T6" s="238"/>
      <c r="U6" s="238" t="s">
        <v>8</v>
      </c>
      <c r="V6" s="238"/>
      <c r="W6" s="238" t="s">
        <v>9</v>
      </c>
      <c r="X6" s="238"/>
      <c r="Y6" s="238" t="s">
        <v>10</v>
      </c>
      <c r="Z6" s="238"/>
      <c r="AA6" s="238" t="s">
        <v>11</v>
      </c>
      <c r="AB6" s="238"/>
      <c r="AC6" s="238" t="s">
        <v>12</v>
      </c>
      <c r="AD6" s="238"/>
      <c r="AE6" s="238" t="s">
        <v>13</v>
      </c>
      <c r="AF6" s="238"/>
      <c r="AG6" s="238" t="s">
        <v>14</v>
      </c>
      <c r="AH6" s="238"/>
    </row>
    <row r="7" spans="1:38" ht="39.950000000000003" customHeight="1" x14ac:dyDescent="0.25">
      <c r="A7" s="96"/>
      <c r="B7" s="97">
        <v>1</v>
      </c>
      <c r="C7" s="98" t="s">
        <v>15</v>
      </c>
      <c r="D7" s="99">
        <f t="shared" ref="D7:D33" si="0">SUM(G7,J7,M7)</f>
        <v>4</v>
      </c>
      <c r="E7" s="100" t="s">
        <v>286</v>
      </c>
      <c r="F7" s="101"/>
      <c r="G7" s="102">
        <v>0</v>
      </c>
      <c r="H7" s="100" t="s">
        <v>287</v>
      </c>
      <c r="I7" s="101"/>
      <c r="J7" s="102">
        <v>2</v>
      </c>
      <c r="K7" s="103" t="s">
        <v>288</v>
      </c>
      <c r="L7" s="104"/>
      <c r="M7" s="102">
        <v>2</v>
      </c>
      <c r="O7" s="105" t="s">
        <v>19</v>
      </c>
      <c r="P7" s="106"/>
      <c r="Q7" s="105" t="s">
        <v>20</v>
      </c>
      <c r="R7" s="106"/>
      <c r="S7" s="105" t="s">
        <v>21</v>
      </c>
      <c r="T7" s="106"/>
      <c r="U7" s="105" t="s">
        <v>22</v>
      </c>
      <c r="V7" s="106"/>
      <c r="W7" s="105" t="s">
        <v>23</v>
      </c>
      <c r="X7" s="106"/>
      <c r="Y7" s="105" t="s">
        <v>24</v>
      </c>
      <c r="Z7" s="106"/>
      <c r="AA7" s="105" t="s">
        <v>25</v>
      </c>
      <c r="AB7" s="106"/>
      <c r="AC7" s="105" t="s">
        <v>26</v>
      </c>
      <c r="AD7" s="106"/>
      <c r="AE7" s="105" t="s">
        <v>27</v>
      </c>
      <c r="AF7" s="106"/>
      <c r="AG7" s="105" t="s">
        <v>28</v>
      </c>
      <c r="AH7" s="106"/>
    </row>
    <row r="8" spans="1:38" ht="39.950000000000003" customHeight="1" x14ac:dyDescent="0.25">
      <c r="A8" s="96"/>
      <c r="B8" s="97">
        <v>2</v>
      </c>
      <c r="C8" s="107" t="s">
        <v>29</v>
      </c>
      <c r="D8" s="99">
        <f t="shared" si="0"/>
        <v>0</v>
      </c>
      <c r="E8" s="103" t="s">
        <v>289</v>
      </c>
      <c r="F8" s="101"/>
      <c r="G8" s="102">
        <v>0</v>
      </c>
      <c r="H8" s="100" t="s">
        <v>290</v>
      </c>
      <c r="I8" s="101"/>
      <c r="J8" s="108">
        <v>0</v>
      </c>
      <c r="K8" s="103"/>
      <c r="L8" s="104"/>
      <c r="M8" s="102">
        <v>0</v>
      </c>
      <c r="O8" s="105" t="s">
        <v>32</v>
      </c>
      <c r="P8" s="106"/>
      <c r="Q8" s="105" t="s">
        <v>33</v>
      </c>
      <c r="R8" s="106"/>
      <c r="S8" s="105" t="s">
        <v>34</v>
      </c>
      <c r="T8" s="106"/>
      <c r="U8" s="105" t="s">
        <v>35</v>
      </c>
      <c r="V8" s="106"/>
      <c r="W8" s="105" t="s">
        <v>36</v>
      </c>
      <c r="X8" s="106"/>
      <c r="Y8" s="105" t="s">
        <v>37</v>
      </c>
      <c r="Z8" s="106"/>
      <c r="AA8" s="105" t="s">
        <v>38</v>
      </c>
      <c r="AB8" s="106"/>
      <c r="AC8" s="105" t="s">
        <v>39</v>
      </c>
      <c r="AD8" s="106"/>
      <c r="AE8" s="105" t="s">
        <v>40</v>
      </c>
      <c r="AF8" s="106"/>
      <c r="AG8" s="105" t="s">
        <v>41</v>
      </c>
      <c r="AH8" s="106"/>
    </row>
    <row r="9" spans="1:38" ht="39.950000000000003" customHeight="1" x14ac:dyDescent="0.25">
      <c r="A9" s="96"/>
      <c r="B9" s="97">
        <v>3</v>
      </c>
      <c r="C9" s="107" t="s">
        <v>42</v>
      </c>
      <c r="D9" s="99">
        <f t="shared" si="0"/>
        <v>2</v>
      </c>
      <c r="E9" s="100" t="s">
        <v>290</v>
      </c>
      <c r="F9" s="101"/>
      <c r="G9" s="109">
        <v>0</v>
      </c>
      <c r="H9" s="103" t="s">
        <v>186</v>
      </c>
      <c r="I9" s="104"/>
      <c r="J9" s="108">
        <v>2</v>
      </c>
      <c r="K9" s="110" t="s">
        <v>291</v>
      </c>
      <c r="L9" s="111"/>
      <c r="M9" s="112">
        <v>0</v>
      </c>
      <c r="O9" s="105" t="s">
        <v>45</v>
      </c>
      <c r="P9" s="106"/>
      <c r="Q9" s="105" t="s">
        <v>46</v>
      </c>
      <c r="R9" s="106"/>
      <c r="S9" s="105" t="s">
        <v>47</v>
      </c>
      <c r="T9" s="106"/>
      <c r="U9" s="105" t="s">
        <v>48</v>
      </c>
      <c r="V9" s="106"/>
      <c r="W9" s="105" t="s">
        <v>49</v>
      </c>
      <c r="X9" s="106"/>
      <c r="Y9" s="105" t="s">
        <v>50</v>
      </c>
      <c r="Z9" s="106"/>
      <c r="AA9" s="105" t="s">
        <v>51</v>
      </c>
      <c r="AB9" s="106"/>
      <c r="AC9" s="105" t="s">
        <v>52</v>
      </c>
      <c r="AD9" s="106"/>
      <c r="AE9" s="105" t="s">
        <v>53</v>
      </c>
      <c r="AF9" s="106"/>
      <c r="AG9" s="105" t="s">
        <v>54</v>
      </c>
      <c r="AH9" s="106"/>
      <c r="AL9"/>
    </row>
    <row r="10" spans="1:38" ht="39.950000000000003" customHeight="1" x14ac:dyDescent="0.25">
      <c r="A10" s="96"/>
      <c r="B10" s="97">
        <v>4</v>
      </c>
      <c r="C10" s="107" t="s">
        <v>55</v>
      </c>
      <c r="D10" s="99">
        <f t="shared" si="0"/>
        <v>4</v>
      </c>
      <c r="E10" s="103" t="s">
        <v>288</v>
      </c>
      <c r="F10" s="104"/>
      <c r="G10" s="108">
        <v>2</v>
      </c>
      <c r="H10" s="100" t="s">
        <v>287</v>
      </c>
      <c r="I10" s="101"/>
      <c r="J10" s="102">
        <v>2</v>
      </c>
      <c r="K10" s="103" t="s">
        <v>292</v>
      </c>
      <c r="L10" s="104"/>
      <c r="M10" s="102">
        <v>0</v>
      </c>
      <c r="O10" s="105" t="s">
        <v>58</v>
      </c>
      <c r="P10" s="106"/>
      <c r="Q10" s="105" t="s">
        <v>59</v>
      </c>
      <c r="R10" s="106"/>
      <c r="S10" s="105" t="s">
        <v>60</v>
      </c>
      <c r="T10" s="106"/>
      <c r="U10" s="105" t="s">
        <v>61</v>
      </c>
      <c r="V10" s="106"/>
      <c r="W10" s="105" t="s">
        <v>62</v>
      </c>
      <c r="X10" s="106"/>
      <c r="Y10" s="105" t="s">
        <v>63</v>
      </c>
      <c r="Z10" s="106"/>
      <c r="AA10" s="105" t="s">
        <v>64</v>
      </c>
      <c r="AB10" s="106"/>
      <c r="AC10" s="105" t="s">
        <v>65</v>
      </c>
      <c r="AD10" s="106"/>
      <c r="AE10" s="105" t="s">
        <v>66</v>
      </c>
      <c r="AF10" s="106"/>
      <c r="AG10" s="105" t="s">
        <v>67</v>
      </c>
      <c r="AH10" s="106"/>
      <c r="AK10"/>
    </row>
    <row r="11" spans="1:38" ht="39.950000000000003" customHeight="1" x14ac:dyDescent="0.25">
      <c r="A11" s="96"/>
      <c r="B11" s="97">
        <v>5</v>
      </c>
      <c r="C11" s="107" t="s">
        <v>68</v>
      </c>
      <c r="D11" s="99">
        <f t="shared" si="0"/>
        <v>2</v>
      </c>
      <c r="E11" s="103" t="s">
        <v>293</v>
      </c>
      <c r="F11" s="104"/>
      <c r="G11" s="102">
        <v>0</v>
      </c>
      <c r="H11" s="103" t="s">
        <v>294</v>
      </c>
      <c r="I11" s="104"/>
      <c r="J11" s="109">
        <v>2</v>
      </c>
      <c r="K11" s="100" t="s">
        <v>295</v>
      </c>
      <c r="L11" s="101"/>
      <c r="M11" s="113">
        <v>0</v>
      </c>
      <c r="O11" s="105" t="s">
        <v>70</v>
      </c>
      <c r="P11" s="106"/>
      <c r="Q11" s="105" t="s">
        <v>71</v>
      </c>
      <c r="R11" s="106"/>
      <c r="S11" s="105" t="s">
        <v>72</v>
      </c>
      <c r="T11" s="106"/>
      <c r="U11" s="105" t="s">
        <v>73</v>
      </c>
      <c r="V11" s="106"/>
      <c r="W11" s="105" t="s">
        <v>74</v>
      </c>
      <c r="X11" s="106"/>
      <c r="Y11" s="105" t="s">
        <v>75</v>
      </c>
      <c r="Z11" s="106"/>
      <c r="AA11" s="105"/>
      <c r="AB11" s="106"/>
      <c r="AC11" s="105" t="s">
        <v>76</v>
      </c>
      <c r="AD11" s="106"/>
      <c r="AE11" s="106"/>
      <c r="AF11" s="106"/>
      <c r="AG11" s="105"/>
      <c r="AH11" s="106"/>
      <c r="AK11"/>
      <c r="AL11"/>
    </row>
    <row r="12" spans="1:38" ht="39.950000000000003" customHeight="1" x14ac:dyDescent="0.25">
      <c r="A12" s="96"/>
      <c r="B12" s="97">
        <v>6</v>
      </c>
      <c r="C12" s="107" t="s">
        <v>77</v>
      </c>
      <c r="D12" s="99">
        <f t="shared" si="0"/>
        <v>2</v>
      </c>
      <c r="E12" s="103" t="s">
        <v>123</v>
      </c>
      <c r="F12" s="104"/>
      <c r="G12" s="108">
        <v>0</v>
      </c>
      <c r="H12" s="100" t="s">
        <v>287</v>
      </c>
      <c r="I12" s="101"/>
      <c r="J12" s="108">
        <v>2</v>
      </c>
      <c r="K12" s="100" t="s">
        <v>286</v>
      </c>
      <c r="L12" s="101"/>
      <c r="M12" s="113">
        <v>0</v>
      </c>
      <c r="O12" s="105" t="s">
        <v>79</v>
      </c>
      <c r="P12" s="106"/>
      <c r="Q12" s="105" t="s">
        <v>80</v>
      </c>
      <c r="R12" s="106"/>
      <c r="S12" s="105" t="s">
        <v>81</v>
      </c>
      <c r="T12" s="106"/>
      <c r="U12" s="105" t="s">
        <v>82</v>
      </c>
      <c r="V12" s="106"/>
      <c r="W12" s="105" t="s">
        <v>83</v>
      </c>
      <c r="X12" s="106"/>
      <c r="Y12" s="105" t="s">
        <v>84</v>
      </c>
      <c r="Z12" s="106"/>
      <c r="AA12" s="105"/>
      <c r="AB12" s="106"/>
      <c r="AC12" s="105" t="s">
        <v>85</v>
      </c>
      <c r="AD12" s="106"/>
      <c r="AE12" s="238" t="s">
        <v>86</v>
      </c>
      <c r="AF12" s="238"/>
      <c r="AG12" s="238" t="s">
        <v>87</v>
      </c>
      <c r="AH12" s="238"/>
      <c r="AK12"/>
      <c r="AL12"/>
    </row>
    <row r="13" spans="1:38" ht="39.950000000000003" customHeight="1" x14ac:dyDescent="0.25">
      <c r="A13" s="96"/>
      <c r="B13" s="97">
        <v>7</v>
      </c>
      <c r="C13" s="107" t="s">
        <v>88</v>
      </c>
      <c r="D13" s="99">
        <f t="shared" si="0"/>
        <v>0</v>
      </c>
      <c r="E13" s="103" t="s">
        <v>289</v>
      </c>
      <c r="F13" s="101"/>
      <c r="G13" s="102">
        <v>0</v>
      </c>
      <c r="H13" s="103" t="s">
        <v>296</v>
      </c>
      <c r="I13" s="104"/>
      <c r="J13" s="102">
        <v>0</v>
      </c>
      <c r="K13" s="103" t="s">
        <v>135</v>
      </c>
      <c r="L13" s="104"/>
      <c r="M13" s="102">
        <v>0</v>
      </c>
      <c r="O13" s="105" t="s">
        <v>91</v>
      </c>
      <c r="P13" s="106"/>
      <c r="Q13" s="105" t="s">
        <v>92</v>
      </c>
      <c r="R13" s="106"/>
      <c r="S13" s="105" t="s">
        <v>93</v>
      </c>
      <c r="T13" s="106"/>
      <c r="U13" s="105" t="s">
        <v>94</v>
      </c>
      <c r="V13" s="106"/>
      <c r="W13" s="105" t="s">
        <v>95</v>
      </c>
      <c r="X13" s="106"/>
      <c r="Y13" s="105" t="s">
        <v>96</v>
      </c>
      <c r="Z13" s="106"/>
      <c r="AA13" s="105"/>
      <c r="AB13" s="106"/>
      <c r="AC13" s="105" t="s">
        <v>97</v>
      </c>
      <c r="AD13" s="106"/>
      <c r="AE13" s="105" t="s">
        <v>98</v>
      </c>
      <c r="AF13" s="106"/>
      <c r="AG13" s="105" t="s">
        <v>99</v>
      </c>
      <c r="AH13" s="106"/>
      <c r="AI13"/>
      <c r="AK13"/>
    </row>
    <row r="14" spans="1:38" ht="39.950000000000003" customHeight="1" x14ac:dyDescent="0.25">
      <c r="A14" s="96"/>
      <c r="B14" s="97">
        <v>8</v>
      </c>
      <c r="C14" s="107" t="s">
        <v>100</v>
      </c>
      <c r="D14" s="99">
        <f t="shared" si="0"/>
        <v>4</v>
      </c>
      <c r="E14" s="100" t="s">
        <v>297</v>
      </c>
      <c r="F14" s="101"/>
      <c r="G14" s="102">
        <v>0</v>
      </c>
      <c r="H14" s="100" t="s">
        <v>298</v>
      </c>
      <c r="I14" s="101"/>
      <c r="J14" s="108">
        <v>0</v>
      </c>
      <c r="K14" s="114" t="s">
        <v>299</v>
      </c>
      <c r="L14" s="115"/>
      <c r="M14" s="116">
        <v>4</v>
      </c>
      <c r="O14" s="105" t="s">
        <v>103</v>
      </c>
      <c r="P14" s="106"/>
      <c r="Q14" s="105" t="s">
        <v>104</v>
      </c>
      <c r="R14" s="106"/>
      <c r="S14" s="105" t="s">
        <v>105</v>
      </c>
      <c r="T14" s="106"/>
      <c r="U14" s="105" t="s">
        <v>106</v>
      </c>
      <c r="V14" s="106"/>
      <c r="W14" s="105" t="s">
        <v>107</v>
      </c>
      <c r="X14" s="106"/>
      <c r="Y14" s="105" t="s">
        <v>108</v>
      </c>
      <c r="Z14" s="106"/>
      <c r="AA14" s="238" t="s">
        <v>109</v>
      </c>
      <c r="AB14" s="238"/>
      <c r="AC14" s="105"/>
      <c r="AD14" s="106"/>
      <c r="AE14" s="105" t="s">
        <v>110</v>
      </c>
      <c r="AF14" s="106"/>
      <c r="AG14" s="105"/>
      <c r="AH14" s="106"/>
      <c r="AK14"/>
    </row>
    <row r="15" spans="1:38" ht="39.950000000000003" customHeight="1" x14ac:dyDescent="0.25">
      <c r="A15" s="96"/>
      <c r="B15" s="97">
        <v>9</v>
      </c>
      <c r="C15" s="107" t="s">
        <v>111</v>
      </c>
      <c r="D15" s="99">
        <f t="shared" si="0"/>
        <v>0</v>
      </c>
      <c r="E15" s="103" t="s">
        <v>123</v>
      </c>
      <c r="F15" s="104"/>
      <c r="G15" s="108">
        <v>0</v>
      </c>
      <c r="H15" s="103" t="s">
        <v>289</v>
      </c>
      <c r="I15" s="101"/>
      <c r="J15" s="108">
        <v>0</v>
      </c>
      <c r="K15" s="103"/>
      <c r="L15" s="104"/>
      <c r="M15" s="113">
        <v>0</v>
      </c>
      <c r="O15" s="105" t="s">
        <v>114</v>
      </c>
      <c r="P15" s="106"/>
      <c r="Q15" s="105" t="s">
        <v>115</v>
      </c>
      <c r="R15" s="106"/>
      <c r="S15" s="105" t="s">
        <v>116</v>
      </c>
      <c r="T15" s="106"/>
      <c r="U15" s="105" t="s">
        <v>117</v>
      </c>
      <c r="V15" s="106"/>
      <c r="W15" s="105" t="s">
        <v>70</v>
      </c>
      <c r="X15" s="106"/>
      <c r="Y15" s="105" t="s">
        <v>118</v>
      </c>
      <c r="Z15" s="105"/>
      <c r="AA15" s="105" t="s">
        <v>119</v>
      </c>
      <c r="AB15" s="106"/>
      <c r="AC15" s="238" t="s">
        <v>120</v>
      </c>
      <c r="AD15" s="238"/>
      <c r="AE15" s="105" t="s">
        <v>121</v>
      </c>
      <c r="AF15" s="106"/>
      <c r="AG15" s="105"/>
      <c r="AH15" s="106"/>
    </row>
    <row r="16" spans="1:38" ht="39.950000000000003" customHeight="1" x14ac:dyDescent="0.25">
      <c r="A16" s="96"/>
      <c r="B16" s="97">
        <v>10</v>
      </c>
      <c r="C16" s="107" t="s">
        <v>122</v>
      </c>
      <c r="D16" s="99">
        <f t="shared" si="0"/>
        <v>2</v>
      </c>
      <c r="E16" s="103" t="s">
        <v>294</v>
      </c>
      <c r="F16" s="104"/>
      <c r="G16" s="102">
        <v>2</v>
      </c>
      <c r="H16" s="103" t="s">
        <v>300</v>
      </c>
      <c r="I16" s="104"/>
      <c r="J16" s="102">
        <v>0</v>
      </c>
      <c r="K16" s="103" t="s">
        <v>301</v>
      </c>
      <c r="L16" s="101"/>
      <c r="M16" s="102">
        <v>0</v>
      </c>
      <c r="O16" s="105" t="s">
        <v>125</v>
      </c>
      <c r="P16" s="106"/>
      <c r="Q16" s="105" t="s">
        <v>126</v>
      </c>
      <c r="R16" s="106"/>
      <c r="S16" s="105" t="s">
        <v>127</v>
      </c>
      <c r="T16" s="106"/>
      <c r="U16" s="105" t="s">
        <v>128</v>
      </c>
      <c r="V16" s="106"/>
      <c r="W16" s="105" t="s">
        <v>129</v>
      </c>
      <c r="X16" s="106"/>
      <c r="Y16" s="105" t="s">
        <v>130</v>
      </c>
      <c r="Z16" s="106"/>
      <c r="AA16" s="105" t="s">
        <v>131</v>
      </c>
      <c r="AB16" s="106"/>
      <c r="AC16" s="105" t="s">
        <v>132</v>
      </c>
      <c r="AD16" s="106"/>
      <c r="AE16" s="105" t="s">
        <v>133</v>
      </c>
      <c r="AF16" s="106"/>
      <c r="AG16" s="105"/>
      <c r="AH16" s="106"/>
      <c r="AI16"/>
      <c r="AL16"/>
    </row>
    <row r="17" spans="1:35" ht="39.950000000000003" customHeight="1" x14ac:dyDescent="0.25">
      <c r="A17" s="96"/>
      <c r="B17" s="97">
        <v>11</v>
      </c>
      <c r="C17" s="107" t="s">
        <v>134</v>
      </c>
      <c r="D17" s="99">
        <f t="shared" si="0"/>
        <v>0</v>
      </c>
      <c r="E17" s="103" t="s">
        <v>302</v>
      </c>
      <c r="F17" s="104"/>
      <c r="G17" s="102">
        <v>0</v>
      </c>
      <c r="H17" s="100" t="s">
        <v>295</v>
      </c>
      <c r="I17" s="101"/>
      <c r="J17" s="102">
        <v>0</v>
      </c>
      <c r="K17" s="110" t="s">
        <v>291</v>
      </c>
      <c r="L17" s="111"/>
      <c r="M17" s="112">
        <v>0</v>
      </c>
      <c r="O17" s="105" t="s">
        <v>136</v>
      </c>
      <c r="P17" s="106"/>
      <c r="Q17" s="105" t="s">
        <v>137</v>
      </c>
      <c r="R17" s="106"/>
      <c r="S17" s="105" t="s">
        <v>138</v>
      </c>
      <c r="T17" s="106"/>
      <c r="U17" s="105" t="s">
        <v>139</v>
      </c>
      <c r="V17" s="106"/>
      <c r="W17" s="105" t="s">
        <v>140</v>
      </c>
      <c r="X17" s="106"/>
      <c r="Y17" s="105" t="s">
        <v>141</v>
      </c>
      <c r="Z17" s="106"/>
      <c r="AA17" s="105" t="s">
        <v>142</v>
      </c>
      <c r="AB17" s="106"/>
      <c r="AC17" s="105" t="s">
        <v>143</v>
      </c>
      <c r="AD17" s="106"/>
      <c r="AE17" s="105" t="s">
        <v>144</v>
      </c>
      <c r="AF17" s="105"/>
      <c r="AG17" s="105"/>
      <c r="AH17" s="106"/>
      <c r="AI17"/>
    </row>
    <row r="18" spans="1:35" ht="39.950000000000003" customHeight="1" x14ac:dyDescent="0.25">
      <c r="A18" s="96"/>
      <c r="B18" s="97">
        <v>12</v>
      </c>
      <c r="C18" s="107" t="s">
        <v>145</v>
      </c>
      <c r="D18" s="99">
        <f t="shared" si="0"/>
        <v>0</v>
      </c>
      <c r="E18" s="103" t="s">
        <v>289</v>
      </c>
      <c r="F18" s="101"/>
      <c r="G18" s="102">
        <v>0</v>
      </c>
      <c r="H18" s="100" t="s">
        <v>286</v>
      </c>
      <c r="I18" s="101"/>
      <c r="J18" s="108">
        <v>0</v>
      </c>
      <c r="K18" s="110" t="s">
        <v>303</v>
      </c>
      <c r="L18" s="111"/>
      <c r="M18" s="112">
        <v>0</v>
      </c>
      <c r="O18" s="105" t="s">
        <v>148</v>
      </c>
      <c r="P18" s="106"/>
      <c r="Q18" s="105" t="s">
        <v>149</v>
      </c>
      <c r="R18" s="106"/>
      <c r="S18" s="105" t="s">
        <v>150</v>
      </c>
      <c r="T18" s="106"/>
      <c r="U18" s="105" t="s">
        <v>151</v>
      </c>
      <c r="V18" s="106"/>
      <c r="W18" s="105"/>
      <c r="X18" s="106"/>
      <c r="Y18" s="117" t="s">
        <v>152</v>
      </c>
      <c r="Z18" s="106"/>
      <c r="AA18" s="105" t="s">
        <v>153</v>
      </c>
      <c r="AB18" s="106"/>
      <c r="AC18" s="105" t="s">
        <v>154</v>
      </c>
      <c r="AD18" s="106"/>
      <c r="AE18" s="105" t="s">
        <v>155</v>
      </c>
      <c r="AF18" s="106"/>
      <c r="AG18" s="105"/>
      <c r="AH18" s="106"/>
    </row>
    <row r="19" spans="1:35" ht="39.950000000000003" customHeight="1" x14ac:dyDescent="0.25">
      <c r="A19" s="96"/>
      <c r="B19" s="97">
        <v>13</v>
      </c>
      <c r="C19" s="107" t="s">
        <v>156</v>
      </c>
      <c r="D19" s="99">
        <f t="shared" si="0"/>
        <v>4</v>
      </c>
      <c r="E19" s="100" t="s">
        <v>286</v>
      </c>
      <c r="F19" s="101"/>
      <c r="G19" s="102">
        <v>0</v>
      </c>
      <c r="H19" s="103" t="s">
        <v>186</v>
      </c>
      <c r="I19" s="104"/>
      <c r="J19" s="102">
        <v>2</v>
      </c>
      <c r="K19" s="100" t="s">
        <v>287</v>
      </c>
      <c r="L19" s="101"/>
      <c r="M19" s="113">
        <v>2</v>
      </c>
      <c r="O19" s="105" t="s">
        <v>159</v>
      </c>
      <c r="P19" s="106"/>
      <c r="Q19" s="105" t="s">
        <v>160</v>
      </c>
      <c r="R19" s="106"/>
      <c r="S19" s="105" t="s">
        <v>161</v>
      </c>
      <c r="T19" s="106"/>
      <c r="U19" s="105" t="s">
        <v>162</v>
      </c>
      <c r="V19" s="106"/>
      <c r="W19" s="105"/>
      <c r="X19" s="106"/>
      <c r="Y19" s="117" t="s">
        <v>163</v>
      </c>
      <c r="Z19" s="106"/>
      <c r="AA19" s="105" t="s">
        <v>164</v>
      </c>
      <c r="AB19" s="106"/>
      <c r="AC19" s="105"/>
      <c r="AD19" s="106"/>
      <c r="AE19" s="106"/>
      <c r="AF19" s="106"/>
      <c r="AG19" s="105"/>
      <c r="AH19" s="106"/>
    </row>
    <row r="20" spans="1:35" ht="39.950000000000003" customHeight="1" x14ac:dyDescent="0.25">
      <c r="A20" s="96"/>
      <c r="B20" s="97">
        <v>14</v>
      </c>
      <c r="C20" s="107" t="s">
        <v>165</v>
      </c>
      <c r="D20" s="99">
        <f t="shared" si="0"/>
        <v>2</v>
      </c>
      <c r="E20" s="103" t="s">
        <v>123</v>
      </c>
      <c r="F20" s="104"/>
      <c r="G20" s="108">
        <v>0</v>
      </c>
      <c r="H20" s="100" t="s">
        <v>286</v>
      </c>
      <c r="I20" s="101"/>
      <c r="J20" s="102">
        <v>0</v>
      </c>
      <c r="K20" s="100" t="s">
        <v>287</v>
      </c>
      <c r="L20" s="101"/>
      <c r="M20" s="102">
        <v>2</v>
      </c>
      <c r="O20" s="105" t="s">
        <v>168</v>
      </c>
      <c r="P20" s="106"/>
      <c r="Q20" s="105" t="s">
        <v>169</v>
      </c>
      <c r="R20" s="106"/>
      <c r="S20" s="105" t="s">
        <v>170</v>
      </c>
      <c r="T20" s="106"/>
      <c r="U20" s="105" t="s">
        <v>171</v>
      </c>
      <c r="V20" s="106"/>
      <c r="W20" s="105"/>
      <c r="X20" s="106"/>
      <c r="Y20" s="117" t="s">
        <v>172</v>
      </c>
      <c r="Z20" s="106"/>
      <c r="AA20" s="105" t="s">
        <v>173</v>
      </c>
      <c r="AB20" s="106"/>
      <c r="AC20" s="238" t="s">
        <v>174</v>
      </c>
      <c r="AD20" s="238"/>
      <c r="AE20" s="238" t="s">
        <v>175</v>
      </c>
      <c r="AF20" s="238"/>
      <c r="AG20" s="105"/>
      <c r="AH20" s="106"/>
    </row>
    <row r="21" spans="1:35" ht="39.950000000000003" customHeight="1" x14ac:dyDescent="0.25">
      <c r="A21" s="96"/>
      <c r="B21" s="97">
        <v>15</v>
      </c>
      <c r="C21" s="107" t="s">
        <v>176</v>
      </c>
      <c r="D21" s="99">
        <f t="shared" si="0"/>
        <v>4</v>
      </c>
      <c r="E21" s="103" t="s">
        <v>288</v>
      </c>
      <c r="F21" s="104"/>
      <c r="G21" s="102">
        <v>2</v>
      </c>
      <c r="H21" s="100" t="s">
        <v>287</v>
      </c>
      <c r="I21" s="101"/>
      <c r="J21" s="102">
        <v>2</v>
      </c>
      <c r="K21" s="103" t="s">
        <v>135</v>
      </c>
      <c r="L21" s="104"/>
      <c r="M21" s="102">
        <v>0</v>
      </c>
      <c r="O21" s="105" t="s">
        <v>178</v>
      </c>
      <c r="P21" s="106"/>
      <c r="Q21" s="105" t="s">
        <v>179</v>
      </c>
      <c r="R21" s="106"/>
      <c r="S21" s="105" t="s">
        <v>180</v>
      </c>
      <c r="T21" s="106"/>
      <c r="U21" s="105" t="s">
        <v>181</v>
      </c>
      <c r="V21" s="106"/>
      <c r="W21" s="105"/>
      <c r="X21" s="106"/>
      <c r="Y21" s="106"/>
      <c r="Z21" s="106"/>
      <c r="AA21" s="105" t="s">
        <v>182</v>
      </c>
      <c r="AB21" s="106"/>
      <c r="AC21" s="105" t="s">
        <v>183</v>
      </c>
      <c r="AD21" s="106"/>
      <c r="AE21" s="105" t="s">
        <v>184</v>
      </c>
      <c r="AF21" s="106"/>
      <c r="AG21" s="105"/>
      <c r="AH21" s="106"/>
    </row>
    <row r="22" spans="1:35" ht="39.950000000000003" customHeight="1" x14ac:dyDescent="0.25">
      <c r="A22" s="96"/>
      <c r="B22" s="97">
        <v>16</v>
      </c>
      <c r="C22" s="107" t="s">
        <v>185</v>
      </c>
      <c r="D22" s="99">
        <f t="shared" si="0"/>
        <v>2</v>
      </c>
      <c r="E22" s="100" t="s">
        <v>286</v>
      </c>
      <c r="F22" s="101"/>
      <c r="G22" s="102">
        <v>0</v>
      </c>
      <c r="H22" s="103" t="s">
        <v>123</v>
      </c>
      <c r="I22" s="104"/>
      <c r="J22" s="108">
        <v>0</v>
      </c>
      <c r="K22" s="100" t="s">
        <v>287</v>
      </c>
      <c r="L22" s="101"/>
      <c r="M22" s="102">
        <v>2</v>
      </c>
      <c r="O22" s="105" t="s">
        <v>187</v>
      </c>
      <c r="P22" s="106"/>
      <c r="Q22" s="105" t="s">
        <v>188</v>
      </c>
      <c r="R22" s="106"/>
      <c r="S22" s="105"/>
      <c r="T22" s="106"/>
      <c r="U22" s="105" t="s">
        <v>189</v>
      </c>
      <c r="V22" s="106"/>
      <c r="W22" s="105"/>
      <c r="X22" s="106"/>
      <c r="Y22" s="106"/>
      <c r="Z22" s="106"/>
      <c r="AA22" s="105"/>
      <c r="AB22" s="106"/>
      <c r="AC22" s="105" t="s">
        <v>190</v>
      </c>
      <c r="AD22" s="106"/>
      <c r="AE22" s="105" t="s">
        <v>191</v>
      </c>
      <c r="AF22" s="105"/>
      <c r="AG22" s="105"/>
      <c r="AH22" s="106"/>
    </row>
    <row r="23" spans="1:35" ht="39.950000000000003" customHeight="1" x14ac:dyDescent="0.25">
      <c r="A23" s="96"/>
      <c r="B23" s="97">
        <v>17</v>
      </c>
      <c r="C23" s="107" t="s">
        <v>192</v>
      </c>
      <c r="D23" s="99">
        <f t="shared" si="0"/>
        <v>0</v>
      </c>
      <c r="E23" s="100" t="s">
        <v>304</v>
      </c>
      <c r="F23" s="101"/>
      <c r="G23" s="102">
        <v>0</v>
      </c>
      <c r="H23" s="103" t="s">
        <v>305</v>
      </c>
      <c r="I23" s="101"/>
      <c r="J23" s="108">
        <v>0</v>
      </c>
      <c r="K23" s="100" t="s">
        <v>306</v>
      </c>
      <c r="L23" s="101"/>
      <c r="M23" s="113">
        <v>0</v>
      </c>
      <c r="O23" s="105" t="s">
        <v>196</v>
      </c>
      <c r="P23" s="106"/>
      <c r="Q23" s="105"/>
      <c r="R23" s="106"/>
      <c r="S23" s="105"/>
      <c r="T23" s="106"/>
      <c r="U23" s="105"/>
      <c r="V23" s="106"/>
      <c r="W23" s="105"/>
      <c r="X23" s="106"/>
      <c r="Y23" s="106"/>
      <c r="Z23" s="106"/>
      <c r="AA23" s="105"/>
      <c r="AB23" s="106"/>
      <c r="AC23" s="105" t="s">
        <v>197</v>
      </c>
      <c r="AD23" s="106"/>
      <c r="AE23" s="105" t="s">
        <v>198</v>
      </c>
      <c r="AF23" s="105"/>
      <c r="AG23" s="105"/>
      <c r="AH23" s="106"/>
    </row>
    <row r="24" spans="1:35" ht="39.950000000000003" customHeight="1" x14ac:dyDescent="0.25">
      <c r="A24" s="96"/>
      <c r="B24" s="97">
        <v>18</v>
      </c>
      <c r="C24" s="107" t="s">
        <v>199</v>
      </c>
      <c r="D24" s="99">
        <f t="shared" si="0"/>
        <v>4</v>
      </c>
      <c r="E24" s="114" t="s">
        <v>307</v>
      </c>
      <c r="F24" s="115"/>
      <c r="G24" s="116">
        <v>4</v>
      </c>
      <c r="H24" s="103"/>
      <c r="I24" s="104"/>
      <c r="J24" s="108">
        <v>0</v>
      </c>
      <c r="K24" s="103"/>
      <c r="L24" s="104"/>
      <c r="M24" s="102">
        <v>0</v>
      </c>
      <c r="O24" s="105" t="s">
        <v>200</v>
      </c>
      <c r="P24" s="106"/>
      <c r="Q24" s="105"/>
      <c r="R24" s="106"/>
      <c r="S24" s="105"/>
      <c r="T24" s="106"/>
      <c r="U24" s="105"/>
      <c r="V24" s="106"/>
      <c r="W24" s="105"/>
      <c r="X24" s="106"/>
      <c r="Y24" s="106"/>
      <c r="Z24" s="106"/>
      <c r="AA24" s="105"/>
      <c r="AB24" s="106"/>
      <c r="AC24" s="105"/>
      <c r="AD24" s="105"/>
      <c r="AE24" s="105" t="s">
        <v>201</v>
      </c>
      <c r="AF24" s="105"/>
      <c r="AG24" s="105"/>
      <c r="AH24" s="106"/>
      <c r="AI24"/>
    </row>
    <row r="25" spans="1:35" ht="39.950000000000003" customHeight="1" x14ac:dyDescent="0.25">
      <c r="A25" s="96"/>
      <c r="B25" s="97">
        <v>19</v>
      </c>
      <c r="C25" s="107" t="s">
        <v>202</v>
      </c>
      <c r="D25" s="99">
        <f t="shared" si="0"/>
        <v>4</v>
      </c>
      <c r="E25" s="100" t="s">
        <v>287</v>
      </c>
      <c r="F25" s="101"/>
      <c r="G25" s="102">
        <v>2</v>
      </c>
      <c r="H25" s="103" t="s">
        <v>288</v>
      </c>
      <c r="I25" s="104"/>
      <c r="J25" s="108">
        <v>2</v>
      </c>
      <c r="K25" s="103" t="s">
        <v>123</v>
      </c>
      <c r="L25" s="104"/>
      <c r="M25" s="108">
        <v>0</v>
      </c>
      <c r="O25" s="105" t="s">
        <v>204</v>
      </c>
      <c r="P25" s="106"/>
      <c r="Q25" s="105"/>
      <c r="R25" s="106"/>
      <c r="S25" s="105"/>
      <c r="T25" s="106"/>
      <c r="U25" s="105"/>
      <c r="V25" s="106"/>
      <c r="W25" s="105"/>
      <c r="X25" s="106"/>
      <c r="Y25" s="106"/>
      <c r="Z25" s="106"/>
      <c r="AA25" s="105"/>
      <c r="AB25" s="106"/>
      <c r="AC25" s="105"/>
      <c r="AD25" s="105"/>
      <c r="AE25" s="105"/>
      <c r="AF25" s="105"/>
      <c r="AG25" s="105"/>
      <c r="AH25" s="106"/>
      <c r="AI25"/>
    </row>
    <row r="26" spans="1:35" ht="39.950000000000003" customHeight="1" x14ac:dyDescent="0.25">
      <c r="A26" s="96"/>
      <c r="B26" s="97">
        <v>20</v>
      </c>
      <c r="C26" s="107" t="s">
        <v>205</v>
      </c>
      <c r="D26" s="99">
        <f t="shared" si="0"/>
        <v>2</v>
      </c>
      <c r="E26" s="100" t="s">
        <v>286</v>
      </c>
      <c r="F26" s="101"/>
      <c r="G26" s="108">
        <v>0</v>
      </c>
      <c r="H26" s="103" t="s">
        <v>289</v>
      </c>
      <c r="I26" s="101"/>
      <c r="J26" s="108">
        <v>0</v>
      </c>
      <c r="K26" s="100" t="s">
        <v>287</v>
      </c>
      <c r="L26" s="101"/>
      <c r="M26" s="102">
        <v>2</v>
      </c>
      <c r="O26" s="105" t="s">
        <v>208</v>
      </c>
      <c r="P26" s="106"/>
      <c r="Q26" s="105"/>
      <c r="R26" s="106"/>
      <c r="S26" s="105"/>
      <c r="T26" s="106"/>
      <c r="U26" s="105"/>
      <c r="V26" s="106"/>
      <c r="W26" s="105"/>
      <c r="X26" s="106"/>
      <c r="Y26" s="106"/>
      <c r="Z26" s="106"/>
      <c r="AA26" s="105"/>
      <c r="AB26" s="106"/>
      <c r="AC26" s="105"/>
      <c r="AD26" s="105"/>
      <c r="AE26" s="105"/>
      <c r="AF26" s="105"/>
      <c r="AG26" s="105"/>
      <c r="AH26" s="106"/>
    </row>
    <row r="27" spans="1:35" ht="39.950000000000003" customHeight="1" x14ac:dyDescent="0.25">
      <c r="A27" s="96"/>
      <c r="B27" s="97">
        <v>21</v>
      </c>
      <c r="C27" s="107" t="s">
        <v>209</v>
      </c>
      <c r="D27" s="99">
        <f t="shared" si="0"/>
        <v>2</v>
      </c>
      <c r="E27" s="100" t="s">
        <v>290</v>
      </c>
      <c r="F27" s="101"/>
      <c r="G27" s="102">
        <v>0</v>
      </c>
      <c r="H27" s="100" t="s">
        <v>308</v>
      </c>
      <c r="I27" s="101"/>
      <c r="J27" s="108">
        <v>0</v>
      </c>
      <c r="K27" s="100" t="s">
        <v>287</v>
      </c>
      <c r="L27" s="101"/>
      <c r="M27" s="113">
        <v>2</v>
      </c>
      <c r="O27" s="105"/>
      <c r="P27" s="106"/>
      <c r="Q27" s="105"/>
      <c r="R27" s="106"/>
      <c r="S27" s="105"/>
      <c r="T27" s="106"/>
      <c r="U27" s="105"/>
      <c r="V27" s="106"/>
      <c r="W27" s="105"/>
      <c r="X27" s="106"/>
      <c r="Y27" s="106"/>
      <c r="Z27" s="106"/>
      <c r="AA27" s="105"/>
      <c r="AB27" s="106"/>
      <c r="AC27" s="105"/>
      <c r="AD27" s="105"/>
      <c r="AE27" s="105"/>
      <c r="AF27" s="105"/>
      <c r="AG27" s="105"/>
      <c r="AH27" s="106"/>
    </row>
    <row r="28" spans="1:35" ht="39.950000000000003" customHeight="1" x14ac:dyDescent="0.25">
      <c r="A28" s="96"/>
      <c r="B28" s="97">
        <v>22</v>
      </c>
      <c r="C28" s="107" t="s">
        <v>211</v>
      </c>
      <c r="D28" s="99">
        <f t="shared" si="0"/>
        <v>4</v>
      </c>
      <c r="E28" s="100" t="s">
        <v>309</v>
      </c>
      <c r="F28" s="101"/>
      <c r="G28" s="102">
        <v>0</v>
      </c>
      <c r="H28" s="103" t="s">
        <v>302</v>
      </c>
      <c r="I28" s="104"/>
      <c r="J28" s="108">
        <v>0</v>
      </c>
      <c r="K28" s="114" t="s">
        <v>310</v>
      </c>
      <c r="L28" s="115"/>
      <c r="M28" s="116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96"/>
      <c r="B29" s="97">
        <v>23</v>
      </c>
      <c r="C29" s="107" t="s">
        <v>212</v>
      </c>
      <c r="D29" s="99">
        <f t="shared" si="0"/>
        <v>0</v>
      </c>
      <c r="E29" s="100" t="s">
        <v>286</v>
      </c>
      <c r="F29" s="101"/>
      <c r="G29" s="108">
        <v>0</v>
      </c>
      <c r="H29" s="103" t="s">
        <v>289</v>
      </c>
      <c r="I29" s="101"/>
      <c r="J29" s="102">
        <v>0</v>
      </c>
      <c r="K29" s="100"/>
      <c r="L29" s="101"/>
      <c r="M29" s="108">
        <v>0</v>
      </c>
      <c r="AC29"/>
      <c r="AG29"/>
    </row>
    <row r="30" spans="1:35" ht="39.950000000000003" customHeight="1" x14ac:dyDescent="0.25">
      <c r="A30" s="96"/>
      <c r="B30" s="97">
        <v>24</v>
      </c>
      <c r="C30" s="107" t="s">
        <v>213</v>
      </c>
      <c r="D30" s="99">
        <f t="shared" si="0"/>
        <v>0</v>
      </c>
      <c r="E30" s="103" t="s">
        <v>289</v>
      </c>
      <c r="F30" s="101"/>
      <c r="G30" s="108">
        <v>0</v>
      </c>
      <c r="H30" s="100" t="s">
        <v>226</v>
      </c>
      <c r="I30" s="101"/>
      <c r="J30" s="102">
        <v>0</v>
      </c>
      <c r="K30" s="100" t="s">
        <v>286</v>
      </c>
      <c r="L30" s="101"/>
      <c r="M30" s="108">
        <v>0</v>
      </c>
      <c r="AC30"/>
    </row>
    <row r="31" spans="1:35" ht="39.950000000000003" customHeight="1" x14ac:dyDescent="0.25">
      <c r="A31" s="96"/>
      <c r="B31" s="97">
        <v>25</v>
      </c>
      <c r="C31" s="107" t="s">
        <v>215</v>
      </c>
      <c r="D31" s="99">
        <f t="shared" si="0"/>
        <v>2</v>
      </c>
      <c r="E31" s="103" t="s">
        <v>311</v>
      </c>
      <c r="F31" s="104"/>
      <c r="G31" s="109">
        <v>0</v>
      </c>
      <c r="H31" s="100" t="s">
        <v>286</v>
      </c>
      <c r="I31" s="101"/>
      <c r="J31" s="108">
        <v>0</v>
      </c>
      <c r="K31" s="103" t="s">
        <v>288</v>
      </c>
      <c r="L31" s="104"/>
      <c r="M31" s="102">
        <v>2</v>
      </c>
      <c r="AC31"/>
    </row>
    <row r="32" spans="1:35" ht="39.950000000000003" customHeight="1" x14ac:dyDescent="0.25">
      <c r="A32" s="96"/>
      <c r="B32" s="97">
        <v>26</v>
      </c>
      <c r="C32" s="107" t="s">
        <v>217</v>
      </c>
      <c r="D32" s="99">
        <f t="shared" si="0"/>
        <v>2</v>
      </c>
      <c r="E32" s="100" t="s">
        <v>308</v>
      </c>
      <c r="F32" s="101"/>
      <c r="G32" s="109">
        <v>0</v>
      </c>
      <c r="H32" s="100" t="s">
        <v>290</v>
      </c>
      <c r="I32" s="101"/>
      <c r="J32" s="102">
        <v>0</v>
      </c>
      <c r="K32" s="103" t="s">
        <v>186</v>
      </c>
      <c r="L32" s="104"/>
      <c r="M32" s="102">
        <v>2</v>
      </c>
      <c r="AC32"/>
    </row>
    <row r="33" spans="1:29" ht="39.950000000000003" customHeight="1" x14ac:dyDescent="0.25">
      <c r="A33" s="96"/>
      <c r="B33" s="97">
        <v>27</v>
      </c>
      <c r="C33" s="107" t="s">
        <v>218</v>
      </c>
      <c r="D33" s="99">
        <f t="shared" si="0"/>
        <v>4</v>
      </c>
      <c r="E33" s="100" t="s">
        <v>287</v>
      </c>
      <c r="F33" s="101"/>
      <c r="G33" s="109">
        <v>2</v>
      </c>
      <c r="H33" s="118" t="s">
        <v>288</v>
      </c>
      <c r="I33" s="119"/>
      <c r="J33" s="102">
        <v>2</v>
      </c>
      <c r="K33" s="118" t="s">
        <v>123</v>
      </c>
      <c r="L33" s="119"/>
      <c r="M33" s="102">
        <v>0</v>
      </c>
      <c r="AC33"/>
    </row>
    <row r="34" spans="1:29" ht="24.95" customHeight="1" x14ac:dyDescent="0.35">
      <c r="D34" s="120">
        <f>SUM(D7:D33)</f>
        <v>56</v>
      </c>
      <c r="E34" s="121"/>
      <c r="F34" s="121"/>
      <c r="G34" s="121"/>
      <c r="H34" s="121"/>
      <c r="I34" s="121"/>
      <c r="J34" s="121"/>
      <c r="K34" s="121"/>
      <c r="L34" s="121"/>
      <c r="M34" s="121"/>
    </row>
    <row r="36" spans="1:29" ht="32.25" customHeight="1" x14ac:dyDescent="0.35">
      <c r="C36" s="122" t="s">
        <v>220</v>
      </c>
      <c r="D36" s="123"/>
      <c r="E36" s="124"/>
    </row>
    <row r="37" spans="1:29" ht="29.25" x14ac:dyDescent="0.25">
      <c r="C37" s="110" t="s">
        <v>221</v>
      </c>
      <c r="D37" s="111"/>
      <c r="E37" s="112"/>
    </row>
    <row r="38" spans="1:29" ht="29.25" x14ac:dyDescent="0.25">
      <c r="C38" s="114" t="s">
        <v>222</v>
      </c>
      <c r="D38" s="115"/>
      <c r="E38" s="116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125" customWidth="1"/>
    <col min="2" max="2" width="5.85546875" style="125" customWidth="1"/>
    <col min="3" max="3" width="53.7109375" style="125" customWidth="1"/>
    <col min="4" max="4" width="5.7109375" style="125" customWidth="1"/>
    <col min="5" max="5" width="30.7109375" style="125" customWidth="1"/>
    <col min="6" max="6" width="8.7109375" style="125" customWidth="1"/>
    <col min="7" max="7" width="5.7109375" style="125" customWidth="1"/>
    <col min="8" max="8" width="30.7109375" style="125" customWidth="1"/>
    <col min="9" max="9" width="8.7109375" style="125" customWidth="1"/>
    <col min="10" max="10" width="5.7109375" style="125" customWidth="1"/>
    <col min="11" max="11" width="30.7109375" style="125" customWidth="1"/>
    <col min="12" max="12" width="8.7109375" style="125" customWidth="1"/>
    <col min="13" max="13" width="5.7109375" style="125" customWidth="1"/>
    <col min="14" max="14" width="9.140625" style="125"/>
    <col min="15" max="15" width="35.7109375" style="125" customWidth="1"/>
    <col min="16" max="16" width="8.7109375" style="125" customWidth="1"/>
    <col min="17" max="17" width="35.7109375" style="125" customWidth="1"/>
    <col min="18" max="18" width="8.7109375" style="125" customWidth="1"/>
    <col min="19" max="19" width="35.7109375" style="125" customWidth="1"/>
    <col min="20" max="20" width="8.7109375" style="125" customWidth="1"/>
    <col min="21" max="21" width="35.7109375" style="125" customWidth="1"/>
    <col min="22" max="22" width="8.7109375" style="125" customWidth="1"/>
    <col min="23" max="23" width="35.7109375" style="125" customWidth="1"/>
    <col min="24" max="24" width="8.7109375" style="125" customWidth="1"/>
    <col min="25" max="25" width="35.7109375" style="125" customWidth="1"/>
    <col min="26" max="26" width="8.7109375" style="125" customWidth="1"/>
    <col min="27" max="27" width="35.7109375" style="125" customWidth="1"/>
    <col min="28" max="28" width="8.7109375" style="125" customWidth="1"/>
    <col min="29" max="29" width="35.7109375" style="125" customWidth="1"/>
    <col min="30" max="30" width="8.7109375" style="125" customWidth="1"/>
    <col min="31" max="31" width="35.7109375" style="125" customWidth="1"/>
    <col min="32" max="32" width="8.7109375" style="125" customWidth="1"/>
    <col min="33" max="33" width="35.7109375" style="125" customWidth="1"/>
    <col min="34" max="34" width="8.7109375" style="125" customWidth="1"/>
    <col min="35" max="35" width="35.7109375" style="125" customWidth="1"/>
    <col min="36" max="16384" width="9.140625" style="125"/>
  </cols>
  <sheetData>
    <row r="1" spans="1:38" ht="5.25" customHeight="1" x14ac:dyDescent="0.25"/>
    <row r="2" spans="1:38" ht="20.100000000000001" customHeight="1" x14ac:dyDescent="0.25">
      <c r="B2" s="254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6"/>
    </row>
    <row r="3" spans="1:38" ht="20.100000000000001" customHeight="1" x14ac:dyDescent="0.25">
      <c r="B3" s="257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9"/>
    </row>
    <row r="4" spans="1:38" ht="172.5" customHeight="1" x14ac:dyDescent="0.25">
      <c r="B4" s="260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2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263" t="s">
        <v>312</v>
      </c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5"/>
    </row>
    <row r="6" spans="1:38" ht="26.1" customHeight="1" x14ac:dyDescent="0.35">
      <c r="B6" s="126" t="s">
        <v>1</v>
      </c>
      <c r="C6" s="127" t="s">
        <v>2</v>
      </c>
      <c r="D6" s="127" t="s">
        <v>3</v>
      </c>
      <c r="E6" s="266" t="s">
        <v>4</v>
      </c>
      <c r="F6" s="267"/>
      <c r="G6" s="127" t="s">
        <v>3</v>
      </c>
      <c r="H6" s="266" t="s">
        <v>4</v>
      </c>
      <c r="I6" s="267"/>
      <c r="J6" s="127" t="s">
        <v>3</v>
      </c>
      <c r="K6" s="266" t="s">
        <v>4</v>
      </c>
      <c r="L6" s="267"/>
      <c r="M6" s="127" t="s">
        <v>3</v>
      </c>
      <c r="O6" s="253" t="s">
        <v>5</v>
      </c>
      <c r="P6" s="253"/>
      <c r="Q6" s="253" t="s">
        <v>6</v>
      </c>
      <c r="R6" s="253"/>
      <c r="S6" s="253" t="s">
        <v>7</v>
      </c>
      <c r="T6" s="253"/>
      <c r="U6" s="253" t="s">
        <v>8</v>
      </c>
      <c r="V6" s="253"/>
      <c r="W6" s="253" t="s">
        <v>9</v>
      </c>
      <c r="X6" s="253"/>
      <c r="Y6" s="253" t="s">
        <v>10</v>
      </c>
      <c r="Z6" s="253"/>
      <c r="AA6" s="253" t="s">
        <v>11</v>
      </c>
      <c r="AB6" s="253"/>
      <c r="AC6" s="253" t="s">
        <v>12</v>
      </c>
      <c r="AD6" s="253"/>
      <c r="AE6" s="253" t="s">
        <v>13</v>
      </c>
      <c r="AF6" s="253"/>
      <c r="AG6" s="253" t="s">
        <v>14</v>
      </c>
      <c r="AH6" s="253"/>
    </row>
    <row r="7" spans="1:38" ht="39.950000000000003" customHeight="1" x14ac:dyDescent="0.25">
      <c r="A7" s="128"/>
      <c r="B7" s="129">
        <v>1</v>
      </c>
      <c r="C7" s="130" t="s">
        <v>15</v>
      </c>
      <c r="D7" s="131">
        <f t="shared" ref="D7:D33" si="0">SUM(G7,J7,M7)</f>
        <v>6</v>
      </c>
      <c r="E7" s="132" t="s">
        <v>313</v>
      </c>
      <c r="F7" s="133"/>
      <c r="G7" s="134">
        <v>0</v>
      </c>
      <c r="H7" s="132" t="s">
        <v>314</v>
      </c>
      <c r="I7" s="133"/>
      <c r="J7" s="134">
        <v>2</v>
      </c>
      <c r="K7" s="135" t="s">
        <v>307</v>
      </c>
      <c r="L7" s="136"/>
      <c r="M7" s="134">
        <v>4</v>
      </c>
      <c r="O7" s="137" t="s">
        <v>19</v>
      </c>
      <c r="P7" s="138"/>
      <c r="Q7" s="137" t="s">
        <v>20</v>
      </c>
      <c r="R7" s="138"/>
      <c r="S7" s="137" t="s">
        <v>21</v>
      </c>
      <c r="T7" s="138"/>
      <c r="U7" s="137" t="s">
        <v>22</v>
      </c>
      <c r="V7" s="138"/>
      <c r="W7" s="137" t="s">
        <v>23</v>
      </c>
      <c r="X7" s="138"/>
      <c r="Y7" s="137" t="s">
        <v>24</v>
      </c>
      <c r="Z7" s="138"/>
      <c r="AA7" s="137" t="s">
        <v>25</v>
      </c>
      <c r="AB7" s="138"/>
      <c r="AC7" s="137" t="s">
        <v>26</v>
      </c>
      <c r="AD7" s="138"/>
      <c r="AE7" s="137" t="s">
        <v>27</v>
      </c>
      <c r="AF7" s="138"/>
      <c r="AG7" s="137" t="s">
        <v>28</v>
      </c>
      <c r="AH7" s="138"/>
    </row>
    <row r="8" spans="1:38" ht="39.950000000000003" customHeight="1" x14ac:dyDescent="0.25">
      <c r="A8" s="128"/>
      <c r="B8" s="129">
        <v>2</v>
      </c>
      <c r="C8" s="139" t="s">
        <v>29</v>
      </c>
      <c r="D8" s="131">
        <f t="shared" si="0"/>
        <v>2</v>
      </c>
      <c r="E8" s="132" t="s">
        <v>314</v>
      </c>
      <c r="F8" s="133"/>
      <c r="G8" s="140">
        <v>2</v>
      </c>
      <c r="H8" s="141" t="s">
        <v>268</v>
      </c>
      <c r="I8" s="142"/>
      <c r="J8" s="143">
        <v>0</v>
      </c>
      <c r="K8" s="135" t="s">
        <v>207</v>
      </c>
      <c r="L8" s="136"/>
      <c r="M8" s="134">
        <v>0</v>
      </c>
      <c r="O8" s="137" t="s">
        <v>32</v>
      </c>
      <c r="P8" s="138"/>
      <c r="Q8" s="137" t="s">
        <v>33</v>
      </c>
      <c r="R8" s="138"/>
      <c r="S8" s="137" t="s">
        <v>34</v>
      </c>
      <c r="T8" s="138"/>
      <c r="U8" s="137" t="s">
        <v>35</v>
      </c>
      <c r="V8" s="138"/>
      <c r="W8" s="137" t="s">
        <v>36</v>
      </c>
      <c r="X8" s="138"/>
      <c r="Y8" s="137" t="s">
        <v>37</v>
      </c>
      <c r="Z8" s="138"/>
      <c r="AA8" s="137" t="s">
        <v>38</v>
      </c>
      <c r="AB8" s="138"/>
      <c r="AC8" s="137" t="s">
        <v>39</v>
      </c>
      <c r="AD8" s="138"/>
      <c r="AE8" s="137" t="s">
        <v>40</v>
      </c>
      <c r="AF8" s="138"/>
      <c r="AG8" s="137" t="s">
        <v>41</v>
      </c>
      <c r="AH8" s="138"/>
    </row>
    <row r="9" spans="1:38" ht="39.950000000000003" customHeight="1" x14ac:dyDescent="0.25">
      <c r="A9" s="128"/>
      <c r="B9" s="129">
        <v>3</v>
      </c>
      <c r="C9" s="139" t="s">
        <v>42</v>
      </c>
      <c r="D9" s="131">
        <f t="shared" si="0"/>
        <v>4</v>
      </c>
      <c r="E9" s="135" t="s">
        <v>254</v>
      </c>
      <c r="F9" s="136"/>
      <c r="G9" s="144">
        <v>4</v>
      </c>
      <c r="H9" s="135" t="s">
        <v>280</v>
      </c>
      <c r="I9" s="136"/>
      <c r="J9" s="145">
        <v>0</v>
      </c>
      <c r="K9" s="135" t="s">
        <v>207</v>
      </c>
      <c r="L9" s="136"/>
      <c r="M9" s="134">
        <v>0</v>
      </c>
      <c r="O9" s="137" t="s">
        <v>45</v>
      </c>
      <c r="P9" s="138"/>
      <c r="Q9" s="137" t="s">
        <v>46</v>
      </c>
      <c r="R9" s="138"/>
      <c r="S9" s="137" t="s">
        <v>47</v>
      </c>
      <c r="T9" s="138"/>
      <c r="U9" s="137" t="s">
        <v>48</v>
      </c>
      <c r="V9" s="138"/>
      <c r="W9" s="137" t="s">
        <v>49</v>
      </c>
      <c r="X9" s="138"/>
      <c r="Y9" s="137" t="s">
        <v>50</v>
      </c>
      <c r="Z9" s="138"/>
      <c r="AA9" s="137" t="s">
        <v>51</v>
      </c>
      <c r="AB9" s="138"/>
      <c r="AC9" s="137" t="s">
        <v>52</v>
      </c>
      <c r="AD9" s="138"/>
      <c r="AE9" s="137" t="s">
        <v>53</v>
      </c>
      <c r="AF9" s="138"/>
      <c r="AG9" s="137" t="s">
        <v>54</v>
      </c>
      <c r="AH9" s="138"/>
      <c r="AL9"/>
    </row>
    <row r="10" spans="1:38" ht="39.950000000000003" customHeight="1" x14ac:dyDescent="0.25">
      <c r="A10" s="128"/>
      <c r="B10" s="129">
        <v>4</v>
      </c>
      <c r="C10" s="139" t="s">
        <v>55</v>
      </c>
      <c r="D10" s="131">
        <f t="shared" si="0"/>
        <v>0</v>
      </c>
      <c r="E10" s="135" t="s">
        <v>280</v>
      </c>
      <c r="F10" s="136"/>
      <c r="G10" s="145">
        <v>0</v>
      </c>
      <c r="H10" s="135" t="s">
        <v>207</v>
      </c>
      <c r="I10" s="136"/>
      <c r="J10" s="134">
        <v>0</v>
      </c>
      <c r="K10" s="132" t="s">
        <v>313</v>
      </c>
      <c r="L10" s="133"/>
      <c r="M10" s="134">
        <v>0</v>
      </c>
      <c r="O10" s="137" t="s">
        <v>58</v>
      </c>
      <c r="P10" s="138"/>
      <c r="Q10" s="137" t="s">
        <v>59</v>
      </c>
      <c r="R10" s="138"/>
      <c r="S10" s="137" t="s">
        <v>60</v>
      </c>
      <c r="T10" s="138"/>
      <c r="U10" s="137" t="s">
        <v>61</v>
      </c>
      <c r="V10" s="138"/>
      <c r="W10" s="137" t="s">
        <v>62</v>
      </c>
      <c r="X10" s="138"/>
      <c r="Y10" s="137" t="s">
        <v>63</v>
      </c>
      <c r="Z10" s="138"/>
      <c r="AA10" s="137" t="s">
        <v>64</v>
      </c>
      <c r="AB10" s="138"/>
      <c r="AC10" s="137" t="s">
        <v>65</v>
      </c>
      <c r="AD10" s="138"/>
      <c r="AE10" s="137" t="s">
        <v>66</v>
      </c>
      <c r="AF10" s="138"/>
      <c r="AG10" s="137" t="s">
        <v>67</v>
      </c>
      <c r="AH10" s="138"/>
      <c r="AK10"/>
    </row>
    <row r="11" spans="1:38" ht="39.950000000000003" customHeight="1" x14ac:dyDescent="0.25">
      <c r="A11" s="128"/>
      <c r="B11" s="129">
        <v>5</v>
      </c>
      <c r="C11" s="139" t="s">
        <v>68</v>
      </c>
      <c r="D11" s="131">
        <f t="shared" si="0"/>
        <v>2</v>
      </c>
      <c r="E11" s="132" t="s">
        <v>314</v>
      </c>
      <c r="F11" s="133"/>
      <c r="G11" s="140">
        <v>2</v>
      </c>
      <c r="H11" s="135" t="s">
        <v>288</v>
      </c>
      <c r="I11" s="136"/>
      <c r="J11" s="144">
        <v>0</v>
      </c>
      <c r="K11" s="132" t="s">
        <v>315</v>
      </c>
      <c r="L11" s="133"/>
      <c r="M11" s="134">
        <v>0</v>
      </c>
      <c r="O11" s="137" t="s">
        <v>70</v>
      </c>
      <c r="P11" s="138"/>
      <c r="Q11" s="137" t="s">
        <v>71</v>
      </c>
      <c r="R11" s="138"/>
      <c r="S11" s="137" t="s">
        <v>72</v>
      </c>
      <c r="T11" s="138"/>
      <c r="U11" s="137" t="s">
        <v>73</v>
      </c>
      <c r="V11" s="138"/>
      <c r="W11" s="137" t="s">
        <v>74</v>
      </c>
      <c r="X11" s="138"/>
      <c r="Y11" s="137" t="s">
        <v>75</v>
      </c>
      <c r="Z11" s="138"/>
      <c r="AA11" s="137"/>
      <c r="AB11" s="138"/>
      <c r="AC11" s="137" t="s">
        <v>76</v>
      </c>
      <c r="AD11" s="138"/>
      <c r="AE11" s="138"/>
      <c r="AF11" s="138"/>
      <c r="AG11" s="137"/>
      <c r="AH11" s="138"/>
      <c r="AK11"/>
      <c r="AL11"/>
    </row>
    <row r="12" spans="1:38" ht="39.950000000000003" customHeight="1" x14ac:dyDescent="0.25">
      <c r="A12" s="128"/>
      <c r="B12" s="129">
        <v>6</v>
      </c>
      <c r="C12" s="139" t="s">
        <v>77</v>
      </c>
      <c r="D12" s="131">
        <f t="shared" si="0"/>
        <v>2</v>
      </c>
      <c r="E12" s="132" t="s">
        <v>313</v>
      </c>
      <c r="F12" s="133"/>
      <c r="G12" s="145">
        <v>0</v>
      </c>
      <c r="H12" s="132" t="s">
        <v>314</v>
      </c>
      <c r="I12" s="133"/>
      <c r="J12" s="145">
        <v>2</v>
      </c>
      <c r="K12" s="135" t="s">
        <v>17</v>
      </c>
      <c r="L12" s="136"/>
      <c r="M12" s="134">
        <v>0</v>
      </c>
      <c r="O12" s="137" t="s">
        <v>79</v>
      </c>
      <c r="P12" s="138"/>
      <c r="Q12" s="137" t="s">
        <v>80</v>
      </c>
      <c r="R12" s="138"/>
      <c r="S12" s="137" t="s">
        <v>81</v>
      </c>
      <c r="T12" s="138"/>
      <c r="U12" s="137" t="s">
        <v>82</v>
      </c>
      <c r="V12" s="138"/>
      <c r="W12" s="137" t="s">
        <v>83</v>
      </c>
      <c r="X12" s="138"/>
      <c r="Y12" s="137" t="s">
        <v>84</v>
      </c>
      <c r="Z12" s="138"/>
      <c r="AA12" s="137"/>
      <c r="AB12" s="138"/>
      <c r="AC12" s="137" t="s">
        <v>85</v>
      </c>
      <c r="AD12" s="138"/>
      <c r="AE12" s="253" t="s">
        <v>86</v>
      </c>
      <c r="AF12" s="253"/>
      <c r="AG12" s="253" t="s">
        <v>87</v>
      </c>
      <c r="AH12" s="253"/>
      <c r="AK12"/>
      <c r="AL12"/>
    </row>
    <row r="13" spans="1:38" ht="39.950000000000003" customHeight="1" x14ac:dyDescent="0.25">
      <c r="A13" s="128"/>
      <c r="B13" s="129">
        <v>7</v>
      </c>
      <c r="C13" s="139" t="s">
        <v>88</v>
      </c>
      <c r="D13" s="131">
        <f t="shared" si="0"/>
        <v>6</v>
      </c>
      <c r="E13" s="132" t="s">
        <v>314</v>
      </c>
      <c r="F13" s="133"/>
      <c r="G13" s="140">
        <v>2</v>
      </c>
      <c r="H13" s="135" t="s">
        <v>17</v>
      </c>
      <c r="I13" s="136"/>
      <c r="J13" s="134">
        <v>0</v>
      </c>
      <c r="K13" s="146" t="s">
        <v>316</v>
      </c>
      <c r="L13" s="147"/>
      <c r="M13" s="148">
        <v>4</v>
      </c>
      <c r="O13" s="137" t="s">
        <v>91</v>
      </c>
      <c r="P13" s="138"/>
      <c r="Q13" s="137" t="s">
        <v>92</v>
      </c>
      <c r="R13" s="138"/>
      <c r="S13" s="137" t="s">
        <v>93</v>
      </c>
      <c r="T13" s="138"/>
      <c r="U13" s="137" t="s">
        <v>94</v>
      </c>
      <c r="V13" s="138"/>
      <c r="W13" s="137" t="s">
        <v>95</v>
      </c>
      <c r="X13" s="138"/>
      <c r="Y13" s="137" t="s">
        <v>96</v>
      </c>
      <c r="Z13" s="138"/>
      <c r="AA13" s="137"/>
      <c r="AB13" s="138"/>
      <c r="AC13" s="137" t="s">
        <v>97</v>
      </c>
      <c r="AD13" s="138"/>
      <c r="AE13" s="137" t="s">
        <v>98</v>
      </c>
      <c r="AF13" s="138"/>
      <c r="AG13" s="137" t="s">
        <v>99</v>
      </c>
      <c r="AH13" s="138"/>
      <c r="AI13"/>
      <c r="AK13"/>
    </row>
    <row r="14" spans="1:38" ht="39.950000000000003" customHeight="1" x14ac:dyDescent="0.25">
      <c r="A14" s="128"/>
      <c r="B14" s="129">
        <v>8</v>
      </c>
      <c r="C14" s="139" t="s">
        <v>100</v>
      </c>
      <c r="D14" s="131">
        <f t="shared" si="0"/>
        <v>4</v>
      </c>
      <c r="E14" s="135" t="s">
        <v>254</v>
      </c>
      <c r="F14" s="136"/>
      <c r="G14" s="140">
        <v>4</v>
      </c>
      <c r="H14" s="141" t="s">
        <v>317</v>
      </c>
      <c r="I14" s="142"/>
      <c r="J14" s="143">
        <v>0</v>
      </c>
      <c r="K14" s="135" t="s">
        <v>318</v>
      </c>
      <c r="L14" s="136"/>
      <c r="M14" s="134">
        <v>0</v>
      </c>
      <c r="O14" s="137" t="s">
        <v>103</v>
      </c>
      <c r="P14" s="138"/>
      <c r="Q14" s="137" t="s">
        <v>104</v>
      </c>
      <c r="R14" s="138"/>
      <c r="S14" s="137" t="s">
        <v>105</v>
      </c>
      <c r="T14" s="138"/>
      <c r="U14" s="137" t="s">
        <v>106</v>
      </c>
      <c r="V14" s="138"/>
      <c r="W14" s="137" t="s">
        <v>107</v>
      </c>
      <c r="X14" s="138"/>
      <c r="Y14" s="137" t="s">
        <v>108</v>
      </c>
      <c r="Z14" s="138"/>
      <c r="AA14" s="253" t="s">
        <v>109</v>
      </c>
      <c r="AB14" s="253"/>
      <c r="AC14" s="137"/>
      <c r="AD14" s="138"/>
      <c r="AE14" s="137" t="s">
        <v>110</v>
      </c>
      <c r="AF14" s="138"/>
      <c r="AG14" s="149" t="s">
        <v>266</v>
      </c>
      <c r="AH14" s="150"/>
      <c r="AK14"/>
    </row>
    <row r="15" spans="1:38" ht="39.950000000000003" customHeight="1" x14ac:dyDescent="0.25">
      <c r="A15" s="128"/>
      <c r="B15" s="129">
        <v>9</v>
      </c>
      <c r="C15" s="139" t="s">
        <v>111</v>
      </c>
      <c r="D15" s="131">
        <f t="shared" si="0"/>
        <v>6</v>
      </c>
      <c r="E15" s="132" t="s">
        <v>314</v>
      </c>
      <c r="F15" s="133"/>
      <c r="G15" s="145">
        <v>2</v>
      </c>
      <c r="H15" s="135" t="s">
        <v>254</v>
      </c>
      <c r="I15" s="136"/>
      <c r="J15" s="145">
        <v>4</v>
      </c>
      <c r="K15" s="135" t="s">
        <v>310</v>
      </c>
      <c r="L15" s="136"/>
      <c r="M15" s="134">
        <v>0</v>
      </c>
      <c r="O15" s="137" t="s">
        <v>114</v>
      </c>
      <c r="P15" s="138"/>
      <c r="Q15" s="137" t="s">
        <v>115</v>
      </c>
      <c r="R15" s="138"/>
      <c r="S15" s="137" t="s">
        <v>116</v>
      </c>
      <c r="T15" s="138"/>
      <c r="U15" s="137" t="s">
        <v>117</v>
      </c>
      <c r="V15" s="138"/>
      <c r="W15" s="137" t="s">
        <v>70</v>
      </c>
      <c r="X15" s="138"/>
      <c r="Y15" s="137" t="s">
        <v>118</v>
      </c>
      <c r="Z15" s="137"/>
      <c r="AA15" s="137" t="s">
        <v>119</v>
      </c>
      <c r="AB15" s="138"/>
      <c r="AC15" s="253" t="s">
        <v>120</v>
      </c>
      <c r="AD15" s="253"/>
      <c r="AE15" s="137" t="s">
        <v>121</v>
      </c>
      <c r="AF15" s="138"/>
      <c r="AG15" s="137"/>
      <c r="AH15" s="138"/>
    </row>
    <row r="16" spans="1:38" ht="39.950000000000003" customHeight="1" x14ac:dyDescent="0.25">
      <c r="A16" s="128"/>
      <c r="B16" s="129">
        <v>10</v>
      </c>
      <c r="C16" s="139" t="s">
        <v>122</v>
      </c>
      <c r="D16" s="131">
        <f t="shared" si="0"/>
        <v>2</v>
      </c>
      <c r="E16" s="132" t="s">
        <v>314</v>
      </c>
      <c r="F16" s="133"/>
      <c r="G16" s="140">
        <v>2</v>
      </c>
      <c r="H16" s="135" t="s">
        <v>319</v>
      </c>
      <c r="I16" s="136"/>
      <c r="J16" s="134">
        <v>0</v>
      </c>
      <c r="K16" s="141" t="s">
        <v>268</v>
      </c>
      <c r="L16" s="142"/>
      <c r="M16" s="143">
        <v>0</v>
      </c>
      <c r="O16" s="137" t="s">
        <v>125</v>
      </c>
      <c r="P16" s="138"/>
      <c r="Q16" s="137" t="s">
        <v>126</v>
      </c>
      <c r="R16" s="138"/>
      <c r="S16" s="137" t="s">
        <v>127</v>
      </c>
      <c r="T16" s="138"/>
      <c r="U16" s="137" t="s">
        <v>128</v>
      </c>
      <c r="V16" s="138"/>
      <c r="W16" s="137" t="s">
        <v>129</v>
      </c>
      <c r="X16" s="138"/>
      <c r="Y16" s="137" t="s">
        <v>130</v>
      </c>
      <c r="Z16" s="138"/>
      <c r="AA16" s="137" t="s">
        <v>131</v>
      </c>
      <c r="AB16" s="138"/>
      <c r="AC16" s="137" t="s">
        <v>132</v>
      </c>
      <c r="AD16" s="138"/>
      <c r="AE16" s="137" t="s">
        <v>133</v>
      </c>
      <c r="AF16" s="138"/>
      <c r="AG16" s="137"/>
      <c r="AH16" s="138"/>
      <c r="AI16"/>
      <c r="AL16"/>
    </row>
    <row r="17" spans="1:35" ht="39.950000000000003" customHeight="1" x14ac:dyDescent="0.25">
      <c r="A17" s="128"/>
      <c r="B17" s="129">
        <v>11</v>
      </c>
      <c r="C17" s="139" t="s">
        <v>134</v>
      </c>
      <c r="D17" s="131">
        <f t="shared" si="0"/>
        <v>8</v>
      </c>
      <c r="E17" s="135" t="s">
        <v>207</v>
      </c>
      <c r="F17" s="136"/>
      <c r="G17" s="140">
        <v>0</v>
      </c>
      <c r="H17" s="146" t="s">
        <v>320</v>
      </c>
      <c r="I17" s="147"/>
      <c r="J17" s="148">
        <v>6</v>
      </c>
      <c r="K17" s="132" t="s">
        <v>271</v>
      </c>
      <c r="L17" s="133"/>
      <c r="M17" s="134">
        <v>2</v>
      </c>
      <c r="O17" s="137" t="s">
        <v>136</v>
      </c>
      <c r="P17" s="138"/>
      <c r="Q17" s="137" t="s">
        <v>137</v>
      </c>
      <c r="R17" s="138"/>
      <c r="S17" s="137" t="s">
        <v>138</v>
      </c>
      <c r="T17" s="138"/>
      <c r="U17" s="137" t="s">
        <v>139</v>
      </c>
      <c r="V17" s="138"/>
      <c r="W17" s="137" t="s">
        <v>140</v>
      </c>
      <c r="X17" s="138"/>
      <c r="Y17" s="137" t="s">
        <v>141</v>
      </c>
      <c r="Z17" s="138"/>
      <c r="AA17" s="137" t="s">
        <v>142</v>
      </c>
      <c r="AB17" s="138"/>
      <c r="AC17" s="137" t="s">
        <v>143</v>
      </c>
      <c r="AD17" s="138"/>
      <c r="AE17" s="137" t="s">
        <v>144</v>
      </c>
      <c r="AF17" s="137"/>
      <c r="AG17" s="137"/>
      <c r="AH17" s="138"/>
      <c r="AI17"/>
    </row>
    <row r="18" spans="1:35" ht="39.950000000000003" customHeight="1" x14ac:dyDescent="0.25">
      <c r="A18" s="128"/>
      <c r="B18" s="129">
        <v>12</v>
      </c>
      <c r="C18" s="139" t="s">
        <v>145</v>
      </c>
      <c r="D18" s="131">
        <f t="shared" si="0"/>
        <v>2</v>
      </c>
      <c r="E18" s="132" t="s">
        <v>321</v>
      </c>
      <c r="F18" s="133"/>
      <c r="G18" s="140">
        <v>0</v>
      </c>
      <c r="H18" s="135" t="s">
        <v>69</v>
      </c>
      <c r="I18" s="136"/>
      <c r="J18" s="145">
        <v>2</v>
      </c>
      <c r="K18" s="135" t="s">
        <v>288</v>
      </c>
      <c r="L18" s="136"/>
      <c r="M18" s="145">
        <v>0</v>
      </c>
      <c r="O18" s="137" t="s">
        <v>148</v>
      </c>
      <c r="P18" s="138"/>
      <c r="Q18" s="137" t="s">
        <v>149</v>
      </c>
      <c r="R18" s="138"/>
      <c r="S18" s="137" t="s">
        <v>150</v>
      </c>
      <c r="T18" s="138"/>
      <c r="U18" s="137" t="s">
        <v>151</v>
      </c>
      <c r="V18" s="138"/>
      <c r="W18" s="137"/>
      <c r="X18" s="138"/>
      <c r="Y18" s="151" t="s">
        <v>152</v>
      </c>
      <c r="Z18" s="138"/>
      <c r="AA18" s="137" t="s">
        <v>153</v>
      </c>
      <c r="AB18" s="138"/>
      <c r="AC18" s="137" t="s">
        <v>154</v>
      </c>
      <c r="AD18" s="138"/>
      <c r="AE18" s="137" t="s">
        <v>155</v>
      </c>
      <c r="AF18" s="138"/>
      <c r="AG18" s="137"/>
      <c r="AH18" s="138"/>
    </row>
    <row r="19" spans="1:35" ht="39.950000000000003" customHeight="1" x14ac:dyDescent="0.25">
      <c r="A19" s="128"/>
      <c r="B19" s="129">
        <v>13</v>
      </c>
      <c r="C19" s="139" t="s">
        <v>156</v>
      </c>
      <c r="D19" s="131">
        <f t="shared" si="0"/>
        <v>2</v>
      </c>
      <c r="E19" s="132" t="s">
        <v>314</v>
      </c>
      <c r="F19" s="133"/>
      <c r="G19" s="140">
        <v>2</v>
      </c>
      <c r="H19" s="132" t="s">
        <v>322</v>
      </c>
      <c r="I19" s="133"/>
      <c r="J19" s="134">
        <v>0</v>
      </c>
      <c r="K19" s="132" t="s">
        <v>313</v>
      </c>
      <c r="L19" s="133"/>
      <c r="M19" s="134">
        <v>0</v>
      </c>
      <c r="O19" s="137" t="s">
        <v>159</v>
      </c>
      <c r="P19" s="138"/>
      <c r="Q19" s="137" t="s">
        <v>160</v>
      </c>
      <c r="R19" s="138"/>
      <c r="S19" s="137" t="s">
        <v>161</v>
      </c>
      <c r="T19" s="138"/>
      <c r="U19" s="137" t="s">
        <v>162</v>
      </c>
      <c r="V19" s="138"/>
      <c r="W19" s="137"/>
      <c r="X19" s="138"/>
      <c r="Y19" s="151" t="s">
        <v>163</v>
      </c>
      <c r="Z19" s="138"/>
      <c r="AA19" s="137" t="s">
        <v>164</v>
      </c>
      <c r="AB19" s="138"/>
      <c r="AC19" s="137"/>
      <c r="AD19" s="138"/>
      <c r="AE19" s="138"/>
      <c r="AF19" s="138"/>
      <c r="AG19" s="137"/>
      <c r="AH19" s="138"/>
    </row>
    <row r="20" spans="1:35" ht="39.950000000000003" customHeight="1" x14ac:dyDescent="0.25">
      <c r="A20" s="128"/>
      <c r="B20" s="129">
        <v>14</v>
      </c>
      <c r="C20" s="139" t="s">
        <v>165</v>
      </c>
      <c r="D20" s="131">
        <f t="shared" si="0"/>
        <v>6</v>
      </c>
      <c r="E20" s="132" t="s">
        <v>314</v>
      </c>
      <c r="F20" s="133"/>
      <c r="G20" s="145">
        <v>2</v>
      </c>
      <c r="H20" s="135" t="s">
        <v>307</v>
      </c>
      <c r="I20" s="136"/>
      <c r="J20" s="134">
        <v>4</v>
      </c>
      <c r="K20" s="135" t="s">
        <v>207</v>
      </c>
      <c r="L20" s="136"/>
      <c r="M20" s="134">
        <v>0</v>
      </c>
      <c r="O20" s="137" t="s">
        <v>168</v>
      </c>
      <c r="P20" s="138"/>
      <c r="Q20" s="137" t="s">
        <v>169</v>
      </c>
      <c r="R20" s="138"/>
      <c r="S20" s="137" t="s">
        <v>170</v>
      </c>
      <c r="T20" s="138"/>
      <c r="U20" s="137" t="s">
        <v>171</v>
      </c>
      <c r="V20" s="138"/>
      <c r="W20" s="137"/>
      <c r="X20" s="138"/>
      <c r="Y20" s="151" t="s">
        <v>172</v>
      </c>
      <c r="Z20" s="138"/>
      <c r="AA20" s="137" t="s">
        <v>173</v>
      </c>
      <c r="AB20" s="138"/>
      <c r="AC20" s="253" t="s">
        <v>174</v>
      </c>
      <c r="AD20" s="253"/>
      <c r="AE20" s="253" t="s">
        <v>175</v>
      </c>
      <c r="AF20" s="253"/>
      <c r="AG20" s="137"/>
      <c r="AH20" s="138"/>
    </row>
    <row r="21" spans="1:35" ht="39.950000000000003" customHeight="1" x14ac:dyDescent="0.25">
      <c r="A21" s="128"/>
      <c r="B21" s="129">
        <v>15</v>
      </c>
      <c r="C21" s="139" t="s">
        <v>176</v>
      </c>
      <c r="D21" s="131">
        <f t="shared" si="0"/>
        <v>4</v>
      </c>
      <c r="E21" s="135" t="s">
        <v>323</v>
      </c>
      <c r="F21" s="136"/>
      <c r="G21" s="140">
        <v>0</v>
      </c>
      <c r="H21" s="135" t="s">
        <v>254</v>
      </c>
      <c r="I21" s="136"/>
      <c r="J21" s="134">
        <v>4</v>
      </c>
      <c r="K21" s="141" t="s">
        <v>324</v>
      </c>
      <c r="L21" s="142"/>
      <c r="M21" s="143">
        <v>0</v>
      </c>
      <c r="O21" s="137" t="s">
        <v>178</v>
      </c>
      <c r="P21" s="138"/>
      <c r="Q21" s="137" t="s">
        <v>179</v>
      </c>
      <c r="R21" s="138"/>
      <c r="S21" s="137" t="s">
        <v>180</v>
      </c>
      <c r="T21" s="138"/>
      <c r="U21" s="137" t="s">
        <v>181</v>
      </c>
      <c r="V21" s="138"/>
      <c r="W21" s="137"/>
      <c r="X21" s="138"/>
      <c r="Y21" s="138"/>
      <c r="Z21" s="138"/>
      <c r="AA21" s="137" t="s">
        <v>182</v>
      </c>
      <c r="AB21" s="138"/>
      <c r="AC21" s="137" t="s">
        <v>183</v>
      </c>
      <c r="AD21" s="138"/>
      <c r="AE21" s="137" t="s">
        <v>184</v>
      </c>
      <c r="AF21" s="138"/>
      <c r="AG21" s="137"/>
      <c r="AH21" s="138"/>
    </row>
    <row r="22" spans="1:35" ht="39.950000000000003" customHeight="1" x14ac:dyDescent="0.25">
      <c r="A22" s="128"/>
      <c r="B22" s="129">
        <v>16</v>
      </c>
      <c r="C22" s="139" t="s">
        <v>185</v>
      </c>
      <c r="D22" s="131">
        <f t="shared" si="0"/>
        <v>2</v>
      </c>
      <c r="E22" s="135" t="s">
        <v>325</v>
      </c>
      <c r="F22" s="136"/>
      <c r="G22" s="140">
        <v>0</v>
      </c>
      <c r="H22" s="132" t="s">
        <v>314</v>
      </c>
      <c r="I22" s="133"/>
      <c r="J22" s="145">
        <v>2</v>
      </c>
      <c r="K22" s="135" t="s">
        <v>207</v>
      </c>
      <c r="L22" s="136"/>
      <c r="M22" s="134">
        <v>0</v>
      </c>
      <c r="O22" s="137" t="s">
        <v>187</v>
      </c>
      <c r="P22" s="138"/>
      <c r="Q22" s="137" t="s">
        <v>188</v>
      </c>
      <c r="R22" s="138"/>
      <c r="S22" s="137"/>
      <c r="T22" s="138"/>
      <c r="U22" s="137" t="s">
        <v>189</v>
      </c>
      <c r="V22" s="138"/>
      <c r="W22" s="137"/>
      <c r="X22" s="138"/>
      <c r="Y22" s="138"/>
      <c r="Z22" s="138"/>
      <c r="AA22" s="137"/>
      <c r="AB22" s="138"/>
      <c r="AC22" s="137" t="s">
        <v>190</v>
      </c>
      <c r="AD22" s="138"/>
      <c r="AE22" s="137" t="s">
        <v>191</v>
      </c>
      <c r="AF22" s="137"/>
      <c r="AG22" s="137"/>
      <c r="AH22" s="138"/>
    </row>
    <row r="23" spans="1:35" ht="39.950000000000003" customHeight="1" x14ac:dyDescent="0.25">
      <c r="A23" s="128"/>
      <c r="B23" s="129">
        <v>17</v>
      </c>
      <c r="C23" s="139" t="s">
        <v>192</v>
      </c>
      <c r="D23" s="131">
        <f t="shared" si="0"/>
        <v>0</v>
      </c>
      <c r="E23" s="132" t="s">
        <v>326</v>
      </c>
      <c r="F23" s="133"/>
      <c r="G23" s="140">
        <v>0</v>
      </c>
      <c r="H23" s="132" t="s">
        <v>327</v>
      </c>
      <c r="I23" s="133"/>
      <c r="J23" s="145">
        <v>0</v>
      </c>
      <c r="K23" s="132" t="s">
        <v>328</v>
      </c>
      <c r="L23" s="133"/>
      <c r="M23" s="134">
        <v>0</v>
      </c>
      <c r="O23" s="137" t="s">
        <v>196</v>
      </c>
      <c r="P23" s="138"/>
      <c r="Q23" s="137"/>
      <c r="R23" s="138"/>
      <c r="S23" s="137"/>
      <c r="T23" s="138"/>
      <c r="U23" s="137"/>
      <c r="V23" s="138"/>
      <c r="W23" s="137"/>
      <c r="X23" s="138"/>
      <c r="Y23" s="138"/>
      <c r="Z23" s="138"/>
      <c r="AA23" s="137"/>
      <c r="AB23" s="138"/>
      <c r="AC23" s="137" t="s">
        <v>197</v>
      </c>
      <c r="AD23" s="138"/>
      <c r="AE23" s="137" t="s">
        <v>198</v>
      </c>
      <c r="AF23" s="137"/>
      <c r="AG23" s="137"/>
      <c r="AH23" s="138"/>
    </row>
    <row r="24" spans="1:35" ht="39.950000000000003" customHeight="1" x14ac:dyDescent="0.25">
      <c r="A24" s="128"/>
      <c r="B24" s="129">
        <v>18</v>
      </c>
      <c r="C24" s="139" t="s">
        <v>199</v>
      </c>
      <c r="D24" s="131">
        <f t="shared" si="0"/>
        <v>4</v>
      </c>
      <c r="E24" s="135" t="s">
        <v>207</v>
      </c>
      <c r="F24" s="136"/>
      <c r="G24" s="140">
        <v>0</v>
      </c>
      <c r="H24" s="135" t="s">
        <v>254</v>
      </c>
      <c r="I24" s="136"/>
      <c r="J24" s="145">
        <v>4</v>
      </c>
      <c r="K24" s="141" t="s">
        <v>317</v>
      </c>
      <c r="L24" s="142"/>
      <c r="M24" s="143">
        <v>0</v>
      </c>
      <c r="O24" s="137" t="s">
        <v>200</v>
      </c>
      <c r="P24" s="138"/>
      <c r="Q24" s="137"/>
      <c r="R24" s="138"/>
      <c r="S24" s="137"/>
      <c r="T24" s="138"/>
      <c r="U24" s="137"/>
      <c r="V24" s="138"/>
      <c r="W24" s="137"/>
      <c r="X24" s="138"/>
      <c r="Y24" s="138"/>
      <c r="Z24" s="138"/>
      <c r="AA24" s="137"/>
      <c r="AB24" s="138"/>
      <c r="AC24" s="137"/>
      <c r="AD24" s="137"/>
      <c r="AE24" s="137" t="s">
        <v>201</v>
      </c>
      <c r="AF24" s="137"/>
      <c r="AG24" s="137"/>
      <c r="AH24" s="138"/>
      <c r="AI24"/>
    </row>
    <row r="25" spans="1:35" ht="39.950000000000003" customHeight="1" x14ac:dyDescent="0.25">
      <c r="A25" s="128"/>
      <c r="B25" s="129">
        <v>19</v>
      </c>
      <c r="C25" s="139" t="s">
        <v>202</v>
      </c>
      <c r="D25" s="131">
        <f t="shared" si="0"/>
        <v>2</v>
      </c>
      <c r="E25" s="135" t="s">
        <v>207</v>
      </c>
      <c r="F25" s="136"/>
      <c r="G25" s="140">
        <v>0</v>
      </c>
      <c r="H25" s="132" t="s">
        <v>314</v>
      </c>
      <c r="I25" s="133"/>
      <c r="J25" s="145">
        <v>2</v>
      </c>
      <c r="K25" s="132" t="s">
        <v>322</v>
      </c>
      <c r="L25" s="133"/>
      <c r="M25" s="145">
        <v>0</v>
      </c>
      <c r="O25" s="137" t="s">
        <v>204</v>
      </c>
      <c r="P25" s="138"/>
      <c r="Q25" s="137"/>
      <c r="R25" s="138"/>
      <c r="S25" s="137"/>
      <c r="T25" s="138"/>
      <c r="U25" s="137"/>
      <c r="V25" s="138"/>
      <c r="W25" s="137"/>
      <c r="X25" s="138"/>
      <c r="Y25" s="138"/>
      <c r="Z25" s="138"/>
      <c r="AA25" s="137"/>
      <c r="AB25" s="138"/>
      <c r="AC25" s="137"/>
      <c r="AD25" s="137"/>
      <c r="AE25" s="137"/>
      <c r="AF25" s="137"/>
      <c r="AG25" s="137"/>
      <c r="AH25" s="138"/>
      <c r="AI25"/>
    </row>
    <row r="26" spans="1:35" ht="39.950000000000003" customHeight="1" x14ac:dyDescent="0.25">
      <c r="A26" s="128"/>
      <c r="B26" s="129">
        <v>20</v>
      </c>
      <c r="C26" s="139" t="s">
        <v>205</v>
      </c>
      <c r="D26" s="131">
        <f t="shared" si="0"/>
        <v>2</v>
      </c>
      <c r="E26" s="132" t="s">
        <v>314</v>
      </c>
      <c r="F26" s="133"/>
      <c r="G26" s="145">
        <v>2</v>
      </c>
      <c r="H26" s="141" t="s">
        <v>329</v>
      </c>
      <c r="I26" s="142"/>
      <c r="J26" s="143">
        <v>0</v>
      </c>
      <c r="K26" s="135" t="s">
        <v>207</v>
      </c>
      <c r="L26" s="136"/>
      <c r="M26" s="134">
        <v>0</v>
      </c>
      <c r="O26" s="137" t="s">
        <v>208</v>
      </c>
      <c r="P26" s="138"/>
      <c r="Q26" s="137"/>
      <c r="R26" s="138"/>
      <c r="S26" s="137"/>
      <c r="T26" s="138"/>
      <c r="U26" s="137"/>
      <c r="V26" s="138"/>
      <c r="W26" s="137"/>
      <c r="X26" s="138"/>
      <c r="Y26" s="138"/>
      <c r="Z26" s="138"/>
      <c r="AA26" s="137"/>
      <c r="AB26" s="138"/>
      <c r="AC26" s="137"/>
      <c r="AD26" s="137"/>
      <c r="AE26" s="137"/>
      <c r="AF26" s="137"/>
      <c r="AG26" s="137"/>
      <c r="AH26" s="138"/>
    </row>
    <row r="27" spans="1:35" ht="39.950000000000003" customHeight="1" x14ac:dyDescent="0.25">
      <c r="A27" s="128"/>
      <c r="B27" s="129">
        <v>21</v>
      </c>
      <c r="C27" s="139" t="s">
        <v>209</v>
      </c>
      <c r="D27" s="131">
        <f t="shared" si="0"/>
        <v>0</v>
      </c>
      <c r="E27" s="135" t="s">
        <v>17</v>
      </c>
      <c r="F27" s="136"/>
      <c r="G27" s="140">
        <v>0</v>
      </c>
      <c r="H27" s="135" t="s">
        <v>319</v>
      </c>
      <c r="I27" s="136"/>
      <c r="J27" s="145">
        <v>0</v>
      </c>
      <c r="K27" s="135" t="s">
        <v>310</v>
      </c>
      <c r="L27" s="136"/>
      <c r="M27" s="134">
        <v>0</v>
      </c>
      <c r="O27" s="137"/>
      <c r="P27" s="138"/>
      <c r="Q27" s="137"/>
      <c r="R27" s="138"/>
      <c r="S27" s="137"/>
      <c r="T27" s="138"/>
      <c r="U27" s="137"/>
      <c r="V27" s="138"/>
      <c r="W27" s="137"/>
      <c r="X27" s="138"/>
      <c r="Y27" s="138"/>
      <c r="Z27" s="138"/>
      <c r="AA27" s="137"/>
      <c r="AB27" s="138"/>
      <c r="AC27" s="137"/>
      <c r="AD27" s="137"/>
      <c r="AE27" s="137"/>
      <c r="AF27" s="137"/>
      <c r="AG27" s="137"/>
      <c r="AH27" s="138"/>
    </row>
    <row r="28" spans="1:35" ht="39.950000000000003" customHeight="1" x14ac:dyDescent="0.25">
      <c r="A28" s="128"/>
      <c r="B28" s="129">
        <v>22</v>
      </c>
      <c r="C28" s="139" t="s">
        <v>211</v>
      </c>
      <c r="D28" s="131">
        <f t="shared" si="0"/>
        <v>4</v>
      </c>
      <c r="E28" s="132" t="s">
        <v>314</v>
      </c>
      <c r="F28" s="133"/>
      <c r="G28" s="140">
        <v>2</v>
      </c>
      <c r="H28" s="135" t="s">
        <v>207</v>
      </c>
      <c r="I28" s="136"/>
      <c r="J28" s="145">
        <v>0</v>
      </c>
      <c r="K28" s="132" t="s">
        <v>271</v>
      </c>
      <c r="L28" s="133"/>
      <c r="M28" s="145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28"/>
      <c r="B29" s="129">
        <v>23</v>
      </c>
      <c r="C29" s="139" t="s">
        <v>212</v>
      </c>
      <c r="D29" s="131">
        <f t="shared" si="0"/>
        <v>6</v>
      </c>
      <c r="E29" s="135" t="s">
        <v>254</v>
      </c>
      <c r="F29" s="136"/>
      <c r="G29" s="145">
        <v>4</v>
      </c>
      <c r="H29" s="132" t="s">
        <v>271</v>
      </c>
      <c r="I29" s="133"/>
      <c r="J29" s="134">
        <v>2</v>
      </c>
      <c r="K29" s="132" t="s">
        <v>322</v>
      </c>
      <c r="L29" s="133"/>
      <c r="M29" s="145">
        <v>0</v>
      </c>
      <c r="AC29"/>
      <c r="AG29"/>
    </row>
    <row r="30" spans="1:35" ht="39.950000000000003" customHeight="1" x14ac:dyDescent="0.25">
      <c r="A30" s="128"/>
      <c r="B30" s="129">
        <v>24</v>
      </c>
      <c r="C30" s="139" t="s">
        <v>213</v>
      </c>
      <c r="D30" s="131">
        <f t="shared" si="0"/>
        <v>2</v>
      </c>
      <c r="E30" s="132" t="s">
        <v>313</v>
      </c>
      <c r="F30" s="133"/>
      <c r="G30" s="145">
        <v>0</v>
      </c>
      <c r="H30" s="135" t="s">
        <v>69</v>
      </c>
      <c r="I30" s="136"/>
      <c r="J30" s="134">
        <v>2</v>
      </c>
      <c r="K30" s="132" t="s">
        <v>330</v>
      </c>
      <c r="L30" s="133"/>
      <c r="M30" s="145">
        <v>0</v>
      </c>
      <c r="AC30"/>
    </row>
    <row r="31" spans="1:35" ht="39.950000000000003" customHeight="1" x14ac:dyDescent="0.25">
      <c r="A31" s="128"/>
      <c r="B31" s="129">
        <v>25</v>
      </c>
      <c r="C31" s="139" t="s">
        <v>215</v>
      </c>
      <c r="D31" s="131">
        <f t="shared" si="0"/>
        <v>6</v>
      </c>
      <c r="E31" s="132" t="s">
        <v>314</v>
      </c>
      <c r="F31" s="133"/>
      <c r="G31" s="144">
        <v>2</v>
      </c>
      <c r="H31" s="135" t="s">
        <v>254</v>
      </c>
      <c r="I31" s="136"/>
      <c r="J31" s="145">
        <v>4</v>
      </c>
      <c r="K31" s="135" t="s">
        <v>331</v>
      </c>
      <c r="L31" s="136"/>
      <c r="M31" s="134">
        <v>0</v>
      </c>
      <c r="AC31"/>
    </row>
    <row r="32" spans="1:35" ht="39.950000000000003" customHeight="1" x14ac:dyDescent="0.25">
      <c r="A32" s="128"/>
      <c r="B32" s="129">
        <v>26</v>
      </c>
      <c r="C32" s="139" t="s">
        <v>217</v>
      </c>
      <c r="D32" s="131">
        <f t="shared" si="0"/>
        <v>0</v>
      </c>
      <c r="E32" s="135" t="s">
        <v>332</v>
      </c>
      <c r="F32" s="136"/>
      <c r="G32" s="144">
        <v>0</v>
      </c>
      <c r="H32" s="135" t="s">
        <v>333</v>
      </c>
      <c r="I32" s="136"/>
      <c r="J32" s="134">
        <v>0</v>
      </c>
      <c r="K32" s="135" t="s">
        <v>334</v>
      </c>
      <c r="L32" s="136"/>
      <c r="M32" s="134">
        <v>0</v>
      </c>
      <c r="AC32"/>
    </row>
    <row r="33" spans="1:29" ht="39.950000000000003" customHeight="1" x14ac:dyDescent="0.25">
      <c r="A33" s="128"/>
      <c r="B33" s="129">
        <v>27</v>
      </c>
      <c r="C33" s="139" t="s">
        <v>218</v>
      </c>
      <c r="D33" s="131">
        <f t="shared" si="0"/>
        <v>0</v>
      </c>
      <c r="E33" s="135" t="s">
        <v>207</v>
      </c>
      <c r="F33" s="136"/>
      <c r="G33" s="144">
        <v>0</v>
      </c>
      <c r="H33" s="152" t="s">
        <v>315</v>
      </c>
      <c r="I33" s="153"/>
      <c r="J33" s="134">
        <v>0</v>
      </c>
      <c r="K33" s="135" t="s">
        <v>310</v>
      </c>
      <c r="L33" s="136"/>
      <c r="M33" s="134">
        <v>0</v>
      </c>
      <c r="AC33"/>
    </row>
    <row r="34" spans="1:29" ht="24.95" customHeight="1" x14ac:dyDescent="0.35">
      <c r="D34" s="154">
        <f>SUM(D7:D33)</f>
        <v>84</v>
      </c>
      <c r="E34" s="155"/>
      <c r="F34" s="155"/>
      <c r="G34" s="155"/>
      <c r="H34" s="155"/>
      <c r="I34" s="155"/>
      <c r="J34" s="155"/>
      <c r="K34" s="155"/>
      <c r="L34" s="155"/>
      <c r="M34" s="155"/>
    </row>
    <row r="36" spans="1:29" ht="32.25" customHeight="1" x14ac:dyDescent="0.35">
      <c r="C36" s="156" t="s">
        <v>220</v>
      </c>
      <c r="D36" s="157"/>
      <c r="E36" s="158"/>
    </row>
    <row r="37" spans="1:29" ht="29.25" x14ac:dyDescent="0.25">
      <c r="C37" s="141" t="s">
        <v>221</v>
      </c>
      <c r="D37" s="142"/>
      <c r="E37" s="143"/>
    </row>
    <row r="38" spans="1:29" ht="29.25" x14ac:dyDescent="0.25">
      <c r="C38" s="146" t="s">
        <v>222</v>
      </c>
      <c r="D38" s="147"/>
      <c r="E38" s="148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2" zoomScale="80" zoomScaleNormal="80" workbookViewId="0">
      <selection activeCell="E8" sqref="E8"/>
    </sheetView>
  </sheetViews>
  <sheetFormatPr defaultColWidth="9.140625" defaultRowHeight="15" x14ac:dyDescent="0.25"/>
  <cols>
    <col min="1" max="1" width="2.7109375" style="159" customWidth="1"/>
    <col min="2" max="2" width="5.85546875" style="159" customWidth="1"/>
    <col min="3" max="3" width="53.7109375" style="159" customWidth="1"/>
    <col min="4" max="4" width="5.7109375" style="159" customWidth="1"/>
    <col min="5" max="5" width="30.7109375" style="159" customWidth="1"/>
    <col min="6" max="6" width="8.7109375" style="159" customWidth="1"/>
    <col min="7" max="7" width="5.7109375" style="159" customWidth="1"/>
    <col min="8" max="8" width="30.7109375" style="159" customWidth="1"/>
    <col min="9" max="9" width="8.7109375" style="159" customWidth="1"/>
    <col min="10" max="10" width="5.7109375" style="159" customWidth="1"/>
    <col min="11" max="11" width="30.7109375" style="159" customWidth="1"/>
    <col min="12" max="12" width="8.7109375" style="159" customWidth="1"/>
    <col min="13" max="13" width="5.7109375" style="159" customWidth="1"/>
    <col min="14" max="14" width="9.140625" style="159"/>
    <col min="15" max="15" width="35.7109375" style="159" customWidth="1"/>
    <col min="16" max="16" width="8.7109375" style="159" customWidth="1"/>
    <col min="17" max="17" width="35.7109375" style="159" customWidth="1"/>
    <col min="18" max="18" width="8.7109375" style="159" customWidth="1"/>
    <col min="19" max="19" width="35.7109375" style="159" customWidth="1"/>
    <col min="20" max="20" width="8.7109375" style="159" customWidth="1"/>
    <col min="21" max="21" width="35.7109375" style="159" customWidth="1"/>
    <col min="22" max="22" width="8.7109375" style="159" customWidth="1"/>
    <col min="23" max="23" width="35.7109375" style="159" customWidth="1"/>
    <col min="24" max="24" width="8.7109375" style="159" customWidth="1"/>
    <col min="25" max="25" width="35.7109375" style="159" customWidth="1"/>
    <col min="26" max="26" width="8.7109375" style="159" customWidth="1"/>
    <col min="27" max="27" width="35.7109375" style="159" customWidth="1"/>
    <col min="28" max="28" width="8.7109375" style="159" customWidth="1"/>
    <col min="29" max="29" width="35.7109375" style="159" customWidth="1"/>
    <col min="30" max="30" width="8.7109375" style="159" customWidth="1"/>
    <col min="31" max="31" width="35.7109375" style="159" customWidth="1"/>
    <col min="32" max="32" width="8.7109375" style="159" customWidth="1"/>
    <col min="33" max="33" width="35.7109375" style="159" customWidth="1"/>
    <col min="34" max="34" width="8.7109375" style="159" customWidth="1"/>
    <col min="35" max="35" width="35.7109375" style="159" customWidth="1"/>
    <col min="36" max="16384" width="9.140625" style="159"/>
  </cols>
  <sheetData>
    <row r="1" spans="1:38" ht="5.25" customHeight="1" x14ac:dyDescent="0.25"/>
    <row r="2" spans="1:38" ht="20.100000000000001" customHeight="1" x14ac:dyDescent="0.25">
      <c r="B2" s="269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1"/>
    </row>
    <row r="3" spans="1:38" ht="20.100000000000001" customHeight="1" x14ac:dyDescent="0.25">
      <c r="B3" s="272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4"/>
    </row>
    <row r="4" spans="1:38" ht="172.5" customHeight="1" x14ac:dyDescent="0.25">
      <c r="B4" s="275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7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278" t="s">
        <v>335</v>
      </c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80"/>
    </row>
    <row r="6" spans="1:38" ht="26.1" customHeight="1" x14ac:dyDescent="0.35">
      <c r="B6" s="160" t="s">
        <v>1</v>
      </c>
      <c r="C6" s="161" t="s">
        <v>2</v>
      </c>
      <c r="D6" s="161" t="s">
        <v>3</v>
      </c>
      <c r="E6" s="281" t="s">
        <v>4</v>
      </c>
      <c r="F6" s="282"/>
      <c r="G6" s="161" t="s">
        <v>3</v>
      </c>
      <c r="H6" s="281" t="s">
        <v>4</v>
      </c>
      <c r="I6" s="282"/>
      <c r="J6" s="161" t="s">
        <v>3</v>
      </c>
      <c r="K6" s="281" t="s">
        <v>4</v>
      </c>
      <c r="L6" s="282"/>
      <c r="M6" s="161" t="s">
        <v>3</v>
      </c>
      <c r="O6" s="268" t="s">
        <v>5</v>
      </c>
      <c r="P6" s="268"/>
      <c r="Q6" s="268" t="s">
        <v>6</v>
      </c>
      <c r="R6" s="268"/>
      <c r="S6" s="268" t="s">
        <v>7</v>
      </c>
      <c r="T6" s="268"/>
      <c r="U6" s="268" t="s">
        <v>8</v>
      </c>
      <c r="V6" s="268"/>
      <c r="W6" s="268" t="s">
        <v>9</v>
      </c>
      <c r="X6" s="268"/>
      <c r="Y6" s="268" t="s">
        <v>10</v>
      </c>
      <c r="Z6" s="268"/>
      <c r="AA6" s="268" t="s">
        <v>11</v>
      </c>
      <c r="AB6" s="268"/>
      <c r="AC6" s="268" t="s">
        <v>12</v>
      </c>
      <c r="AD6" s="268"/>
      <c r="AE6" s="268" t="s">
        <v>13</v>
      </c>
      <c r="AF6" s="268"/>
      <c r="AG6" s="268" t="s">
        <v>14</v>
      </c>
      <c r="AH6" s="268"/>
    </row>
    <row r="7" spans="1:38" ht="39.950000000000003" customHeight="1" x14ac:dyDescent="0.25">
      <c r="A7" s="162"/>
      <c r="B7" s="163">
        <v>1</v>
      </c>
      <c r="C7" s="164" t="s">
        <v>15</v>
      </c>
      <c r="D7" s="165">
        <f t="shared" ref="D7:D33" si="0">SUM(G7,J7,M7)</f>
        <v>2</v>
      </c>
      <c r="E7" s="166" t="s">
        <v>336</v>
      </c>
      <c r="F7" s="167"/>
      <c r="G7" s="168">
        <v>2</v>
      </c>
      <c r="H7" s="166" t="s">
        <v>322</v>
      </c>
      <c r="I7" s="167"/>
      <c r="J7" s="168">
        <v>0</v>
      </c>
      <c r="K7" s="169" t="s">
        <v>289</v>
      </c>
      <c r="L7" s="170"/>
      <c r="M7" s="168">
        <v>0</v>
      </c>
      <c r="O7" s="171" t="s">
        <v>19</v>
      </c>
      <c r="P7" s="172"/>
      <c r="Q7" s="171" t="s">
        <v>20</v>
      </c>
      <c r="R7" s="172"/>
      <c r="S7" s="171" t="s">
        <v>21</v>
      </c>
      <c r="T7" s="172"/>
      <c r="U7" s="171" t="s">
        <v>22</v>
      </c>
      <c r="V7" s="172"/>
      <c r="W7" s="171" t="s">
        <v>23</v>
      </c>
      <c r="X7" s="172"/>
      <c r="Y7" s="171" t="s">
        <v>24</v>
      </c>
      <c r="Z7" s="172"/>
      <c r="AA7" s="171" t="s">
        <v>25</v>
      </c>
      <c r="AB7" s="172"/>
      <c r="AC7" s="171" t="s">
        <v>26</v>
      </c>
      <c r="AD7" s="172"/>
      <c r="AE7" s="171" t="s">
        <v>27</v>
      </c>
      <c r="AF7" s="172"/>
      <c r="AG7" s="171" t="s">
        <v>28</v>
      </c>
      <c r="AH7" s="172"/>
    </row>
    <row r="8" spans="1:38" ht="39.950000000000003" customHeight="1" x14ac:dyDescent="0.25">
      <c r="A8" s="162"/>
      <c r="B8" s="163">
        <v>2</v>
      </c>
      <c r="C8" s="173" t="s">
        <v>29</v>
      </c>
      <c r="D8" s="165">
        <f t="shared" si="0"/>
        <v>0</v>
      </c>
      <c r="E8" s="166" t="s">
        <v>317</v>
      </c>
      <c r="F8" s="167"/>
      <c r="G8" s="174">
        <v>0</v>
      </c>
      <c r="H8" s="169" t="s">
        <v>261</v>
      </c>
      <c r="I8" s="167"/>
      <c r="J8" s="175">
        <v>0</v>
      </c>
      <c r="K8" s="169" t="s">
        <v>123</v>
      </c>
      <c r="L8" s="170"/>
      <c r="M8" s="168">
        <v>0</v>
      </c>
      <c r="O8" s="171" t="s">
        <v>32</v>
      </c>
      <c r="P8" s="172"/>
      <c r="Q8" s="171" t="s">
        <v>33</v>
      </c>
      <c r="R8" s="172"/>
      <c r="S8" s="171" t="s">
        <v>34</v>
      </c>
      <c r="T8" s="172"/>
      <c r="U8" s="171" t="s">
        <v>35</v>
      </c>
      <c r="V8" s="172"/>
      <c r="W8" s="171" t="s">
        <v>36</v>
      </c>
      <c r="X8" s="172"/>
      <c r="Y8" s="171" t="s">
        <v>37</v>
      </c>
      <c r="Z8" s="172"/>
      <c r="AA8" s="171" t="s">
        <v>38</v>
      </c>
      <c r="AB8" s="172"/>
      <c r="AC8" s="171" t="s">
        <v>39</v>
      </c>
      <c r="AD8" s="172"/>
      <c r="AE8" s="171" t="s">
        <v>40</v>
      </c>
      <c r="AF8" s="172"/>
      <c r="AG8" s="171" t="s">
        <v>41</v>
      </c>
      <c r="AH8" s="172"/>
    </row>
    <row r="9" spans="1:38" ht="39.950000000000003" customHeight="1" x14ac:dyDescent="0.25">
      <c r="A9" s="162"/>
      <c r="B9" s="163">
        <v>3</v>
      </c>
      <c r="C9" s="173" t="s">
        <v>42</v>
      </c>
      <c r="D9" s="165">
        <f t="shared" si="0"/>
        <v>0</v>
      </c>
      <c r="E9" s="169" t="s">
        <v>337</v>
      </c>
      <c r="F9" s="170"/>
      <c r="G9" s="176">
        <v>0</v>
      </c>
      <c r="H9" s="169" t="s">
        <v>123</v>
      </c>
      <c r="I9" s="170"/>
      <c r="J9" s="175">
        <v>0</v>
      </c>
      <c r="K9" s="166" t="s">
        <v>338</v>
      </c>
      <c r="L9" s="167"/>
      <c r="M9" s="168">
        <v>0</v>
      </c>
      <c r="O9" s="171" t="s">
        <v>45</v>
      </c>
      <c r="P9" s="172"/>
      <c r="Q9" s="171" t="s">
        <v>46</v>
      </c>
      <c r="R9" s="172"/>
      <c r="S9" s="171" t="s">
        <v>47</v>
      </c>
      <c r="T9" s="172"/>
      <c r="U9" s="171" t="s">
        <v>48</v>
      </c>
      <c r="V9" s="172"/>
      <c r="W9" s="171" t="s">
        <v>49</v>
      </c>
      <c r="X9" s="172"/>
      <c r="Y9" s="171" t="s">
        <v>50</v>
      </c>
      <c r="Z9" s="172"/>
      <c r="AA9" s="171" t="s">
        <v>51</v>
      </c>
      <c r="AB9" s="172"/>
      <c r="AC9" s="171" t="s">
        <v>52</v>
      </c>
      <c r="AD9" s="172"/>
      <c r="AE9" s="171" t="s">
        <v>53</v>
      </c>
      <c r="AF9" s="172"/>
      <c r="AG9" s="171" t="s">
        <v>54</v>
      </c>
      <c r="AH9" s="172"/>
      <c r="AL9"/>
    </row>
    <row r="10" spans="1:38" ht="39.950000000000003" customHeight="1" x14ac:dyDescent="0.25">
      <c r="A10" s="162"/>
      <c r="B10" s="163">
        <v>4</v>
      </c>
      <c r="C10" s="173" t="s">
        <v>55</v>
      </c>
      <c r="D10" s="165">
        <f t="shared" si="0"/>
        <v>0</v>
      </c>
      <c r="E10" s="169" t="s">
        <v>339</v>
      </c>
      <c r="F10" s="170"/>
      <c r="G10" s="175">
        <v>0</v>
      </c>
      <c r="H10" s="169" t="s">
        <v>123</v>
      </c>
      <c r="I10" s="170"/>
      <c r="J10" s="168">
        <v>0</v>
      </c>
      <c r="K10" s="169" t="s">
        <v>273</v>
      </c>
      <c r="L10" s="170"/>
      <c r="M10" s="168">
        <v>0</v>
      </c>
      <c r="O10" s="171" t="s">
        <v>58</v>
      </c>
      <c r="P10" s="172"/>
      <c r="Q10" s="171" t="s">
        <v>59</v>
      </c>
      <c r="R10" s="172"/>
      <c r="S10" s="171" t="s">
        <v>60</v>
      </c>
      <c r="T10" s="172"/>
      <c r="U10" s="171" t="s">
        <v>61</v>
      </c>
      <c r="V10" s="172"/>
      <c r="W10" s="171" t="s">
        <v>62</v>
      </c>
      <c r="X10" s="172"/>
      <c r="Y10" s="171" t="s">
        <v>63</v>
      </c>
      <c r="Z10" s="172"/>
      <c r="AA10" s="171" t="s">
        <v>64</v>
      </c>
      <c r="AB10" s="172"/>
      <c r="AC10" s="171" t="s">
        <v>65</v>
      </c>
      <c r="AD10" s="172"/>
      <c r="AE10" s="171" t="s">
        <v>66</v>
      </c>
      <c r="AF10" s="172"/>
      <c r="AG10" s="171" t="s">
        <v>67</v>
      </c>
      <c r="AH10" s="172"/>
      <c r="AK10"/>
    </row>
    <row r="11" spans="1:38" ht="39.950000000000003" customHeight="1" x14ac:dyDescent="0.25">
      <c r="A11" s="162"/>
      <c r="B11" s="163">
        <v>5</v>
      </c>
      <c r="C11" s="173" t="s">
        <v>68</v>
      </c>
      <c r="D11" s="165">
        <f t="shared" si="0"/>
        <v>2</v>
      </c>
      <c r="E11" s="169" t="s">
        <v>251</v>
      </c>
      <c r="F11" s="170"/>
      <c r="G11" s="174">
        <v>2</v>
      </c>
      <c r="H11" s="169" t="s">
        <v>123</v>
      </c>
      <c r="I11" s="170"/>
      <c r="J11" s="176">
        <v>0</v>
      </c>
      <c r="K11" s="169" t="s">
        <v>260</v>
      </c>
      <c r="L11" s="170"/>
      <c r="M11" s="174">
        <v>0</v>
      </c>
      <c r="O11" s="171" t="s">
        <v>70</v>
      </c>
      <c r="P11" s="172"/>
      <c r="Q11" s="171" t="s">
        <v>71</v>
      </c>
      <c r="R11" s="172"/>
      <c r="S11" s="171" t="s">
        <v>72</v>
      </c>
      <c r="T11" s="172"/>
      <c r="U11" s="171" t="s">
        <v>73</v>
      </c>
      <c r="V11" s="172"/>
      <c r="W11" s="171" t="s">
        <v>74</v>
      </c>
      <c r="X11" s="172"/>
      <c r="Y11" s="171" t="s">
        <v>75</v>
      </c>
      <c r="Z11" s="172"/>
      <c r="AA11" s="171"/>
      <c r="AB11" s="172"/>
      <c r="AC11" s="171" t="s">
        <v>76</v>
      </c>
      <c r="AD11" s="172"/>
      <c r="AE11" s="172"/>
      <c r="AF11" s="172"/>
      <c r="AG11" s="171"/>
      <c r="AH11" s="172"/>
      <c r="AK11"/>
      <c r="AL11"/>
    </row>
    <row r="12" spans="1:38" ht="39.950000000000003" customHeight="1" x14ac:dyDescent="0.25">
      <c r="A12" s="162"/>
      <c r="B12" s="163">
        <v>6</v>
      </c>
      <c r="C12" s="173" t="s">
        <v>77</v>
      </c>
      <c r="D12" s="165">
        <f t="shared" si="0"/>
        <v>4</v>
      </c>
      <c r="E12" s="169" t="s">
        <v>123</v>
      </c>
      <c r="F12" s="170"/>
      <c r="G12" s="175">
        <v>0</v>
      </c>
      <c r="H12" s="169" t="s">
        <v>135</v>
      </c>
      <c r="I12" s="170"/>
      <c r="J12" s="175">
        <v>0</v>
      </c>
      <c r="K12" s="177" t="s">
        <v>277</v>
      </c>
      <c r="L12" s="178"/>
      <c r="M12" s="179">
        <v>4</v>
      </c>
      <c r="O12" s="171" t="s">
        <v>79</v>
      </c>
      <c r="P12" s="172"/>
      <c r="Q12" s="171" t="s">
        <v>80</v>
      </c>
      <c r="R12" s="172"/>
      <c r="S12" s="171" t="s">
        <v>81</v>
      </c>
      <c r="T12" s="172"/>
      <c r="U12" s="171" t="s">
        <v>82</v>
      </c>
      <c r="V12" s="172"/>
      <c r="W12" s="171" t="s">
        <v>83</v>
      </c>
      <c r="X12" s="172"/>
      <c r="Y12" s="171" t="s">
        <v>84</v>
      </c>
      <c r="Z12" s="172"/>
      <c r="AA12" s="171"/>
      <c r="AB12" s="172"/>
      <c r="AC12" s="171" t="s">
        <v>85</v>
      </c>
      <c r="AD12" s="172"/>
      <c r="AE12" s="268" t="s">
        <v>86</v>
      </c>
      <c r="AF12" s="268"/>
      <c r="AG12" s="268" t="s">
        <v>87</v>
      </c>
      <c r="AH12" s="268"/>
      <c r="AK12"/>
      <c r="AL12"/>
    </row>
    <row r="13" spans="1:38" ht="39.950000000000003" customHeight="1" x14ac:dyDescent="0.25">
      <c r="A13" s="162"/>
      <c r="B13" s="163">
        <v>7</v>
      </c>
      <c r="C13" s="173" t="s">
        <v>88</v>
      </c>
      <c r="D13" s="165">
        <f t="shared" si="0"/>
        <v>2</v>
      </c>
      <c r="E13" s="169" t="s">
        <v>340</v>
      </c>
      <c r="F13" s="170"/>
      <c r="G13" s="174">
        <v>0</v>
      </c>
      <c r="H13" s="169" t="s">
        <v>336</v>
      </c>
      <c r="I13" s="170"/>
      <c r="J13" s="174">
        <v>2</v>
      </c>
      <c r="K13" s="169" t="s">
        <v>341</v>
      </c>
      <c r="L13" s="170"/>
      <c r="M13" s="168">
        <v>0</v>
      </c>
      <c r="O13" s="171" t="s">
        <v>91</v>
      </c>
      <c r="P13" s="172"/>
      <c r="Q13" s="171" t="s">
        <v>92</v>
      </c>
      <c r="R13" s="172"/>
      <c r="S13" s="171" t="s">
        <v>93</v>
      </c>
      <c r="T13" s="172"/>
      <c r="U13" s="171" t="s">
        <v>94</v>
      </c>
      <c r="V13" s="172"/>
      <c r="W13" s="171" t="s">
        <v>95</v>
      </c>
      <c r="X13" s="172"/>
      <c r="Y13" s="171" t="s">
        <v>96</v>
      </c>
      <c r="Z13" s="172"/>
      <c r="AA13" s="171"/>
      <c r="AB13" s="172"/>
      <c r="AC13" s="171" t="s">
        <v>97</v>
      </c>
      <c r="AD13" s="172"/>
      <c r="AE13" s="171" t="s">
        <v>98</v>
      </c>
      <c r="AF13" s="172"/>
      <c r="AG13" s="171" t="s">
        <v>99</v>
      </c>
      <c r="AH13" s="172"/>
      <c r="AI13"/>
      <c r="AK13"/>
    </row>
    <row r="14" spans="1:38" ht="39.950000000000003" customHeight="1" x14ac:dyDescent="0.25">
      <c r="A14" s="162"/>
      <c r="B14" s="163">
        <v>8</v>
      </c>
      <c r="C14" s="173" t="s">
        <v>100</v>
      </c>
      <c r="D14" s="165">
        <f t="shared" si="0"/>
        <v>0</v>
      </c>
      <c r="E14" s="166" t="s">
        <v>342</v>
      </c>
      <c r="F14" s="167"/>
      <c r="G14" s="174">
        <v>0</v>
      </c>
      <c r="H14" s="166" t="s">
        <v>343</v>
      </c>
      <c r="I14" s="167"/>
      <c r="J14" s="175">
        <v>0</v>
      </c>
      <c r="K14" s="180" t="s">
        <v>275</v>
      </c>
      <c r="L14" s="181"/>
      <c r="M14" s="182">
        <v>0</v>
      </c>
      <c r="O14" s="171" t="s">
        <v>103</v>
      </c>
      <c r="P14" s="172"/>
      <c r="Q14" s="171" t="s">
        <v>104</v>
      </c>
      <c r="R14" s="172"/>
      <c r="S14" s="171" t="s">
        <v>105</v>
      </c>
      <c r="T14" s="172"/>
      <c r="U14" s="171" t="s">
        <v>106</v>
      </c>
      <c r="V14" s="172"/>
      <c r="W14" s="171" t="s">
        <v>107</v>
      </c>
      <c r="X14" s="172"/>
      <c r="Y14" s="171" t="s">
        <v>108</v>
      </c>
      <c r="Z14" s="172"/>
      <c r="AA14" s="268" t="s">
        <v>109</v>
      </c>
      <c r="AB14" s="268"/>
      <c r="AC14" s="171"/>
      <c r="AD14" s="172"/>
      <c r="AE14" s="171" t="s">
        <v>110</v>
      </c>
      <c r="AF14" s="172"/>
      <c r="AG14" s="183" t="s">
        <v>266</v>
      </c>
      <c r="AH14" s="184"/>
      <c r="AK14"/>
    </row>
    <row r="15" spans="1:38" ht="39.950000000000003" customHeight="1" x14ac:dyDescent="0.25">
      <c r="A15" s="162"/>
      <c r="B15" s="163">
        <v>9</v>
      </c>
      <c r="C15" s="173" t="s">
        <v>111</v>
      </c>
      <c r="D15" s="165">
        <f t="shared" si="0"/>
        <v>0</v>
      </c>
      <c r="E15" s="169" t="s">
        <v>344</v>
      </c>
      <c r="F15" s="167"/>
      <c r="G15" s="175">
        <v>0</v>
      </c>
      <c r="H15" s="180" t="s">
        <v>146</v>
      </c>
      <c r="I15" s="181"/>
      <c r="J15" s="182">
        <v>0</v>
      </c>
      <c r="K15" s="169"/>
      <c r="L15" s="170"/>
      <c r="M15" s="174">
        <v>0</v>
      </c>
      <c r="O15" s="171" t="s">
        <v>114</v>
      </c>
      <c r="P15" s="172"/>
      <c r="Q15" s="171" t="s">
        <v>115</v>
      </c>
      <c r="R15" s="172"/>
      <c r="S15" s="171" t="s">
        <v>116</v>
      </c>
      <c r="T15" s="172"/>
      <c r="U15" s="171" t="s">
        <v>117</v>
      </c>
      <c r="V15" s="172"/>
      <c r="W15" s="171" t="s">
        <v>70</v>
      </c>
      <c r="X15" s="172"/>
      <c r="Y15" s="171" t="s">
        <v>118</v>
      </c>
      <c r="Z15" s="171"/>
      <c r="AA15" s="171" t="s">
        <v>119</v>
      </c>
      <c r="AB15" s="172"/>
      <c r="AC15" s="268" t="s">
        <v>120</v>
      </c>
      <c r="AD15" s="268"/>
      <c r="AE15" s="171" t="s">
        <v>121</v>
      </c>
      <c r="AF15" s="172"/>
      <c r="AG15" s="171"/>
      <c r="AH15" s="172"/>
    </row>
    <row r="16" spans="1:38" ht="39.950000000000003" customHeight="1" x14ac:dyDescent="0.25">
      <c r="A16" s="162"/>
      <c r="B16" s="163">
        <v>10</v>
      </c>
      <c r="C16" s="173" t="s">
        <v>122</v>
      </c>
      <c r="D16" s="165">
        <f t="shared" si="0"/>
        <v>0</v>
      </c>
      <c r="E16" s="169"/>
      <c r="F16" s="170"/>
      <c r="G16" s="174">
        <v>0</v>
      </c>
      <c r="H16" s="169"/>
      <c r="I16" s="170"/>
      <c r="J16" s="168">
        <v>0</v>
      </c>
      <c r="K16" s="169"/>
      <c r="L16" s="167"/>
      <c r="M16" s="168">
        <v>0</v>
      </c>
      <c r="O16" s="171" t="s">
        <v>125</v>
      </c>
      <c r="P16" s="172"/>
      <c r="Q16" s="171" t="s">
        <v>126</v>
      </c>
      <c r="R16" s="172"/>
      <c r="S16" s="171" t="s">
        <v>127</v>
      </c>
      <c r="T16" s="172"/>
      <c r="U16" s="171" t="s">
        <v>128</v>
      </c>
      <c r="V16" s="172"/>
      <c r="W16" s="171" t="s">
        <v>129</v>
      </c>
      <c r="X16" s="172"/>
      <c r="Y16" s="171" t="s">
        <v>130</v>
      </c>
      <c r="Z16" s="172"/>
      <c r="AA16" s="171" t="s">
        <v>131</v>
      </c>
      <c r="AB16" s="172"/>
      <c r="AC16" s="171" t="s">
        <v>132</v>
      </c>
      <c r="AD16" s="172"/>
      <c r="AE16" s="171" t="s">
        <v>133</v>
      </c>
      <c r="AF16" s="172"/>
      <c r="AG16" s="171"/>
      <c r="AH16" s="172"/>
      <c r="AI16"/>
      <c r="AL16"/>
    </row>
    <row r="17" spans="1:35" ht="39.950000000000003" customHeight="1" x14ac:dyDescent="0.25">
      <c r="A17" s="162"/>
      <c r="B17" s="163">
        <v>11</v>
      </c>
      <c r="C17" s="173" t="s">
        <v>134</v>
      </c>
      <c r="D17" s="165">
        <f t="shared" si="0"/>
        <v>0</v>
      </c>
      <c r="E17" s="166" t="s">
        <v>317</v>
      </c>
      <c r="F17" s="167"/>
      <c r="G17" s="174">
        <v>0</v>
      </c>
      <c r="H17" s="169" t="s">
        <v>341</v>
      </c>
      <c r="I17" s="170"/>
      <c r="J17" s="174">
        <v>0</v>
      </c>
      <c r="K17" s="166" t="s">
        <v>345</v>
      </c>
      <c r="L17" s="167"/>
      <c r="M17" s="168">
        <v>0</v>
      </c>
      <c r="O17" s="171" t="s">
        <v>136</v>
      </c>
      <c r="P17" s="172"/>
      <c r="Q17" s="171" t="s">
        <v>137</v>
      </c>
      <c r="R17" s="172"/>
      <c r="S17" s="171" t="s">
        <v>138</v>
      </c>
      <c r="T17" s="172"/>
      <c r="U17" s="171" t="s">
        <v>139</v>
      </c>
      <c r="V17" s="172"/>
      <c r="W17" s="171" t="s">
        <v>140</v>
      </c>
      <c r="X17" s="172"/>
      <c r="Y17" s="171" t="s">
        <v>141</v>
      </c>
      <c r="Z17" s="172"/>
      <c r="AA17" s="171" t="s">
        <v>142</v>
      </c>
      <c r="AB17" s="172"/>
      <c r="AC17" s="171" t="s">
        <v>143</v>
      </c>
      <c r="AD17" s="172"/>
      <c r="AE17" s="171" t="s">
        <v>144</v>
      </c>
      <c r="AF17" s="171"/>
      <c r="AG17" s="171"/>
      <c r="AH17" s="172"/>
      <c r="AI17"/>
    </row>
    <row r="18" spans="1:35" ht="39.950000000000003" customHeight="1" x14ac:dyDescent="0.25">
      <c r="A18" s="162"/>
      <c r="B18" s="163">
        <v>12</v>
      </c>
      <c r="C18" s="173" t="s">
        <v>145</v>
      </c>
      <c r="D18" s="165">
        <f t="shared" si="0"/>
        <v>0</v>
      </c>
      <c r="E18" s="180" t="s">
        <v>275</v>
      </c>
      <c r="F18" s="181"/>
      <c r="G18" s="182">
        <v>0</v>
      </c>
      <c r="H18" s="180" t="s">
        <v>284</v>
      </c>
      <c r="I18" s="181"/>
      <c r="J18" s="182">
        <v>0</v>
      </c>
      <c r="K18" s="166" t="s">
        <v>254</v>
      </c>
      <c r="L18" s="167"/>
      <c r="M18" s="175">
        <v>0</v>
      </c>
      <c r="O18" s="171" t="s">
        <v>148</v>
      </c>
      <c r="P18" s="172"/>
      <c r="Q18" s="171" t="s">
        <v>149</v>
      </c>
      <c r="R18" s="172"/>
      <c r="S18" s="171" t="s">
        <v>150</v>
      </c>
      <c r="T18" s="172"/>
      <c r="U18" s="171" t="s">
        <v>151</v>
      </c>
      <c r="V18" s="172"/>
      <c r="W18" s="171"/>
      <c r="X18" s="172"/>
      <c r="Y18" s="185" t="s">
        <v>152</v>
      </c>
      <c r="Z18" s="172"/>
      <c r="AA18" s="171" t="s">
        <v>153</v>
      </c>
      <c r="AB18" s="172"/>
      <c r="AC18" s="171" t="s">
        <v>154</v>
      </c>
      <c r="AD18" s="172"/>
      <c r="AE18" s="171" t="s">
        <v>155</v>
      </c>
      <c r="AF18" s="172"/>
      <c r="AG18" s="171"/>
      <c r="AH18" s="172"/>
    </row>
    <row r="19" spans="1:35" ht="39.950000000000003" customHeight="1" x14ac:dyDescent="0.25">
      <c r="A19" s="162"/>
      <c r="B19" s="163">
        <v>13</v>
      </c>
      <c r="C19" s="173" t="s">
        <v>156</v>
      </c>
      <c r="D19" s="165">
        <f t="shared" si="0"/>
        <v>0</v>
      </c>
      <c r="E19" s="169" t="s">
        <v>289</v>
      </c>
      <c r="F19" s="170"/>
      <c r="G19" s="174">
        <v>0</v>
      </c>
      <c r="H19" s="169" t="s">
        <v>258</v>
      </c>
      <c r="I19" s="170"/>
      <c r="J19" s="174">
        <v>0</v>
      </c>
      <c r="K19" s="169" t="s">
        <v>339</v>
      </c>
      <c r="L19" s="170"/>
      <c r="M19" s="174">
        <v>0</v>
      </c>
      <c r="O19" s="171" t="s">
        <v>159</v>
      </c>
      <c r="P19" s="172"/>
      <c r="Q19" s="171" t="s">
        <v>160</v>
      </c>
      <c r="R19" s="172"/>
      <c r="S19" s="171" t="s">
        <v>161</v>
      </c>
      <c r="T19" s="172"/>
      <c r="U19" s="171" t="s">
        <v>162</v>
      </c>
      <c r="V19" s="172"/>
      <c r="W19" s="171"/>
      <c r="X19" s="172"/>
      <c r="Y19" s="185" t="s">
        <v>163</v>
      </c>
      <c r="Z19" s="172"/>
      <c r="AA19" s="171" t="s">
        <v>164</v>
      </c>
      <c r="AB19" s="172"/>
      <c r="AC19" s="171"/>
      <c r="AD19" s="172"/>
      <c r="AE19" s="172"/>
      <c r="AF19" s="172"/>
      <c r="AG19" s="171"/>
      <c r="AH19" s="172"/>
    </row>
    <row r="20" spans="1:35" ht="39.950000000000003" customHeight="1" x14ac:dyDescent="0.25">
      <c r="A20" s="162"/>
      <c r="B20" s="163">
        <v>14</v>
      </c>
      <c r="C20" s="173" t="s">
        <v>165</v>
      </c>
      <c r="D20" s="165">
        <f t="shared" si="0"/>
        <v>2</v>
      </c>
      <c r="E20" s="169" t="s">
        <v>336</v>
      </c>
      <c r="F20" s="170"/>
      <c r="G20" s="175">
        <v>2</v>
      </c>
      <c r="H20" s="169" t="s">
        <v>341</v>
      </c>
      <c r="I20" s="170"/>
      <c r="J20" s="168">
        <v>0</v>
      </c>
      <c r="K20" s="166" t="s">
        <v>338</v>
      </c>
      <c r="L20" s="167"/>
      <c r="M20" s="168">
        <v>0</v>
      </c>
      <c r="O20" s="171" t="s">
        <v>168</v>
      </c>
      <c r="P20" s="172"/>
      <c r="Q20" s="171" t="s">
        <v>169</v>
      </c>
      <c r="R20" s="172"/>
      <c r="S20" s="171" t="s">
        <v>170</v>
      </c>
      <c r="T20" s="172"/>
      <c r="U20" s="171" t="s">
        <v>171</v>
      </c>
      <c r="V20" s="172"/>
      <c r="W20" s="171"/>
      <c r="X20" s="172"/>
      <c r="Y20" s="185" t="s">
        <v>172</v>
      </c>
      <c r="Z20" s="172"/>
      <c r="AA20" s="171" t="s">
        <v>173</v>
      </c>
      <c r="AB20" s="172"/>
      <c r="AC20" s="268" t="s">
        <v>174</v>
      </c>
      <c r="AD20" s="268"/>
      <c r="AE20" s="268" t="s">
        <v>175</v>
      </c>
      <c r="AF20" s="268"/>
      <c r="AG20" s="171"/>
      <c r="AH20" s="172"/>
    </row>
    <row r="21" spans="1:35" ht="39.950000000000003" customHeight="1" x14ac:dyDescent="0.25">
      <c r="A21" s="162"/>
      <c r="B21" s="163">
        <v>15</v>
      </c>
      <c r="C21" s="173" t="s">
        <v>176</v>
      </c>
      <c r="D21" s="165">
        <f t="shared" si="0"/>
        <v>6</v>
      </c>
      <c r="E21" s="169" t="s">
        <v>251</v>
      </c>
      <c r="F21" s="170"/>
      <c r="G21" s="174">
        <v>2</v>
      </c>
      <c r="H21" s="166" t="s">
        <v>317</v>
      </c>
      <c r="I21" s="167"/>
      <c r="J21" s="174">
        <v>0</v>
      </c>
      <c r="K21" s="177" t="s">
        <v>346</v>
      </c>
      <c r="L21" s="178"/>
      <c r="M21" s="179">
        <v>4</v>
      </c>
      <c r="O21" s="171" t="s">
        <v>178</v>
      </c>
      <c r="P21" s="172"/>
      <c r="Q21" s="171" t="s">
        <v>179</v>
      </c>
      <c r="R21" s="172"/>
      <c r="S21" s="171" t="s">
        <v>180</v>
      </c>
      <c r="T21" s="172"/>
      <c r="U21" s="171" t="s">
        <v>181</v>
      </c>
      <c r="V21" s="172"/>
      <c r="W21" s="171"/>
      <c r="X21" s="172"/>
      <c r="Y21" s="172"/>
      <c r="Z21" s="172"/>
      <c r="AA21" s="171" t="s">
        <v>182</v>
      </c>
      <c r="AB21" s="172"/>
      <c r="AC21" s="171" t="s">
        <v>183</v>
      </c>
      <c r="AD21" s="172"/>
      <c r="AE21" s="171" t="s">
        <v>184</v>
      </c>
      <c r="AF21" s="172"/>
      <c r="AG21" s="171"/>
      <c r="AH21" s="172"/>
    </row>
    <row r="22" spans="1:35" ht="39.950000000000003" customHeight="1" x14ac:dyDescent="0.25">
      <c r="A22" s="162"/>
      <c r="B22" s="163">
        <v>16</v>
      </c>
      <c r="C22" s="173" t="s">
        <v>185</v>
      </c>
      <c r="D22" s="165">
        <f t="shared" si="0"/>
        <v>2</v>
      </c>
      <c r="E22" s="169" t="s">
        <v>251</v>
      </c>
      <c r="F22" s="170"/>
      <c r="G22" s="174">
        <v>2</v>
      </c>
      <c r="H22" s="169" t="s">
        <v>186</v>
      </c>
      <c r="I22" s="170"/>
      <c r="J22" s="175">
        <v>0</v>
      </c>
      <c r="K22" s="169" t="s">
        <v>289</v>
      </c>
      <c r="L22" s="170"/>
      <c r="M22" s="168">
        <v>0</v>
      </c>
      <c r="O22" s="171" t="s">
        <v>187</v>
      </c>
      <c r="P22" s="172"/>
      <c r="Q22" s="171" t="s">
        <v>188</v>
      </c>
      <c r="R22" s="172"/>
      <c r="S22" s="171"/>
      <c r="T22" s="172"/>
      <c r="U22" s="171" t="s">
        <v>189</v>
      </c>
      <c r="V22" s="172"/>
      <c r="W22" s="171"/>
      <c r="X22" s="172"/>
      <c r="Y22" s="172"/>
      <c r="Z22" s="172"/>
      <c r="AA22" s="171"/>
      <c r="AB22" s="172"/>
      <c r="AC22" s="171" t="s">
        <v>190</v>
      </c>
      <c r="AD22" s="172"/>
      <c r="AE22" s="171" t="s">
        <v>191</v>
      </c>
      <c r="AF22" s="171"/>
      <c r="AG22" s="171"/>
      <c r="AH22" s="172"/>
    </row>
    <row r="23" spans="1:35" ht="39.950000000000003" customHeight="1" x14ac:dyDescent="0.25">
      <c r="A23" s="162"/>
      <c r="B23" s="163">
        <v>17</v>
      </c>
      <c r="C23" s="173" t="s">
        <v>192</v>
      </c>
      <c r="D23" s="165">
        <f t="shared" si="0"/>
        <v>4</v>
      </c>
      <c r="E23" s="180" t="s">
        <v>284</v>
      </c>
      <c r="F23" s="181"/>
      <c r="G23" s="182">
        <v>0</v>
      </c>
      <c r="H23" s="169" t="s">
        <v>274</v>
      </c>
      <c r="I23" s="167"/>
      <c r="J23" s="175">
        <v>0</v>
      </c>
      <c r="K23" s="177" t="s">
        <v>347</v>
      </c>
      <c r="L23" s="178"/>
      <c r="M23" s="179">
        <v>4</v>
      </c>
      <c r="O23" s="171" t="s">
        <v>196</v>
      </c>
      <c r="P23" s="172"/>
      <c r="Q23" s="171"/>
      <c r="R23" s="172"/>
      <c r="S23" s="171"/>
      <c r="T23" s="172"/>
      <c r="U23" s="171"/>
      <c r="V23" s="172"/>
      <c r="W23" s="171"/>
      <c r="X23" s="172"/>
      <c r="Y23" s="172"/>
      <c r="Z23" s="172"/>
      <c r="AA23" s="171"/>
      <c r="AB23" s="172"/>
      <c r="AC23" s="171" t="s">
        <v>197</v>
      </c>
      <c r="AD23" s="172"/>
      <c r="AE23" s="171" t="s">
        <v>198</v>
      </c>
      <c r="AF23" s="171"/>
      <c r="AG23" s="171"/>
      <c r="AH23" s="172"/>
    </row>
    <row r="24" spans="1:35" ht="39.950000000000003" customHeight="1" x14ac:dyDescent="0.25">
      <c r="A24" s="162"/>
      <c r="B24" s="163">
        <v>18</v>
      </c>
      <c r="C24" s="173" t="s">
        <v>199</v>
      </c>
      <c r="D24" s="165">
        <f t="shared" si="0"/>
        <v>2</v>
      </c>
      <c r="E24" s="169" t="s">
        <v>251</v>
      </c>
      <c r="F24" s="170"/>
      <c r="G24" s="174">
        <v>2</v>
      </c>
      <c r="H24" s="166" t="s">
        <v>316</v>
      </c>
      <c r="I24" s="167"/>
      <c r="J24" s="175">
        <v>0</v>
      </c>
      <c r="K24" s="180" t="s">
        <v>348</v>
      </c>
      <c r="L24" s="181"/>
      <c r="M24" s="182">
        <v>0</v>
      </c>
      <c r="O24" s="171" t="s">
        <v>200</v>
      </c>
      <c r="P24" s="172"/>
      <c r="Q24" s="171"/>
      <c r="R24" s="172"/>
      <c r="S24" s="171"/>
      <c r="T24" s="172"/>
      <c r="U24" s="171"/>
      <c r="V24" s="172"/>
      <c r="W24" s="171"/>
      <c r="X24" s="172"/>
      <c r="Y24" s="172"/>
      <c r="Z24" s="172"/>
      <c r="AA24" s="171"/>
      <c r="AB24" s="172"/>
      <c r="AC24" s="171"/>
      <c r="AD24" s="171"/>
      <c r="AE24" s="171" t="s">
        <v>201</v>
      </c>
      <c r="AF24" s="171"/>
      <c r="AG24" s="171"/>
      <c r="AH24" s="172"/>
      <c r="AI24"/>
    </row>
    <row r="25" spans="1:35" ht="39.950000000000003" customHeight="1" x14ac:dyDescent="0.25">
      <c r="A25" s="162"/>
      <c r="B25" s="163">
        <v>19</v>
      </c>
      <c r="C25" s="173" t="s">
        <v>202</v>
      </c>
      <c r="D25" s="165">
        <f t="shared" si="0"/>
        <v>2</v>
      </c>
      <c r="E25" s="169" t="s">
        <v>349</v>
      </c>
      <c r="F25" s="170"/>
      <c r="G25" s="174">
        <v>0</v>
      </c>
      <c r="H25" s="166" t="s">
        <v>280</v>
      </c>
      <c r="I25" s="167"/>
      <c r="J25" s="175">
        <v>2</v>
      </c>
      <c r="K25" s="169" t="s">
        <v>135</v>
      </c>
      <c r="L25" s="170"/>
      <c r="M25" s="175">
        <v>0</v>
      </c>
      <c r="O25" s="171" t="s">
        <v>204</v>
      </c>
      <c r="P25" s="172"/>
      <c r="Q25" s="171"/>
      <c r="R25" s="172"/>
      <c r="S25" s="171"/>
      <c r="T25" s="172"/>
      <c r="U25" s="171"/>
      <c r="V25" s="172"/>
      <c r="W25" s="171"/>
      <c r="X25" s="172"/>
      <c r="Y25" s="172"/>
      <c r="Z25" s="172"/>
      <c r="AA25" s="171"/>
      <c r="AB25" s="172"/>
      <c r="AC25" s="171"/>
      <c r="AD25" s="171"/>
      <c r="AE25" s="171"/>
      <c r="AF25" s="171"/>
      <c r="AG25" s="171"/>
      <c r="AH25" s="172"/>
      <c r="AI25"/>
    </row>
    <row r="26" spans="1:35" ht="39.950000000000003" customHeight="1" x14ac:dyDescent="0.25">
      <c r="A26" s="162"/>
      <c r="B26" s="163">
        <v>20</v>
      </c>
      <c r="C26" s="173" t="s">
        <v>205</v>
      </c>
      <c r="D26" s="165">
        <f t="shared" si="0"/>
        <v>2</v>
      </c>
      <c r="E26" s="169" t="s">
        <v>251</v>
      </c>
      <c r="F26" s="170"/>
      <c r="G26" s="175">
        <v>2</v>
      </c>
      <c r="H26" s="169" t="s">
        <v>340</v>
      </c>
      <c r="I26" s="170"/>
      <c r="J26" s="175">
        <v>0</v>
      </c>
      <c r="K26" s="169" t="s">
        <v>289</v>
      </c>
      <c r="L26" s="170"/>
      <c r="M26" s="168">
        <v>0</v>
      </c>
      <c r="O26" s="171" t="s">
        <v>208</v>
      </c>
      <c r="P26" s="172"/>
      <c r="Q26" s="171"/>
      <c r="R26" s="172"/>
      <c r="S26" s="171"/>
      <c r="T26" s="172"/>
      <c r="U26" s="171"/>
      <c r="V26" s="172"/>
      <c r="W26" s="171"/>
      <c r="X26" s="172"/>
      <c r="Y26" s="172"/>
      <c r="Z26" s="172"/>
      <c r="AA26" s="171"/>
      <c r="AB26" s="172"/>
      <c r="AC26" s="171"/>
      <c r="AD26" s="171"/>
      <c r="AE26" s="171"/>
      <c r="AF26" s="171"/>
      <c r="AG26" s="171"/>
      <c r="AH26" s="172"/>
    </row>
    <row r="27" spans="1:35" ht="39.950000000000003" customHeight="1" x14ac:dyDescent="0.25">
      <c r="A27" s="162"/>
      <c r="B27" s="163">
        <v>21</v>
      </c>
      <c r="C27" s="173" t="s">
        <v>209</v>
      </c>
      <c r="D27" s="165">
        <f t="shared" si="0"/>
        <v>0</v>
      </c>
      <c r="E27" s="169" t="s">
        <v>289</v>
      </c>
      <c r="F27" s="170"/>
      <c r="G27" s="174">
        <v>0</v>
      </c>
      <c r="H27" s="166" t="s">
        <v>350</v>
      </c>
      <c r="I27" s="167"/>
      <c r="J27" s="175">
        <v>0</v>
      </c>
      <c r="K27" s="180" t="s">
        <v>146</v>
      </c>
      <c r="L27" s="181"/>
      <c r="M27" s="182">
        <v>0</v>
      </c>
      <c r="O27" s="171"/>
      <c r="P27" s="172"/>
      <c r="Q27" s="171"/>
      <c r="R27" s="172"/>
      <c r="S27" s="171"/>
      <c r="T27" s="172"/>
      <c r="U27" s="171"/>
      <c r="V27" s="172"/>
      <c r="W27" s="171"/>
      <c r="X27" s="172"/>
      <c r="Y27" s="172"/>
      <c r="Z27" s="172"/>
      <c r="AA27" s="171"/>
      <c r="AB27" s="172"/>
      <c r="AC27" s="171"/>
      <c r="AD27" s="171"/>
      <c r="AE27" s="171"/>
      <c r="AF27" s="171"/>
      <c r="AG27" s="171"/>
      <c r="AH27" s="172"/>
    </row>
    <row r="28" spans="1:35" ht="39.950000000000003" customHeight="1" x14ac:dyDescent="0.25">
      <c r="A28" s="162"/>
      <c r="B28" s="163">
        <v>22</v>
      </c>
      <c r="C28" s="173" t="s">
        <v>211</v>
      </c>
      <c r="D28" s="165">
        <f t="shared" si="0"/>
        <v>2</v>
      </c>
      <c r="E28" s="169" t="s">
        <v>135</v>
      </c>
      <c r="F28" s="170"/>
      <c r="G28" s="174">
        <v>0</v>
      </c>
      <c r="H28" s="169" t="s">
        <v>289</v>
      </c>
      <c r="I28" s="170"/>
      <c r="J28" s="175">
        <v>0</v>
      </c>
      <c r="K28" s="166" t="s">
        <v>280</v>
      </c>
      <c r="L28" s="167"/>
      <c r="M28" s="175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62"/>
      <c r="B29" s="163">
        <v>23</v>
      </c>
      <c r="C29" s="173" t="s">
        <v>212</v>
      </c>
      <c r="D29" s="165">
        <f t="shared" si="0"/>
        <v>0</v>
      </c>
      <c r="E29" s="169" t="s">
        <v>341</v>
      </c>
      <c r="F29" s="170"/>
      <c r="G29" s="175">
        <v>0</v>
      </c>
      <c r="H29" s="166" t="s">
        <v>325</v>
      </c>
      <c r="I29" s="167"/>
      <c r="J29" s="168">
        <v>0</v>
      </c>
      <c r="K29" s="169"/>
      <c r="L29" s="170"/>
      <c r="M29" s="175">
        <v>0</v>
      </c>
      <c r="AC29"/>
      <c r="AG29"/>
    </row>
    <row r="30" spans="1:35" ht="39.950000000000003" customHeight="1" x14ac:dyDescent="0.25">
      <c r="A30" s="162"/>
      <c r="B30" s="163">
        <v>24</v>
      </c>
      <c r="C30" s="173" t="s">
        <v>213</v>
      </c>
      <c r="D30" s="165">
        <f t="shared" si="0"/>
        <v>0</v>
      </c>
      <c r="E30" s="166" t="s">
        <v>351</v>
      </c>
      <c r="F30" s="167"/>
      <c r="G30" s="175">
        <v>0</v>
      </c>
      <c r="H30" s="169" t="s">
        <v>340</v>
      </c>
      <c r="I30" s="170"/>
      <c r="J30" s="168">
        <v>0</v>
      </c>
      <c r="K30" s="166" t="s">
        <v>254</v>
      </c>
      <c r="L30" s="167"/>
      <c r="M30" s="175">
        <v>0</v>
      </c>
      <c r="AC30"/>
    </row>
    <row r="31" spans="1:35" ht="39.950000000000003" customHeight="1" x14ac:dyDescent="0.25">
      <c r="A31" s="162"/>
      <c r="B31" s="163">
        <v>25</v>
      </c>
      <c r="C31" s="173" t="s">
        <v>215</v>
      </c>
      <c r="D31" s="165">
        <f t="shared" si="0"/>
        <v>0</v>
      </c>
      <c r="E31" s="180" t="s">
        <v>275</v>
      </c>
      <c r="F31" s="181"/>
      <c r="G31" s="182">
        <v>0</v>
      </c>
      <c r="H31" s="166" t="s">
        <v>343</v>
      </c>
      <c r="I31" s="167"/>
      <c r="J31" s="175">
        <v>0</v>
      </c>
      <c r="K31" s="169"/>
      <c r="L31" s="170"/>
      <c r="M31" s="168">
        <v>0</v>
      </c>
      <c r="AC31"/>
    </row>
    <row r="32" spans="1:35" ht="39.950000000000003" customHeight="1" x14ac:dyDescent="0.25">
      <c r="A32" s="162"/>
      <c r="B32" s="163">
        <v>26</v>
      </c>
      <c r="C32" s="173" t="s">
        <v>217</v>
      </c>
      <c r="D32" s="165">
        <f t="shared" si="0"/>
        <v>4</v>
      </c>
      <c r="E32" s="166" t="s">
        <v>280</v>
      </c>
      <c r="F32" s="167"/>
      <c r="G32" s="176">
        <v>2</v>
      </c>
      <c r="H32" s="169" t="s">
        <v>336</v>
      </c>
      <c r="I32" s="170"/>
      <c r="J32" s="168">
        <v>2</v>
      </c>
      <c r="K32" s="169" t="s">
        <v>123</v>
      </c>
      <c r="L32" s="170"/>
      <c r="M32" s="168">
        <v>0</v>
      </c>
      <c r="AC32"/>
    </row>
    <row r="33" spans="1:29" ht="39.950000000000003" customHeight="1" x14ac:dyDescent="0.25">
      <c r="A33" s="162"/>
      <c r="B33" s="163">
        <v>27</v>
      </c>
      <c r="C33" s="173" t="s">
        <v>218</v>
      </c>
      <c r="D33" s="165">
        <f t="shared" si="0"/>
        <v>0</v>
      </c>
      <c r="E33" s="169" t="s">
        <v>289</v>
      </c>
      <c r="F33" s="170"/>
      <c r="G33" s="176">
        <v>0</v>
      </c>
      <c r="H33" s="186" t="s">
        <v>254</v>
      </c>
      <c r="I33" s="187"/>
      <c r="J33" s="168">
        <v>0</v>
      </c>
      <c r="K33" s="186" t="s">
        <v>316</v>
      </c>
      <c r="L33" s="187"/>
      <c r="M33" s="168">
        <v>0</v>
      </c>
      <c r="AC33"/>
    </row>
    <row r="34" spans="1:29" ht="24.95" customHeight="1" x14ac:dyDescent="0.35">
      <c r="D34" s="188">
        <f>SUM(D7:D33)</f>
        <v>36</v>
      </c>
      <c r="E34" s="189"/>
      <c r="F34" s="189"/>
      <c r="G34" s="189"/>
      <c r="H34" s="189"/>
      <c r="I34" s="189"/>
      <c r="J34" s="189"/>
      <c r="K34" s="189"/>
      <c r="L34" s="189"/>
      <c r="M34" s="189"/>
    </row>
    <row r="36" spans="1:29" ht="32.25" customHeight="1" x14ac:dyDescent="0.35">
      <c r="C36" s="190" t="s">
        <v>220</v>
      </c>
      <c r="D36" s="191"/>
      <c r="E36" s="192"/>
    </row>
    <row r="37" spans="1:29" ht="29.25" x14ac:dyDescent="0.25">
      <c r="C37" s="180" t="s">
        <v>221</v>
      </c>
      <c r="D37" s="181"/>
      <c r="E37" s="182"/>
    </row>
    <row r="38" spans="1:29" ht="29.25" x14ac:dyDescent="0.25">
      <c r="C38" s="177" t="s">
        <v>222</v>
      </c>
      <c r="D38" s="178"/>
      <c r="E38" s="179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topLeftCell="A4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283" customWidth="1"/>
    <col min="2" max="2" width="5.85546875" style="283" customWidth="1"/>
    <col min="3" max="3" width="53.7109375" style="283" customWidth="1"/>
    <col min="4" max="4" width="5.7109375" style="283" customWidth="1"/>
    <col min="5" max="5" width="30.7109375" style="283" customWidth="1"/>
    <col min="6" max="6" width="8.7109375" style="283" customWidth="1"/>
    <col min="7" max="7" width="5.7109375" style="283" customWidth="1"/>
    <col min="8" max="8" width="30.7109375" style="283" customWidth="1"/>
    <col min="9" max="9" width="8.7109375" style="283" customWidth="1"/>
    <col min="10" max="10" width="5.7109375" style="283" customWidth="1"/>
    <col min="11" max="11" width="30.7109375" style="283" customWidth="1"/>
    <col min="12" max="12" width="8.7109375" style="283" customWidth="1"/>
    <col min="13" max="13" width="5.7109375" style="283" customWidth="1"/>
    <col min="14" max="14" width="9.140625" style="283"/>
    <col min="15" max="15" width="35.7109375" style="283" customWidth="1"/>
    <col min="16" max="16" width="8.7109375" style="283" customWidth="1"/>
    <col min="17" max="17" width="35.7109375" style="283" customWidth="1"/>
    <col min="18" max="18" width="8.7109375" style="283" customWidth="1"/>
    <col min="19" max="19" width="35.7109375" style="283" customWidth="1"/>
    <col min="20" max="20" width="8.7109375" style="283" customWidth="1"/>
    <col min="21" max="21" width="35.7109375" style="283" customWidth="1"/>
    <col min="22" max="22" width="8.7109375" style="283" customWidth="1"/>
    <col min="23" max="23" width="35.7109375" style="283" customWidth="1"/>
    <col min="24" max="24" width="8.7109375" style="283" customWidth="1"/>
    <col min="25" max="25" width="35.7109375" style="283" customWidth="1"/>
    <col min="26" max="26" width="8.7109375" style="283" customWidth="1"/>
    <col min="27" max="27" width="35.7109375" style="283" customWidth="1"/>
    <col min="28" max="28" width="8.7109375" style="283" customWidth="1"/>
    <col min="29" max="29" width="35.7109375" style="283" customWidth="1"/>
    <col min="30" max="30" width="8.7109375" style="283" customWidth="1"/>
    <col min="31" max="31" width="35.7109375" style="283" customWidth="1"/>
    <col min="32" max="32" width="8.7109375" style="283" customWidth="1"/>
    <col min="33" max="33" width="35.7109375" style="283" customWidth="1"/>
    <col min="34" max="34" width="8.7109375" style="283" customWidth="1"/>
    <col min="35" max="35" width="35.7109375" style="283" customWidth="1"/>
    <col min="36" max="16384" width="9.140625" style="283"/>
  </cols>
  <sheetData>
    <row r="1" spans="1:38" ht="5.25" customHeight="1" x14ac:dyDescent="0.25"/>
    <row r="2" spans="1:38" ht="20.100000000000001" customHeight="1" x14ac:dyDescent="0.25">
      <c r="B2" s="284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6"/>
    </row>
    <row r="3" spans="1:38" ht="20.100000000000001" customHeight="1" x14ac:dyDescent="0.25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38" ht="172.5" customHeight="1" x14ac:dyDescent="0.25">
      <c r="B4" s="290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2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293" t="s">
        <v>352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5"/>
    </row>
    <row r="6" spans="1:38" ht="26.1" customHeight="1" x14ac:dyDescent="0.35">
      <c r="B6" s="296" t="s">
        <v>1</v>
      </c>
      <c r="C6" s="297" t="s">
        <v>2</v>
      </c>
      <c r="D6" s="297" t="s">
        <v>3</v>
      </c>
      <c r="E6" s="298" t="s">
        <v>4</v>
      </c>
      <c r="F6" s="299"/>
      <c r="G6" s="297" t="s">
        <v>3</v>
      </c>
      <c r="H6" s="298" t="s">
        <v>4</v>
      </c>
      <c r="I6" s="299"/>
      <c r="J6" s="297" t="s">
        <v>3</v>
      </c>
      <c r="K6" s="298" t="s">
        <v>4</v>
      </c>
      <c r="L6" s="299"/>
      <c r="M6" s="297" t="s">
        <v>3</v>
      </c>
      <c r="O6" s="300" t="s">
        <v>5</v>
      </c>
      <c r="P6" s="300"/>
      <c r="Q6" s="300" t="s">
        <v>6</v>
      </c>
      <c r="R6" s="300"/>
      <c r="S6" s="300" t="s">
        <v>7</v>
      </c>
      <c r="T6" s="300"/>
      <c r="U6" s="300" t="s">
        <v>8</v>
      </c>
      <c r="V6" s="300"/>
      <c r="W6" s="300" t="s">
        <v>9</v>
      </c>
      <c r="X6" s="300"/>
      <c r="Y6" s="300" t="s">
        <v>10</v>
      </c>
      <c r="Z6" s="300"/>
      <c r="AA6" s="300" t="s">
        <v>11</v>
      </c>
      <c r="AB6" s="300"/>
      <c r="AC6" s="300" t="s">
        <v>12</v>
      </c>
      <c r="AD6" s="300"/>
      <c r="AE6" s="300" t="s">
        <v>13</v>
      </c>
      <c r="AF6" s="300"/>
      <c r="AG6" s="300" t="s">
        <v>14</v>
      </c>
      <c r="AH6" s="300"/>
    </row>
    <row r="7" spans="1:38" ht="39.950000000000003" customHeight="1" x14ac:dyDescent="0.25">
      <c r="A7" s="301"/>
      <c r="B7" s="302">
        <v>1</v>
      </c>
      <c r="C7" s="303" t="s">
        <v>15</v>
      </c>
      <c r="D7" s="304">
        <f t="shared" ref="D7:D32" si="0">SUM(G7,J7,M7)</f>
        <v>2</v>
      </c>
      <c r="E7" s="305" t="s">
        <v>313</v>
      </c>
      <c r="F7" s="306"/>
      <c r="G7" s="307">
        <v>2</v>
      </c>
      <c r="H7" s="305" t="s">
        <v>287</v>
      </c>
      <c r="I7" s="306"/>
      <c r="J7" s="307">
        <v>0</v>
      </c>
      <c r="K7" s="308" t="s">
        <v>353</v>
      </c>
      <c r="L7" s="309"/>
      <c r="M7" s="307">
        <v>0</v>
      </c>
      <c r="O7" s="310" t="s">
        <v>19</v>
      </c>
      <c r="P7" s="311"/>
      <c r="Q7" s="310" t="s">
        <v>20</v>
      </c>
      <c r="R7" s="311"/>
      <c r="S7" s="310" t="s">
        <v>21</v>
      </c>
      <c r="T7" s="311"/>
      <c r="U7" s="310" t="s">
        <v>22</v>
      </c>
      <c r="V7" s="311"/>
      <c r="W7" s="310" t="s">
        <v>23</v>
      </c>
      <c r="X7" s="311"/>
      <c r="Y7" s="310" t="s">
        <v>24</v>
      </c>
      <c r="Z7" s="311"/>
      <c r="AA7" s="310" t="s">
        <v>25</v>
      </c>
      <c r="AB7" s="311"/>
      <c r="AC7" s="310" t="s">
        <v>26</v>
      </c>
      <c r="AD7" s="311"/>
      <c r="AE7" s="310" t="s">
        <v>27</v>
      </c>
      <c r="AF7" s="311"/>
      <c r="AG7" s="310" t="s">
        <v>28</v>
      </c>
      <c r="AH7" s="311"/>
    </row>
    <row r="8" spans="1:38" ht="39.950000000000003" customHeight="1" x14ac:dyDescent="0.25">
      <c r="A8" s="301"/>
      <c r="B8" s="302">
        <v>2</v>
      </c>
      <c r="C8" s="312" t="s">
        <v>29</v>
      </c>
      <c r="D8" s="304">
        <f t="shared" si="0"/>
        <v>2</v>
      </c>
      <c r="E8" s="308" t="s">
        <v>354</v>
      </c>
      <c r="F8" s="306"/>
      <c r="G8" s="307">
        <v>2</v>
      </c>
      <c r="H8" s="305" t="s">
        <v>287</v>
      </c>
      <c r="I8" s="306"/>
      <c r="J8" s="313">
        <v>0</v>
      </c>
      <c r="K8" s="308"/>
      <c r="L8" s="309"/>
      <c r="M8" s="307">
        <v>0</v>
      </c>
      <c r="O8" s="310" t="s">
        <v>32</v>
      </c>
      <c r="P8" s="311"/>
      <c r="Q8" s="310" t="s">
        <v>33</v>
      </c>
      <c r="R8" s="311"/>
      <c r="S8" s="310" t="s">
        <v>34</v>
      </c>
      <c r="T8" s="311"/>
      <c r="U8" s="310" t="s">
        <v>35</v>
      </c>
      <c r="V8" s="311"/>
      <c r="W8" s="310" t="s">
        <v>36</v>
      </c>
      <c r="X8" s="311"/>
      <c r="Y8" s="310" t="s">
        <v>37</v>
      </c>
      <c r="Z8" s="311"/>
      <c r="AA8" s="310" t="s">
        <v>38</v>
      </c>
      <c r="AB8" s="311"/>
      <c r="AC8" s="310" t="s">
        <v>39</v>
      </c>
      <c r="AD8" s="311"/>
      <c r="AE8" s="310" t="s">
        <v>40</v>
      </c>
      <c r="AF8" s="311"/>
      <c r="AG8" s="310" t="s">
        <v>41</v>
      </c>
      <c r="AH8" s="311"/>
    </row>
    <row r="9" spans="1:38" ht="39.950000000000003" customHeight="1" x14ac:dyDescent="0.25">
      <c r="A9" s="301"/>
      <c r="B9" s="302">
        <v>3</v>
      </c>
      <c r="C9" s="312" t="s">
        <v>42</v>
      </c>
      <c r="D9" s="304">
        <f t="shared" si="0"/>
        <v>6</v>
      </c>
      <c r="E9" s="305" t="s">
        <v>313</v>
      </c>
      <c r="F9" s="306"/>
      <c r="G9" s="314">
        <v>2</v>
      </c>
      <c r="H9" s="308" t="s">
        <v>355</v>
      </c>
      <c r="I9" s="309"/>
      <c r="J9" s="313">
        <v>0</v>
      </c>
      <c r="K9" s="315" t="s">
        <v>135</v>
      </c>
      <c r="L9" s="316"/>
      <c r="M9" s="317">
        <v>4</v>
      </c>
      <c r="O9" s="310" t="s">
        <v>45</v>
      </c>
      <c r="P9" s="311"/>
      <c r="Q9" s="310" t="s">
        <v>46</v>
      </c>
      <c r="R9" s="311"/>
      <c r="S9" s="310" t="s">
        <v>47</v>
      </c>
      <c r="T9" s="311"/>
      <c r="U9" s="310" t="s">
        <v>48</v>
      </c>
      <c r="V9" s="311"/>
      <c r="W9" s="310" t="s">
        <v>49</v>
      </c>
      <c r="X9" s="311"/>
      <c r="Y9" s="310" t="s">
        <v>50</v>
      </c>
      <c r="Z9" s="311"/>
      <c r="AA9" s="310" t="s">
        <v>51</v>
      </c>
      <c r="AB9" s="311"/>
      <c r="AC9" s="310" t="s">
        <v>52</v>
      </c>
      <c r="AD9" s="311"/>
      <c r="AE9" s="310" t="s">
        <v>53</v>
      </c>
      <c r="AF9" s="311"/>
      <c r="AG9" s="310" t="s">
        <v>54</v>
      </c>
      <c r="AH9" s="311"/>
      <c r="AL9"/>
    </row>
    <row r="10" spans="1:38" ht="39.950000000000003" customHeight="1" x14ac:dyDescent="0.25">
      <c r="A10" s="301"/>
      <c r="B10" s="302">
        <v>4</v>
      </c>
      <c r="C10" s="312" t="s">
        <v>55</v>
      </c>
      <c r="D10" s="304">
        <f t="shared" si="0"/>
        <v>6</v>
      </c>
      <c r="E10" s="315" t="s">
        <v>356</v>
      </c>
      <c r="F10" s="316"/>
      <c r="G10" s="317">
        <v>4</v>
      </c>
      <c r="H10" s="305" t="s">
        <v>357</v>
      </c>
      <c r="I10" s="306"/>
      <c r="J10" s="307">
        <v>0</v>
      </c>
      <c r="K10" s="308" t="s">
        <v>224</v>
      </c>
      <c r="L10" s="309"/>
      <c r="M10" s="307">
        <v>2</v>
      </c>
      <c r="O10" s="310" t="s">
        <v>58</v>
      </c>
      <c r="P10" s="311"/>
      <c r="Q10" s="310" t="s">
        <v>59</v>
      </c>
      <c r="R10" s="311"/>
      <c r="S10" s="310" t="s">
        <v>60</v>
      </c>
      <c r="T10" s="311"/>
      <c r="U10" s="310" t="s">
        <v>61</v>
      </c>
      <c r="V10" s="311"/>
      <c r="W10" s="310" t="s">
        <v>62</v>
      </c>
      <c r="X10" s="311"/>
      <c r="Y10" s="310" t="s">
        <v>63</v>
      </c>
      <c r="Z10" s="311"/>
      <c r="AA10" s="310" t="s">
        <v>64</v>
      </c>
      <c r="AB10" s="311"/>
      <c r="AC10" s="310" t="s">
        <v>65</v>
      </c>
      <c r="AD10" s="311"/>
      <c r="AE10" s="310" t="s">
        <v>66</v>
      </c>
      <c r="AF10" s="311"/>
      <c r="AG10" s="310" t="s">
        <v>67</v>
      </c>
      <c r="AH10" s="311"/>
      <c r="AK10"/>
    </row>
    <row r="11" spans="1:38" ht="39.950000000000003" customHeight="1" x14ac:dyDescent="0.25">
      <c r="A11" s="301"/>
      <c r="B11" s="302">
        <v>5</v>
      </c>
      <c r="C11" s="312" t="s">
        <v>68</v>
      </c>
      <c r="D11" s="304">
        <f t="shared" si="0"/>
        <v>2</v>
      </c>
      <c r="E11" s="308" t="s">
        <v>224</v>
      </c>
      <c r="F11" s="309"/>
      <c r="G11" s="307">
        <v>2</v>
      </c>
      <c r="H11" s="305" t="s">
        <v>287</v>
      </c>
      <c r="I11" s="306"/>
      <c r="J11" s="314">
        <v>0</v>
      </c>
      <c r="K11" s="308" t="s">
        <v>358</v>
      </c>
      <c r="L11" s="309"/>
      <c r="M11" s="318">
        <v>0</v>
      </c>
      <c r="O11" s="310" t="s">
        <v>70</v>
      </c>
      <c r="P11" s="311"/>
      <c r="Q11" s="310" t="s">
        <v>71</v>
      </c>
      <c r="R11" s="311"/>
      <c r="S11" s="310" t="s">
        <v>72</v>
      </c>
      <c r="T11" s="311"/>
      <c r="U11" s="310" t="s">
        <v>73</v>
      </c>
      <c r="V11" s="311"/>
      <c r="W11" s="310" t="s">
        <v>74</v>
      </c>
      <c r="X11" s="311"/>
      <c r="Y11" s="310" t="s">
        <v>75</v>
      </c>
      <c r="Z11" s="311"/>
      <c r="AA11" s="310"/>
      <c r="AB11" s="311"/>
      <c r="AC11" s="310" t="s">
        <v>76</v>
      </c>
      <c r="AD11" s="311"/>
      <c r="AE11" s="311"/>
      <c r="AF11" s="311"/>
      <c r="AG11" s="310"/>
      <c r="AH11" s="311"/>
      <c r="AK11"/>
      <c r="AL11"/>
    </row>
    <row r="12" spans="1:38" ht="39.950000000000003" customHeight="1" x14ac:dyDescent="0.25">
      <c r="A12" s="301"/>
      <c r="B12" s="302">
        <v>6</v>
      </c>
      <c r="C12" s="312" t="s">
        <v>77</v>
      </c>
      <c r="D12" s="304">
        <f t="shared" si="0"/>
        <v>0</v>
      </c>
      <c r="E12" s="308" t="s">
        <v>355</v>
      </c>
      <c r="F12" s="309"/>
      <c r="G12" s="313">
        <v>0</v>
      </c>
      <c r="H12" s="305" t="s">
        <v>357</v>
      </c>
      <c r="I12" s="306"/>
      <c r="J12" s="313">
        <v>0</v>
      </c>
      <c r="K12" s="305" t="s">
        <v>288</v>
      </c>
      <c r="L12" s="306"/>
      <c r="M12" s="318">
        <v>0</v>
      </c>
      <c r="O12" s="310" t="s">
        <v>79</v>
      </c>
      <c r="P12" s="311"/>
      <c r="Q12" s="310" t="s">
        <v>80</v>
      </c>
      <c r="R12" s="311"/>
      <c r="S12" s="310" t="s">
        <v>81</v>
      </c>
      <c r="T12" s="311"/>
      <c r="U12" s="310" t="s">
        <v>82</v>
      </c>
      <c r="V12" s="311"/>
      <c r="W12" s="310" t="s">
        <v>83</v>
      </c>
      <c r="X12" s="311"/>
      <c r="Y12" s="310" t="s">
        <v>84</v>
      </c>
      <c r="Z12" s="311"/>
      <c r="AA12" s="310"/>
      <c r="AB12" s="311"/>
      <c r="AC12" s="310" t="s">
        <v>85</v>
      </c>
      <c r="AD12" s="311"/>
      <c r="AE12" s="300" t="s">
        <v>86</v>
      </c>
      <c r="AF12" s="300"/>
      <c r="AG12" s="300" t="s">
        <v>87</v>
      </c>
      <c r="AH12" s="300"/>
      <c r="AK12"/>
      <c r="AL12"/>
    </row>
    <row r="13" spans="1:38" ht="39.950000000000003" customHeight="1" x14ac:dyDescent="0.25">
      <c r="A13" s="301"/>
      <c r="B13" s="302">
        <v>7</v>
      </c>
      <c r="C13" s="312" t="s">
        <v>88</v>
      </c>
      <c r="D13" s="304">
        <f t="shared" si="0"/>
        <v>2</v>
      </c>
      <c r="E13" s="305" t="s">
        <v>287</v>
      </c>
      <c r="F13" s="306"/>
      <c r="G13" s="307">
        <v>0</v>
      </c>
      <c r="H13" s="305" t="s">
        <v>359</v>
      </c>
      <c r="I13" s="306"/>
      <c r="J13" s="318">
        <v>0</v>
      </c>
      <c r="K13" s="308" t="s">
        <v>329</v>
      </c>
      <c r="L13" s="309"/>
      <c r="M13" s="307">
        <v>2</v>
      </c>
      <c r="O13" s="310" t="s">
        <v>91</v>
      </c>
      <c r="P13" s="311"/>
      <c r="Q13" s="310" t="s">
        <v>92</v>
      </c>
      <c r="R13" s="311"/>
      <c r="S13" s="310" t="s">
        <v>93</v>
      </c>
      <c r="T13" s="311"/>
      <c r="U13" s="310" t="s">
        <v>94</v>
      </c>
      <c r="V13" s="311"/>
      <c r="W13" s="310" t="s">
        <v>95</v>
      </c>
      <c r="X13" s="311"/>
      <c r="Y13" s="310" t="s">
        <v>96</v>
      </c>
      <c r="Z13" s="311"/>
      <c r="AA13" s="310"/>
      <c r="AB13" s="311"/>
      <c r="AC13" s="310" t="s">
        <v>97</v>
      </c>
      <c r="AD13" s="311"/>
      <c r="AE13" s="310" t="s">
        <v>98</v>
      </c>
      <c r="AF13" s="311"/>
      <c r="AG13" s="310" t="s">
        <v>99</v>
      </c>
      <c r="AH13" s="311"/>
      <c r="AI13"/>
      <c r="AK13"/>
    </row>
    <row r="14" spans="1:38" ht="39.950000000000003" customHeight="1" x14ac:dyDescent="0.25">
      <c r="A14" s="301"/>
      <c r="B14" s="302">
        <v>8</v>
      </c>
      <c r="C14" s="312" t="s">
        <v>100</v>
      </c>
      <c r="D14" s="304">
        <f t="shared" si="0"/>
        <v>2</v>
      </c>
      <c r="E14" s="308" t="s">
        <v>224</v>
      </c>
      <c r="F14" s="309"/>
      <c r="G14" s="307">
        <v>2</v>
      </c>
      <c r="H14" s="305" t="s">
        <v>226</v>
      </c>
      <c r="I14" s="306"/>
      <c r="J14" s="313">
        <v>0</v>
      </c>
      <c r="K14" s="305" t="s">
        <v>360</v>
      </c>
      <c r="L14" s="306"/>
      <c r="M14" s="307">
        <v>0</v>
      </c>
      <c r="O14" s="310" t="s">
        <v>103</v>
      </c>
      <c r="P14" s="311"/>
      <c r="Q14" s="310" t="s">
        <v>104</v>
      </c>
      <c r="R14" s="311"/>
      <c r="S14" s="310" t="s">
        <v>105</v>
      </c>
      <c r="T14" s="311"/>
      <c r="U14" s="310" t="s">
        <v>106</v>
      </c>
      <c r="V14" s="311"/>
      <c r="W14" s="310" t="s">
        <v>107</v>
      </c>
      <c r="X14" s="311"/>
      <c r="Y14" s="310" t="s">
        <v>108</v>
      </c>
      <c r="Z14" s="311"/>
      <c r="AA14" s="300" t="s">
        <v>109</v>
      </c>
      <c r="AB14" s="300"/>
      <c r="AC14" s="310"/>
      <c r="AD14" s="311"/>
      <c r="AE14" s="310" t="s">
        <v>110</v>
      </c>
      <c r="AF14" s="311"/>
      <c r="AG14" s="319" t="s">
        <v>266</v>
      </c>
      <c r="AH14" s="320"/>
      <c r="AK14"/>
    </row>
    <row r="15" spans="1:38" ht="39.950000000000003" customHeight="1" x14ac:dyDescent="0.25">
      <c r="A15" s="301"/>
      <c r="B15" s="302">
        <v>9</v>
      </c>
      <c r="C15" s="312" t="s">
        <v>111</v>
      </c>
      <c r="D15" s="304">
        <f t="shared" si="0"/>
        <v>2</v>
      </c>
      <c r="E15" s="305" t="s">
        <v>357</v>
      </c>
      <c r="F15" s="306"/>
      <c r="G15" s="313">
        <v>0</v>
      </c>
      <c r="H15" s="305" t="s">
        <v>313</v>
      </c>
      <c r="I15" s="306"/>
      <c r="J15" s="313">
        <v>2</v>
      </c>
      <c r="K15" s="308"/>
      <c r="L15" s="309"/>
      <c r="M15" s="318">
        <v>0</v>
      </c>
      <c r="O15" s="310" t="s">
        <v>114</v>
      </c>
      <c r="P15" s="311"/>
      <c r="Q15" s="310" t="s">
        <v>115</v>
      </c>
      <c r="R15" s="311"/>
      <c r="S15" s="310" t="s">
        <v>116</v>
      </c>
      <c r="T15" s="311"/>
      <c r="U15" s="310" t="s">
        <v>117</v>
      </c>
      <c r="V15" s="311"/>
      <c r="W15" s="310" t="s">
        <v>70</v>
      </c>
      <c r="X15" s="311"/>
      <c r="Y15" s="310" t="s">
        <v>118</v>
      </c>
      <c r="Z15" s="310"/>
      <c r="AA15" s="310" t="s">
        <v>119</v>
      </c>
      <c r="AB15" s="311"/>
      <c r="AC15" s="300" t="s">
        <v>120</v>
      </c>
      <c r="AD15" s="300"/>
      <c r="AE15" s="310" t="s">
        <v>121</v>
      </c>
      <c r="AF15" s="311"/>
      <c r="AG15" s="310"/>
      <c r="AH15" s="311"/>
    </row>
    <row r="16" spans="1:38" ht="39.950000000000003" customHeight="1" x14ac:dyDescent="0.25">
      <c r="A16" s="301"/>
      <c r="B16" s="302">
        <v>10</v>
      </c>
      <c r="C16" s="312" t="s">
        <v>134</v>
      </c>
      <c r="D16" s="304">
        <f t="shared" si="0"/>
        <v>0</v>
      </c>
      <c r="E16" s="305" t="s">
        <v>287</v>
      </c>
      <c r="F16" s="306"/>
      <c r="G16" s="307">
        <v>0</v>
      </c>
      <c r="H16" s="308" t="s">
        <v>358</v>
      </c>
      <c r="I16" s="309"/>
      <c r="J16" s="318">
        <v>0</v>
      </c>
      <c r="K16" s="308" t="s">
        <v>361</v>
      </c>
      <c r="L16" s="306"/>
      <c r="M16" s="307">
        <v>0</v>
      </c>
      <c r="O16" s="310" t="s">
        <v>125</v>
      </c>
      <c r="P16" s="311"/>
      <c r="Q16" s="310" t="s">
        <v>126</v>
      </c>
      <c r="R16" s="311"/>
      <c r="S16" s="310" t="s">
        <v>127</v>
      </c>
      <c r="T16" s="311"/>
      <c r="U16" s="310" t="s">
        <v>128</v>
      </c>
      <c r="V16" s="311"/>
      <c r="W16" s="310" t="s">
        <v>129</v>
      </c>
      <c r="X16" s="311"/>
      <c r="Y16" s="310" t="s">
        <v>130</v>
      </c>
      <c r="Z16" s="311"/>
      <c r="AA16" s="310" t="s">
        <v>131</v>
      </c>
      <c r="AB16" s="311"/>
      <c r="AC16" s="310" t="s">
        <v>132</v>
      </c>
      <c r="AD16" s="311"/>
      <c r="AE16" s="310" t="s">
        <v>133</v>
      </c>
      <c r="AF16" s="311"/>
      <c r="AG16" s="310"/>
      <c r="AH16" s="311"/>
      <c r="AI16"/>
      <c r="AL16"/>
    </row>
    <row r="17" spans="1:35" ht="39.950000000000003" customHeight="1" x14ac:dyDescent="0.25">
      <c r="A17" s="301"/>
      <c r="B17" s="302">
        <v>11</v>
      </c>
      <c r="C17" s="312" t="s">
        <v>145</v>
      </c>
      <c r="D17" s="304">
        <f t="shared" si="0"/>
        <v>2</v>
      </c>
      <c r="E17" s="305" t="s">
        <v>287</v>
      </c>
      <c r="F17" s="306"/>
      <c r="G17" s="307">
        <v>0</v>
      </c>
      <c r="H17" s="305" t="s">
        <v>362</v>
      </c>
      <c r="I17" s="306"/>
      <c r="J17" s="313">
        <v>0</v>
      </c>
      <c r="K17" s="305" t="s">
        <v>313</v>
      </c>
      <c r="L17" s="306"/>
      <c r="M17" s="313">
        <v>2</v>
      </c>
      <c r="O17" s="310" t="s">
        <v>136</v>
      </c>
      <c r="P17" s="311"/>
      <c r="Q17" s="310" t="s">
        <v>137</v>
      </c>
      <c r="R17" s="311"/>
      <c r="S17" s="310" t="s">
        <v>138</v>
      </c>
      <c r="T17" s="311"/>
      <c r="U17" s="310" t="s">
        <v>139</v>
      </c>
      <c r="V17" s="311"/>
      <c r="W17" s="310" t="s">
        <v>140</v>
      </c>
      <c r="X17" s="311"/>
      <c r="Y17" s="310" t="s">
        <v>141</v>
      </c>
      <c r="Z17" s="311"/>
      <c r="AA17" s="310" t="s">
        <v>142</v>
      </c>
      <c r="AB17" s="311"/>
      <c r="AC17" s="310" t="s">
        <v>143</v>
      </c>
      <c r="AD17" s="311"/>
      <c r="AE17" s="310" t="s">
        <v>144</v>
      </c>
      <c r="AF17" s="310"/>
      <c r="AG17" s="310"/>
      <c r="AH17" s="311"/>
      <c r="AI17"/>
    </row>
    <row r="18" spans="1:35" ht="39.950000000000003" customHeight="1" x14ac:dyDescent="0.25">
      <c r="A18" s="301"/>
      <c r="B18" s="302">
        <v>12</v>
      </c>
      <c r="C18" s="312" t="s">
        <v>156</v>
      </c>
      <c r="D18" s="304">
        <f t="shared" si="0"/>
        <v>6</v>
      </c>
      <c r="E18" s="308" t="s">
        <v>123</v>
      </c>
      <c r="F18" s="309"/>
      <c r="G18" s="307">
        <v>0</v>
      </c>
      <c r="H18" s="321" t="s">
        <v>363</v>
      </c>
      <c r="I18" s="322"/>
      <c r="J18" s="323">
        <v>0</v>
      </c>
      <c r="K18" s="315" t="s">
        <v>364</v>
      </c>
      <c r="L18" s="316"/>
      <c r="M18" s="317">
        <v>6</v>
      </c>
      <c r="O18" s="310" t="s">
        <v>148</v>
      </c>
      <c r="P18" s="311"/>
      <c r="Q18" s="310" t="s">
        <v>149</v>
      </c>
      <c r="R18" s="311"/>
      <c r="S18" s="310" t="s">
        <v>150</v>
      </c>
      <c r="T18" s="311"/>
      <c r="U18" s="310" t="s">
        <v>151</v>
      </c>
      <c r="V18" s="311"/>
      <c r="W18" s="310"/>
      <c r="X18" s="311"/>
      <c r="Y18" s="324" t="s">
        <v>152</v>
      </c>
      <c r="Z18" s="311"/>
      <c r="AA18" s="310" t="s">
        <v>153</v>
      </c>
      <c r="AB18" s="311"/>
      <c r="AC18" s="310" t="s">
        <v>154</v>
      </c>
      <c r="AD18" s="311"/>
      <c r="AE18" s="310" t="s">
        <v>155</v>
      </c>
      <c r="AF18" s="311"/>
      <c r="AG18" s="310"/>
      <c r="AH18" s="311"/>
    </row>
    <row r="19" spans="1:35" ht="39.950000000000003" customHeight="1" x14ac:dyDescent="0.25">
      <c r="A19" s="301"/>
      <c r="B19" s="302">
        <v>13</v>
      </c>
      <c r="C19" s="312" t="s">
        <v>165</v>
      </c>
      <c r="D19" s="304">
        <f t="shared" si="0"/>
        <v>6</v>
      </c>
      <c r="E19" s="305" t="s">
        <v>313</v>
      </c>
      <c r="F19" s="306"/>
      <c r="G19" s="313">
        <v>2</v>
      </c>
      <c r="H19" s="305" t="s">
        <v>357</v>
      </c>
      <c r="I19" s="306"/>
      <c r="J19" s="307">
        <v>0</v>
      </c>
      <c r="K19" s="315" t="s">
        <v>365</v>
      </c>
      <c r="L19" s="316"/>
      <c r="M19" s="317">
        <v>4</v>
      </c>
      <c r="O19" s="310" t="s">
        <v>159</v>
      </c>
      <c r="P19" s="311"/>
      <c r="Q19" s="310" t="s">
        <v>160</v>
      </c>
      <c r="R19" s="311"/>
      <c r="S19" s="310" t="s">
        <v>161</v>
      </c>
      <c r="T19" s="311"/>
      <c r="U19" s="310" t="s">
        <v>162</v>
      </c>
      <c r="V19" s="311"/>
      <c r="W19" s="310"/>
      <c r="X19" s="311"/>
      <c r="Y19" s="324" t="s">
        <v>163</v>
      </c>
      <c r="Z19" s="311"/>
      <c r="AA19" s="310" t="s">
        <v>164</v>
      </c>
      <c r="AB19" s="311"/>
      <c r="AC19" s="310"/>
      <c r="AD19" s="311"/>
      <c r="AE19" s="311"/>
      <c r="AF19" s="311"/>
      <c r="AG19" s="310"/>
      <c r="AH19" s="311"/>
    </row>
    <row r="20" spans="1:35" ht="39.950000000000003" customHeight="1" x14ac:dyDescent="0.25">
      <c r="A20" s="301"/>
      <c r="B20" s="302">
        <v>14</v>
      </c>
      <c r="C20" s="312" t="s">
        <v>176</v>
      </c>
      <c r="D20" s="304">
        <f t="shared" si="0"/>
        <v>2</v>
      </c>
      <c r="E20" s="308" t="s">
        <v>353</v>
      </c>
      <c r="F20" s="309"/>
      <c r="G20" s="307">
        <v>0</v>
      </c>
      <c r="H20" s="305" t="s">
        <v>287</v>
      </c>
      <c r="I20" s="306"/>
      <c r="J20" s="318">
        <v>0</v>
      </c>
      <c r="K20" s="308" t="s">
        <v>224</v>
      </c>
      <c r="L20" s="309"/>
      <c r="M20" s="307">
        <v>2</v>
      </c>
      <c r="O20" s="310" t="s">
        <v>168</v>
      </c>
      <c r="P20" s="311"/>
      <c r="Q20" s="310" t="s">
        <v>169</v>
      </c>
      <c r="R20" s="311"/>
      <c r="S20" s="310" t="s">
        <v>170</v>
      </c>
      <c r="T20" s="311"/>
      <c r="U20" s="310" t="s">
        <v>171</v>
      </c>
      <c r="V20" s="311"/>
      <c r="W20" s="310"/>
      <c r="X20" s="311"/>
      <c r="Y20" s="324" t="s">
        <v>172</v>
      </c>
      <c r="Z20" s="311"/>
      <c r="AA20" s="310" t="s">
        <v>173</v>
      </c>
      <c r="AB20" s="311"/>
      <c r="AC20" s="300" t="s">
        <v>174</v>
      </c>
      <c r="AD20" s="300"/>
      <c r="AE20" s="300" t="s">
        <v>175</v>
      </c>
      <c r="AF20" s="300"/>
      <c r="AG20" s="310"/>
      <c r="AH20" s="311"/>
    </row>
    <row r="21" spans="1:35" ht="39.950000000000003" customHeight="1" x14ac:dyDescent="0.25">
      <c r="A21" s="301"/>
      <c r="B21" s="302">
        <v>15</v>
      </c>
      <c r="C21" s="312" t="s">
        <v>185</v>
      </c>
      <c r="D21" s="304">
        <f t="shared" si="0"/>
        <v>2</v>
      </c>
      <c r="E21" s="305" t="s">
        <v>357</v>
      </c>
      <c r="F21" s="306"/>
      <c r="G21" s="307">
        <v>0</v>
      </c>
      <c r="H21" s="308" t="s">
        <v>224</v>
      </c>
      <c r="I21" s="309"/>
      <c r="J21" s="313">
        <v>2</v>
      </c>
      <c r="K21" s="308" t="s">
        <v>355</v>
      </c>
      <c r="L21" s="309"/>
      <c r="M21" s="307">
        <v>0</v>
      </c>
      <c r="O21" s="310" t="s">
        <v>178</v>
      </c>
      <c r="P21" s="311"/>
      <c r="Q21" s="310" t="s">
        <v>179</v>
      </c>
      <c r="R21" s="311"/>
      <c r="S21" s="310" t="s">
        <v>180</v>
      </c>
      <c r="T21" s="311"/>
      <c r="U21" s="310" t="s">
        <v>181</v>
      </c>
      <c r="V21" s="311"/>
      <c r="W21" s="310"/>
      <c r="X21" s="311"/>
      <c r="Y21" s="311"/>
      <c r="Z21" s="311"/>
      <c r="AA21" s="310" t="s">
        <v>182</v>
      </c>
      <c r="AB21" s="311"/>
      <c r="AC21" s="310" t="s">
        <v>183</v>
      </c>
      <c r="AD21" s="311"/>
      <c r="AE21" s="310" t="s">
        <v>184</v>
      </c>
      <c r="AF21" s="311"/>
      <c r="AG21" s="310"/>
      <c r="AH21" s="311"/>
    </row>
    <row r="22" spans="1:35" ht="39.950000000000003" customHeight="1" x14ac:dyDescent="0.25">
      <c r="A22" s="301"/>
      <c r="B22" s="302">
        <v>16</v>
      </c>
      <c r="C22" s="312" t="s">
        <v>192</v>
      </c>
      <c r="D22" s="304">
        <f t="shared" si="0"/>
        <v>2</v>
      </c>
      <c r="E22" s="308" t="s">
        <v>243</v>
      </c>
      <c r="F22" s="309"/>
      <c r="G22" s="307">
        <v>0</v>
      </c>
      <c r="H22" s="308" t="s">
        <v>329</v>
      </c>
      <c r="I22" s="309"/>
      <c r="J22" s="313">
        <v>2</v>
      </c>
      <c r="K22" s="305" t="s">
        <v>231</v>
      </c>
      <c r="L22" s="306"/>
      <c r="M22" s="318">
        <v>0</v>
      </c>
      <c r="O22" s="310" t="s">
        <v>187</v>
      </c>
      <c r="P22" s="311"/>
      <c r="Q22" s="310" t="s">
        <v>188</v>
      </c>
      <c r="R22" s="311"/>
      <c r="S22" s="310"/>
      <c r="T22" s="311"/>
      <c r="U22" s="310" t="s">
        <v>189</v>
      </c>
      <c r="V22" s="311"/>
      <c r="W22" s="310"/>
      <c r="X22" s="311"/>
      <c r="Y22" s="311"/>
      <c r="Z22" s="311"/>
      <c r="AA22" s="310"/>
      <c r="AB22" s="311"/>
      <c r="AC22" s="310" t="s">
        <v>190</v>
      </c>
      <c r="AD22" s="311"/>
      <c r="AE22" s="310" t="s">
        <v>191</v>
      </c>
      <c r="AF22" s="310"/>
      <c r="AG22" s="310"/>
      <c r="AH22" s="311"/>
    </row>
    <row r="23" spans="1:35" ht="39.950000000000003" customHeight="1" x14ac:dyDescent="0.25">
      <c r="A23" s="301"/>
      <c r="B23" s="302">
        <v>17</v>
      </c>
      <c r="C23" s="312" t="s">
        <v>199</v>
      </c>
      <c r="D23" s="304">
        <f t="shared" si="0"/>
        <v>0</v>
      </c>
      <c r="E23" s="308" t="s">
        <v>358</v>
      </c>
      <c r="F23" s="309"/>
      <c r="G23" s="307">
        <v>0</v>
      </c>
      <c r="H23" s="305" t="s">
        <v>360</v>
      </c>
      <c r="I23" s="306"/>
      <c r="J23" s="313">
        <v>0</v>
      </c>
      <c r="K23" s="308" t="s">
        <v>355</v>
      </c>
      <c r="L23" s="309"/>
      <c r="M23" s="307">
        <v>0</v>
      </c>
      <c r="O23" s="310" t="s">
        <v>196</v>
      </c>
      <c r="P23" s="311"/>
      <c r="Q23" s="310"/>
      <c r="R23" s="311"/>
      <c r="S23" s="310"/>
      <c r="T23" s="311"/>
      <c r="U23" s="310"/>
      <c r="V23" s="311"/>
      <c r="W23" s="310"/>
      <c r="X23" s="311"/>
      <c r="Y23" s="311"/>
      <c r="Z23" s="311"/>
      <c r="AA23" s="310"/>
      <c r="AB23" s="311"/>
      <c r="AC23" s="310" t="s">
        <v>197</v>
      </c>
      <c r="AD23" s="311"/>
      <c r="AE23" s="310" t="s">
        <v>198</v>
      </c>
      <c r="AF23" s="310"/>
      <c r="AG23" s="310"/>
      <c r="AH23" s="311"/>
    </row>
    <row r="24" spans="1:35" ht="39.950000000000003" customHeight="1" x14ac:dyDescent="0.25">
      <c r="A24" s="301"/>
      <c r="B24" s="302">
        <v>18</v>
      </c>
      <c r="C24" s="312" t="s">
        <v>202</v>
      </c>
      <c r="D24" s="304">
        <f t="shared" si="0"/>
        <v>2</v>
      </c>
      <c r="E24" s="308" t="s">
        <v>224</v>
      </c>
      <c r="F24" s="309"/>
      <c r="G24" s="307">
        <v>2</v>
      </c>
      <c r="H24" s="305" t="s">
        <v>287</v>
      </c>
      <c r="I24" s="306"/>
      <c r="J24" s="313">
        <v>0</v>
      </c>
      <c r="K24" s="305" t="s">
        <v>226</v>
      </c>
      <c r="L24" s="306"/>
      <c r="M24" s="313">
        <v>0</v>
      </c>
      <c r="O24" s="310" t="s">
        <v>200</v>
      </c>
      <c r="P24" s="311"/>
      <c r="Q24" s="310"/>
      <c r="R24" s="311"/>
      <c r="S24" s="310"/>
      <c r="T24" s="311"/>
      <c r="U24" s="310"/>
      <c r="V24" s="311"/>
      <c r="W24" s="310"/>
      <c r="X24" s="311"/>
      <c r="Y24" s="311"/>
      <c r="Z24" s="311"/>
      <c r="AA24" s="310"/>
      <c r="AB24" s="311"/>
      <c r="AC24" s="310"/>
      <c r="AD24" s="310"/>
      <c r="AE24" s="310" t="s">
        <v>201</v>
      </c>
      <c r="AF24" s="310"/>
      <c r="AG24" s="310"/>
      <c r="AH24" s="311"/>
      <c r="AI24"/>
    </row>
    <row r="25" spans="1:35" ht="39.950000000000003" customHeight="1" x14ac:dyDescent="0.25">
      <c r="A25" s="301"/>
      <c r="B25" s="302">
        <v>19</v>
      </c>
      <c r="C25" s="312" t="s">
        <v>205</v>
      </c>
      <c r="D25" s="304">
        <f t="shared" si="0"/>
        <v>0</v>
      </c>
      <c r="E25" s="308" t="s">
        <v>366</v>
      </c>
      <c r="F25" s="309"/>
      <c r="G25" s="313">
        <v>0</v>
      </c>
      <c r="H25" s="308" t="s">
        <v>355</v>
      </c>
      <c r="I25" s="309"/>
      <c r="J25" s="313">
        <v>0</v>
      </c>
      <c r="K25" s="305" t="s">
        <v>287</v>
      </c>
      <c r="L25" s="306"/>
      <c r="M25" s="307">
        <v>0</v>
      </c>
      <c r="O25" s="310" t="s">
        <v>204</v>
      </c>
      <c r="P25" s="311"/>
      <c r="Q25" s="310"/>
      <c r="R25" s="311"/>
      <c r="S25" s="310"/>
      <c r="T25" s="311"/>
      <c r="U25" s="310"/>
      <c r="V25" s="311"/>
      <c r="W25" s="310"/>
      <c r="X25" s="311"/>
      <c r="Y25" s="311"/>
      <c r="Z25" s="311"/>
      <c r="AA25" s="310"/>
      <c r="AB25" s="311"/>
      <c r="AC25" s="310"/>
      <c r="AD25" s="310"/>
      <c r="AE25" s="310"/>
      <c r="AF25" s="310"/>
      <c r="AG25" s="310"/>
      <c r="AH25" s="311"/>
      <c r="AI25"/>
    </row>
    <row r="26" spans="1:35" ht="39.950000000000003" customHeight="1" x14ac:dyDescent="0.25">
      <c r="A26" s="301"/>
      <c r="B26" s="302">
        <v>20</v>
      </c>
      <c r="C26" s="312" t="s">
        <v>209</v>
      </c>
      <c r="D26" s="304">
        <f t="shared" si="0"/>
        <v>2</v>
      </c>
      <c r="E26" s="308" t="s">
        <v>354</v>
      </c>
      <c r="F26" s="306"/>
      <c r="G26" s="307">
        <v>2</v>
      </c>
      <c r="H26" s="305" t="s">
        <v>324</v>
      </c>
      <c r="I26" s="306"/>
      <c r="J26" s="313">
        <v>0</v>
      </c>
      <c r="K26" s="305" t="s">
        <v>294</v>
      </c>
      <c r="L26" s="306"/>
      <c r="M26" s="318">
        <v>0</v>
      </c>
      <c r="O26" s="310" t="s">
        <v>208</v>
      </c>
      <c r="P26" s="311"/>
      <c r="Q26" s="310"/>
      <c r="R26" s="311"/>
      <c r="S26" s="310"/>
      <c r="T26" s="311"/>
      <c r="U26" s="310"/>
      <c r="V26" s="311"/>
      <c r="W26" s="310"/>
      <c r="X26" s="311"/>
      <c r="Y26" s="311"/>
      <c r="Z26" s="311"/>
      <c r="AA26" s="310"/>
      <c r="AB26" s="311"/>
      <c r="AC26" s="310"/>
      <c r="AD26" s="310"/>
      <c r="AE26" s="310"/>
      <c r="AF26" s="310"/>
      <c r="AG26" s="310"/>
      <c r="AH26" s="311"/>
    </row>
    <row r="27" spans="1:35" ht="39.950000000000003" customHeight="1" x14ac:dyDescent="0.25">
      <c r="A27" s="301"/>
      <c r="B27" s="302">
        <v>21</v>
      </c>
      <c r="C27" s="312" t="s">
        <v>211</v>
      </c>
      <c r="D27" s="304">
        <f t="shared" si="0"/>
        <v>2</v>
      </c>
      <c r="E27" s="305" t="s">
        <v>287</v>
      </c>
      <c r="F27" s="306"/>
      <c r="G27" s="307">
        <v>0</v>
      </c>
      <c r="H27" s="308" t="s">
        <v>224</v>
      </c>
      <c r="I27" s="309"/>
      <c r="J27" s="313">
        <v>2</v>
      </c>
      <c r="K27" s="305" t="s">
        <v>226</v>
      </c>
      <c r="L27" s="306"/>
      <c r="M27" s="313">
        <v>0</v>
      </c>
      <c r="O27" s="310"/>
      <c r="P27" s="311"/>
      <c r="Q27" s="310"/>
      <c r="R27" s="311"/>
      <c r="S27" s="310"/>
      <c r="T27" s="311"/>
      <c r="U27" s="310"/>
      <c r="V27" s="311"/>
      <c r="W27" s="310"/>
      <c r="X27" s="311"/>
      <c r="Y27" s="311"/>
      <c r="Z27" s="311"/>
      <c r="AA27" s="310"/>
      <c r="AB27" s="311"/>
      <c r="AC27" s="310"/>
      <c r="AD27" s="310"/>
      <c r="AE27" s="310"/>
      <c r="AF27" s="310"/>
      <c r="AG27" s="310"/>
      <c r="AH27" s="311"/>
    </row>
    <row r="28" spans="1:35" ht="39.950000000000003" customHeight="1" x14ac:dyDescent="0.25">
      <c r="A28" s="301"/>
      <c r="B28" s="302">
        <v>22</v>
      </c>
      <c r="C28" s="312" t="s">
        <v>212</v>
      </c>
      <c r="D28" s="304">
        <f t="shared" si="0"/>
        <v>2</v>
      </c>
      <c r="E28" s="305" t="s">
        <v>231</v>
      </c>
      <c r="F28" s="306"/>
      <c r="G28" s="313">
        <v>0</v>
      </c>
      <c r="H28" s="305" t="s">
        <v>313</v>
      </c>
      <c r="I28" s="306"/>
      <c r="J28" s="307">
        <v>2</v>
      </c>
      <c r="K28" s="305" t="s">
        <v>287</v>
      </c>
      <c r="L28" s="306"/>
      <c r="M28" s="313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301"/>
      <c r="B29" s="302">
        <v>23</v>
      </c>
      <c r="C29" s="312" t="s">
        <v>213</v>
      </c>
      <c r="D29" s="304">
        <f t="shared" si="0"/>
        <v>2</v>
      </c>
      <c r="E29" s="308" t="s">
        <v>354</v>
      </c>
      <c r="F29" s="306"/>
      <c r="G29" s="313">
        <v>2</v>
      </c>
      <c r="H29" s="305" t="s">
        <v>287</v>
      </c>
      <c r="I29" s="306"/>
      <c r="J29" s="307">
        <v>0</v>
      </c>
      <c r="K29" s="308" t="s">
        <v>355</v>
      </c>
      <c r="L29" s="309"/>
      <c r="M29" s="313">
        <v>0</v>
      </c>
      <c r="AC29"/>
      <c r="AG29"/>
    </row>
    <row r="30" spans="1:35" ht="39.950000000000003" customHeight="1" x14ac:dyDescent="0.25">
      <c r="A30" s="301"/>
      <c r="B30" s="302">
        <v>24</v>
      </c>
      <c r="C30" s="312" t="s">
        <v>215</v>
      </c>
      <c r="D30" s="304">
        <f t="shared" si="0"/>
        <v>4</v>
      </c>
      <c r="E30" s="315" t="s">
        <v>367</v>
      </c>
      <c r="F30" s="316"/>
      <c r="G30" s="317">
        <v>4</v>
      </c>
      <c r="H30" s="305" t="s">
        <v>287</v>
      </c>
      <c r="I30" s="306"/>
      <c r="J30" s="313">
        <v>0</v>
      </c>
      <c r="K30" s="305" t="s">
        <v>357</v>
      </c>
      <c r="L30" s="306"/>
      <c r="M30" s="307">
        <v>0</v>
      </c>
      <c r="AC30"/>
    </row>
    <row r="31" spans="1:35" ht="39.950000000000003" customHeight="1" x14ac:dyDescent="0.25">
      <c r="A31" s="301"/>
      <c r="B31" s="302">
        <v>25</v>
      </c>
      <c r="C31" s="312" t="s">
        <v>217</v>
      </c>
      <c r="D31" s="304">
        <f t="shared" si="0"/>
        <v>0</v>
      </c>
      <c r="E31" s="305" t="s">
        <v>368</v>
      </c>
      <c r="F31" s="306"/>
      <c r="G31" s="314">
        <v>0</v>
      </c>
      <c r="H31" s="305" t="s">
        <v>287</v>
      </c>
      <c r="I31" s="306"/>
      <c r="J31" s="307">
        <v>0</v>
      </c>
      <c r="K31" s="308" t="s">
        <v>358</v>
      </c>
      <c r="L31" s="309"/>
      <c r="M31" s="307">
        <v>0</v>
      </c>
      <c r="AC31"/>
    </row>
    <row r="32" spans="1:35" ht="39.950000000000003" customHeight="1" x14ac:dyDescent="0.25">
      <c r="A32" s="301"/>
      <c r="B32" s="302">
        <v>26</v>
      </c>
      <c r="C32" s="312" t="s">
        <v>218</v>
      </c>
      <c r="D32" s="304">
        <f t="shared" si="0"/>
        <v>6</v>
      </c>
      <c r="E32" s="305" t="s">
        <v>287</v>
      </c>
      <c r="F32" s="306"/>
      <c r="G32" s="314">
        <v>0</v>
      </c>
      <c r="H32" s="315" t="s">
        <v>369</v>
      </c>
      <c r="I32" s="316"/>
      <c r="J32" s="317">
        <v>4</v>
      </c>
      <c r="K32" s="325" t="s">
        <v>329</v>
      </c>
      <c r="L32" s="326"/>
      <c r="M32" s="307">
        <v>2</v>
      </c>
      <c r="AC32"/>
    </row>
    <row r="33" spans="3:13" ht="24.95" customHeight="1" x14ac:dyDescent="0.35">
      <c r="D33" s="327">
        <f>SUM(D7:D32)</f>
        <v>64</v>
      </c>
      <c r="E33" s="328"/>
      <c r="F33" s="328"/>
      <c r="G33" s="328"/>
      <c r="H33" s="328"/>
      <c r="I33" s="328"/>
      <c r="J33" s="328"/>
      <c r="K33" s="328"/>
      <c r="L33" s="328"/>
      <c r="M33" s="328"/>
    </row>
    <row r="35" spans="3:13" ht="32.25" customHeight="1" x14ac:dyDescent="0.35">
      <c r="C35" s="329" t="s">
        <v>220</v>
      </c>
      <c r="D35" s="330"/>
      <c r="E35" s="331"/>
    </row>
    <row r="36" spans="3:13" ht="29.25" x14ac:dyDescent="0.25">
      <c r="C36" s="321" t="s">
        <v>221</v>
      </c>
      <c r="D36" s="322"/>
      <c r="E36" s="323"/>
    </row>
    <row r="37" spans="3:13" ht="29.25" x14ac:dyDescent="0.25">
      <c r="C37" s="315" t="s">
        <v>222</v>
      </c>
      <c r="D37" s="316"/>
      <c r="E37" s="317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Бомбардиры_1</vt:lpstr>
      <vt:lpstr>Бомбардиры_2</vt:lpstr>
      <vt:lpstr>Бомбардиры_3</vt:lpstr>
      <vt:lpstr>Бомбардиры_4</vt:lpstr>
      <vt:lpstr>Бомбардиры_5</vt:lpstr>
      <vt:lpstr>Бомбардиры_6</vt:lpstr>
      <vt:lpstr>Бомбардиры_7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2021-02-13T11:41:58Z</dcterms:created>
  <dcterms:modified xsi:type="dcterms:W3CDTF">2021-03-09T10:59:02Z</dcterms:modified>
</cp:coreProperties>
</file>