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Бомбардиры" sheetId="1" r:id="rId1"/>
    <sheet name="Бомбардиры_2" sheetId="2" r:id="rId2"/>
  </sheets>
  <definedNames>
    <definedName name="_xlnm._FilterDatabase" localSheetId="0" hidden="1">Бомбардиры!$B$6:$M$6</definedName>
    <definedName name="_xlnm._FilterDatabase" localSheetId="1" hidden="1">Бомбардиры_2!$B$6:$M$6</definedName>
    <definedName name="Дни" localSheetId="0">{0,1,2,3,4,5,6} + {0;1;2;3;4;5}*7</definedName>
    <definedName name="Дни" localSheetId="1">{0,1,2,3,4,5,6} + {0;1;2;3;4;5}*7</definedName>
    <definedName name="Дни">{0,1,2,3,4,5,6} + {0;1;2;3;4;5}*7</definedName>
  </definedNames>
  <calcPr calcId="145621"/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38" i="2" s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38" i="1" s="1"/>
</calcChain>
</file>

<file path=xl/sharedStrings.xml><?xml version="1.0" encoding="utf-8"?>
<sst xmlns="http://schemas.openxmlformats.org/spreadsheetml/2006/main" count="553" uniqueCount="241">
  <si>
    <t>Матч-центр 1-го тура</t>
  </si>
  <si>
    <t>№</t>
  </si>
  <si>
    <t>Участник</t>
  </si>
  <si>
    <t>Б</t>
  </si>
  <si>
    <t>Бомбардир</t>
  </si>
  <si>
    <t>АНГЛИЯ</t>
  </si>
  <si>
    <t>ГЕРМАНИЯ</t>
  </si>
  <si>
    <t>ИСПАНИЯ</t>
  </si>
  <si>
    <t>ИТАЛИЯ</t>
  </si>
  <si>
    <t>РОССИЯ</t>
  </si>
  <si>
    <t>ФРАНЦИЯ</t>
  </si>
  <si>
    <t>ПОРТУГАЛИЯ</t>
  </si>
  <si>
    <t>НИДЕРЛАНДЫ</t>
  </si>
  <si>
    <t>ЧЕХИЯ</t>
  </si>
  <si>
    <t>Андреев Иван</t>
  </si>
  <si>
    <t>СЕРЛОТ</t>
  </si>
  <si>
    <t>ИНГЗ</t>
  </si>
  <si>
    <t>СОБОЛЕВ</t>
  </si>
  <si>
    <t>БРАЙТОН</t>
  </si>
  <si>
    <t>БАВАРИЯ</t>
  </si>
  <si>
    <t>БАРСЕЛОНА</t>
  </si>
  <si>
    <t>ЮВЕНТУС</t>
  </si>
  <si>
    <t>КРАСНОДАР</t>
  </si>
  <si>
    <t>ПСЖ</t>
  </si>
  <si>
    <t>БЕНФИКА</t>
  </si>
  <si>
    <t>ПСВ</t>
  </si>
  <si>
    <t>ВИКТОРИЯ</t>
  </si>
  <si>
    <t>Афанасьев Владимир</t>
  </si>
  <si>
    <t>ХИМЕНЕС</t>
  </si>
  <si>
    <t>БЕРГ</t>
  </si>
  <si>
    <t>БАКАЕВ</t>
  </si>
  <si>
    <t>ЛИВЕРПУЛЬ</t>
  </si>
  <si>
    <t>БОРУССИЯ Д</t>
  </si>
  <si>
    <t>РЕАЛ МАДРИД</t>
  </si>
  <si>
    <t>НАПОЛИ</t>
  </si>
  <si>
    <t>ЛОКОМОТИВ</t>
  </si>
  <si>
    <t>ЛИЛЛЬ</t>
  </si>
  <si>
    <t>ПОРТУ</t>
  </si>
  <si>
    <t>АЯКС</t>
  </si>
  <si>
    <t>СЛАВИЯ</t>
  </si>
  <si>
    <t>Бакланов Сергей</t>
  </si>
  <si>
    <t>ДЕМБЕЛЕ</t>
  </si>
  <si>
    <t>МАН СИТИ</t>
  </si>
  <si>
    <t>БОРУССИЯ М</t>
  </si>
  <si>
    <t>АТЛЕТИКО</t>
  </si>
  <si>
    <t>ИНТЕР</t>
  </si>
  <si>
    <t>РОСТОВ</t>
  </si>
  <si>
    <t>ЛИОН</t>
  </si>
  <si>
    <t>СПОРТИНГ</t>
  </si>
  <si>
    <t>ФЕЙЕНООРД</t>
  </si>
  <si>
    <t>СПАРТА</t>
  </si>
  <si>
    <t>Белькин Сергей</t>
  </si>
  <si>
    <t>ВЛАШИЧ</t>
  </si>
  <si>
    <t>ДОЛЬБЕРГ</t>
  </si>
  <si>
    <t>МАН ЮНАЙТЕД</t>
  </si>
  <si>
    <t>БАЙЕР 04</t>
  </si>
  <si>
    <t>ВАЛЕНСИЯ</t>
  </si>
  <si>
    <t>МИЛАН</t>
  </si>
  <si>
    <t>ЗЕНИТ</t>
  </si>
  <si>
    <t>МОНАКО</t>
  </si>
  <si>
    <t>БРАГА</t>
  </si>
  <si>
    <t>АЗ АЛКМААР</t>
  </si>
  <si>
    <t>МЛАДА</t>
  </si>
  <si>
    <t>Гришин Антон</t>
  </si>
  <si>
    <t>ДЕПАЙ</t>
  </si>
  <si>
    <t>СОУЧЕК</t>
  </si>
  <si>
    <t>ЛАРССОН</t>
  </si>
  <si>
    <t>АРСЕНАЛ</t>
  </si>
  <si>
    <t>ШАЛЬКЕ 04</t>
  </si>
  <si>
    <t>СЕВИЛЬЯ</t>
  </si>
  <si>
    <t>РОМА</t>
  </si>
  <si>
    <t>ЦСКА</t>
  </si>
  <si>
    <t>НИЦЦА</t>
  </si>
  <si>
    <t>ВИТЕСС</t>
  </si>
  <si>
    <t>Дублицевич Александр</t>
  </si>
  <si>
    <t>АНТОНИО</t>
  </si>
  <si>
    <t>ЧЕЛСИ</t>
  </si>
  <si>
    <t>ХОФФЕНХАЙМ</t>
  </si>
  <si>
    <t>АТЛЕТИК</t>
  </si>
  <si>
    <t>ЛАЦИО</t>
  </si>
  <si>
    <t>СПАРТАК</t>
  </si>
  <si>
    <t>МАРСЕЛЬ</t>
  </si>
  <si>
    <t>УТРЕХТ</t>
  </si>
  <si>
    <t>ЛЧ / ДРУГОЕ</t>
  </si>
  <si>
    <t>Еременко Владислав</t>
  </si>
  <si>
    <t>КУЧАЕВ</t>
  </si>
  <si>
    <t>ТОТТЕНХЭМ</t>
  </si>
  <si>
    <t>АЙНТРАХТ</t>
  </si>
  <si>
    <t>СЕЛЬТА</t>
  </si>
  <si>
    <t>АТАЛАНТА</t>
  </si>
  <si>
    <t>РУБИН</t>
  </si>
  <si>
    <t>СЕНТ-ЭТЬЕН</t>
  </si>
  <si>
    <t>ХЕРЕНВЕН</t>
  </si>
  <si>
    <t>ОЛИМПИАКОС</t>
  </si>
  <si>
    <t>Жигалов Александр</t>
  </si>
  <si>
    <t>ХУАНМИ</t>
  </si>
  <si>
    <t>ЛЕСТЕР</t>
  </si>
  <si>
    <t>ВОЛЬФСБУРГ</t>
  </si>
  <si>
    <t>РЕАЛ СОСЬЕДАД</t>
  </si>
  <si>
    <t>ДЖЕНОА</t>
  </si>
  <si>
    <t>ДИНАМО</t>
  </si>
  <si>
    <t>СТРАСБУР</t>
  </si>
  <si>
    <t>ТУРЦИЯ</t>
  </si>
  <si>
    <t>ШВЕЙЦАРИЯ</t>
  </si>
  <si>
    <t>ЛАСК</t>
  </si>
  <si>
    <t>Зенин Максим</t>
  </si>
  <si>
    <t>ВУЛВЕРХЭМПТОН</t>
  </si>
  <si>
    <t>РБ ЛЕЙПЦИГ</t>
  </si>
  <si>
    <t>БЕТИС</t>
  </si>
  <si>
    <t>ФИОРЕНТИНА</t>
  </si>
  <si>
    <t>НАНТ</t>
  </si>
  <si>
    <t>ГАЛАТАСАРАЙ</t>
  </si>
  <si>
    <t>БАЗЕЛЬ</t>
  </si>
  <si>
    <t>ЗАЛЬЦБУРГ</t>
  </si>
  <si>
    <t>Зубатов Михаил</t>
  </si>
  <si>
    <t>ВЕСТ ХЭМ</t>
  </si>
  <si>
    <t>ГЕРТА</t>
  </si>
  <si>
    <t>ВИЛЬЯРРЕАЛ</t>
  </si>
  <si>
    <t>САМПДОРИЯ</t>
  </si>
  <si>
    <t>РЕНН</t>
  </si>
  <si>
    <t>ФЕНЕРБАХЧЕ</t>
  </si>
  <si>
    <t>ЯНГ БОЙЗ</t>
  </si>
  <si>
    <t>БРЮГГЕ</t>
  </si>
  <si>
    <t>Колодин Дмитрий</t>
  </si>
  <si>
    <t>ЛАБОРДЕ</t>
  </si>
  <si>
    <t>УОТФОРД</t>
  </si>
  <si>
    <t>ВЕРДЕР</t>
  </si>
  <si>
    <t>ХЕТАФЕ</t>
  </si>
  <si>
    <t>КАЛЬЯРИ</t>
  </si>
  <si>
    <t>РЕЙМС</t>
  </si>
  <si>
    <t>БЕШИКТАШ</t>
  </si>
  <si>
    <t>САНКТ-ГАЛЛЕН</t>
  </si>
  <si>
    <t>СТАНДАРД</t>
  </si>
  <si>
    <t>Конаков Никита</t>
  </si>
  <si>
    <t>ШАРП</t>
  </si>
  <si>
    <t>БОУЭН</t>
  </si>
  <si>
    <t>САУТГЕМПТОН</t>
  </si>
  <si>
    <t>КЁЛЬН</t>
  </si>
  <si>
    <t>АЛАВЕС</t>
  </si>
  <si>
    <t>ПАРМА</t>
  </si>
  <si>
    <t>БОРДО</t>
  </si>
  <si>
    <t>БАШАКШЕХИР</t>
  </si>
  <si>
    <t>АНТВЕРПЕН</t>
  </si>
  <si>
    <t>Котов Александр</t>
  </si>
  <si>
    <t>ЖОТА</t>
  </si>
  <si>
    <t>ЭВЕРТОН</t>
  </si>
  <si>
    <t>ФРАЙБУРГ</t>
  </si>
  <si>
    <t>ВЕРОНА</t>
  </si>
  <si>
    <t>АНЖЕ</t>
  </si>
  <si>
    <t>ТРАБЗОНСПОР</t>
  </si>
  <si>
    <t>УКРАИНА</t>
  </si>
  <si>
    <t>ВОЛЬФСБЕРГЕР</t>
  </si>
  <si>
    <t>Криеванс Владислав</t>
  </si>
  <si>
    <t>БОРНМУТ</t>
  </si>
  <si>
    <t>МАЙНЦ</t>
  </si>
  <si>
    <t>ТОРИНО</t>
  </si>
  <si>
    <t>МОНПЕЛЬЕ</t>
  </si>
  <si>
    <t>АЛАНИЯСПОР</t>
  </si>
  <si>
    <t>ШАХТЁР</t>
  </si>
  <si>
    <t>РАПИД</t>
  </si>
  <si>
    <t>Кузнецов Кирилл</t>
  </si>
  <si>
    <t>МИРАНЧУК</t>
  </si>
  <si>
    <t>БЁРНЛИ</t>
  </si>
  <si>
    <t>УНИОН БЕРЛИН</t>
  </si>
  <si>
    <t>СИВАССПОР</t>
  </si>
  <si>
    <t>ДИНАМО КИЕВ</t>
  </si>
  <si>
    <t>ГЕНК</t>
  </si>
  <si>
    <t>Кучеренко Никита</t>
  </si>
  <si>
    <t>ФЕКИР</t>
  </si>
  <si>
    <t>АЛЛЕ</t>
  </si>
  <si>
    <t>АСТОН ВИЛЛА</t>
  </si>
  <si>
    <t>ЗАРЯ</t>
  </si>
  <si>
    <t>ШАРЛЕРУА</t>
  </si>
  <si>
    <t>Лесик Константин</t>
  </si>
  <si>
    <t>КРИСТАЛ ПЭЛАС</t>
  </si>
  <si>
    <t>ПАОК</t>
  </si>
  <si>
    <t>Махмудов Руслан</t>
  </si>
  <si>
    <t>ГУИРИ</t>
  </si>
  <si>
    <t>НЬЮКАСЛ</t>
  </si>
  <si>
    <t>ПАНАТИНАИКОС</t>
  </si>
  <si>
    <t>Минеев Иван</t>
  </si>
  <si>
    <t>ЛОРЕН</t>
  </si>
  <si>
    <t>ХАСИМОТО</t>
  </si>
  <si>
    <t>ШЕФФИЛД ЮН.</t>
  </si>
  <si>
    <t>РЕЙНДЖЕРС</t>
  </si>
  <si>
    <t>Муратов Игорь</t>
  </si>
  <si>
    <t>АЕК</t>
  </si>
  <si>
    <t>Невский Леонид</t>
  </si>
  <si>
    <t>Новиков Александр</t>
  </si>
  <si>
    <t>ЗАА</t>
  </si>
  <si>
    <t>Оксанич Кирилл</t>
  </si>
  <si>
    <t>СМОЛОВ</t>
  </si>
  <si>
    <t>Сибиряков Георгий</t>
  </si>
  <si>
    <t>Синичкин Александр</t>
  </si>
  <si>
    <t>ЧАЛОВ</t>
  </si>
  <si>
    <t>ГАРСИЯ</t>
  </si>
  <si>
    <t>Титаренко Антон</t>
  </si>
  <si>
    <t>ИОНОВ</t>
  </si>
  <si>
    <t>Фёдоров Владимир</t>
  </si>
  <si>
    <t>ОМЮР</t>
  </si>
  <si>
    <t>Холод Максим</t>
  </si>
  <si>
    <t>ХОСЕЛУ</t>
  </si>
  <si>
    <t>НВАКАЭМЕ</t>
  </si>
  <si>
    <t>АНДЕРСОН</t>
  </si>
  <si>
    <t>Чапаров Александр</t>
  </si>
  <si>
    <t>Шевчук Антон</t>
  </si>
  <si>
    <t>Язынин Алексей</t>
  </si>
  <si>
    <t>красный - 140</t>
  </si>
  <si>
    <t>ЗЕЛЁНЫЙ</t>
  </si>
  <si>
    <t>ЭКСКЛЮЗИВ</t>
  </si>
  <si>
    <t>Матч-центр 2-го тура</t>
  </si>
  <si>
    <t>ХОЛАНД</t>
  </si>
  <si>
    <t>КЕЙН</t>
  </si>
  <si>
    <t>ТОВЕН</t>
  </si>
  <si>
    <t>РОЙС</t>
  </si>
  <si>
    <t>КОКОРИН</t>
  </si>
  <si>
    <t>0</t>
  </si>
  <si>
    <t>БЕН-ЙЕДДЕР</t>
  </si>
  <si>
    <t>ВЕГХОРСТ</t>
  </si>
  <si>
    <t>САЛАХ</t>
  </si>
  <si>
    <t>ВЕРНЕР</t>
  </si>
  <si>
    <t>МАНЕ</t>
  </si>
  <si>
    <t>ФАЛЬКАО</t>
  </si>
  <si>
    <t>ПОНСЕ</t>
  </si>
  <si>
    <t>ГИРАССИ</t>
  </si>
  <si>
    <t>САРДЖЕНТ</t>
  </si>
  <si>
    <t>ГРОСС</t>
  </si>
  <si>
    <t>ФИРМИНО</t>
  </si>
  <si>
    <t>ЛУКЕБАКИО</t>
  </si>
  <si>
    <t>ЗЕЛЬКЕ</t>
  </si>
  <si>
    <t>ДЕСПОТОВИЧ</t>
  </si>
  <si>
    <t>БЕНЕДЕТТО</t>
  </si>
  <si>
    <t>ЖИРУ</t>
  </si>
  <si>
    <t>САНЧО</t>
  </si>
  <si>
    <t>СОН</t>
  </si>
  <si>
    <t>АСПАС</t>
  </si>
  <si>
    <t>ВИШЧА</t>
  </si>
  <si>
    <t>ДИАНЕ</t>
  </si>
  <si>
    <t>ПАЙЕТ</t>
  </si>
  <si>
    <t>МАКАРОВ</t>
  </si>
  <si>
    <t>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</si>
</sst>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2"/>
      <color theme="0"/>
      <name val="Champions Cy Web Bold"/>
      <family val="2"/>
      <charset val="204"/>
    </font>
    <font>
      <sz val="18"/>
      <color theme="0"/>
      <name val="Champions Cy Web Bold"/>
      <family val="2"/>
      <charset val="204"/>
    </font>
    <font>
      <sz val="24"/>
      <color theme="1"/>
      <name val="Champions Cy Web Bold"/>
      <family val="2"/>
      <charset val="204"/>
    </font>
    <font>
      <sz val="22"/>
      <color theme="0"/>
      <name val="Champions Cy Web"/>
      <family val="2"/>
      <charset val="204"/>
    </font>
    <font>
      <sz val="24"/>
      <color theme="0"/>
      <name val="Champions Cy Web Bold"/>
      <family val="2"/>
      <charset val="204"/>
    </font>
    <font>
      <sz val="23"/>
      <color theme="0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3" tint="-0.499984740745262"/>
      <name val="Champions Cy Web Bold"/>
      <family val="2"/>
      <charset val="204"/>
    </font>
    <font>
      <sz val="18"/>
      <color theme="1"/>
      <name val="Champions Cy Web Bold"/>
      <family val="2"/>
      <charset val="204"/>
    </font>
    <font>
      <sz val="22"/>
      <color theme="1"/>
      <name val="AA Bebas Neue"/>
      <charset val="204"/>
    </font>
    <font>
      <sz val="23"/>
      <color theme="3" tint="-0.499984740745262"/>
      <name val="Champions Cy Web Bold"/>
      <family val="2"/>
      <charset val="204"/>
    </font>
  </fonts>
  <fills count="7">
    <fill>
      <patternFill patternType="none"/>
    </fill>
    <fill>
      <patternFill patternType="gray125"/>
    </fill>
    <fill>
      <gradientFill degree="225">
        <stop position="0">
          <color theme="1"/>
        </stop>
        <stop position="1">
          <color theme="3" tint="-0.49803155613879818"/>
        </stop>
      </gradientFill>
    </fill>
    <fill>
      <patternFill patternType="solid">
        <fgColor theme="3" tint="-0.499984740745262"/>
        <bgColor indexed="64"/>
      </patternFill>
    </fill>
    <fill>
      <patternFill patternType="solid">
        <fgColor rgb="FF03370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C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2" fillId="0" borderId="0" xfId="1"/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49" fontId="6" fillId="2" borderId="9" xfId="1" applyNumberFormat="1" applyFont="1" applyFill="1" applyBorder="1" applyAlignment="1">
      <alignment horizontal="center" vertical="center"/>
    </xf>
    <xf numFmtId="49" fontId="6" fillId="2" borderId="10" xfId="1" applyNumberFormat="1" applyFont="1" applyFill="1" applyBorder="1" applyAlignment="1">
      <alignment horizontal="center" vertical="center"/>
    </xf>
    <xf numFmtId="49" fontId="6" fillId="2" borderId="11" xfId="1" applyNumberFormat="1" applyFont="1" applyFill="1" applyBorder="1" applyAlignment="1">
      <alignment horizontal="center" vertical="center"/>
    </xf>
    <xf numFmtId="49" fontId="7" fillId="2" borderId="12" xfId="1" applyNumberFormat="1" applyFont="1" applyFill="1" applyBorder="1" applyAlignment="1">
      <alignment horizontal="center" vertical="center"/>
    </xf>
    <xf numFmtId="49" fontId="6" fillId="2" borderId="12" xfId="1" applyNumberFormat="1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center"/>
    </xf>
    <xf numFmtId="49" fontId="6" fillId="2" borderId="3" xfId="1" applyNumberFormat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4" fillId="0" borderId="0" xfId="1" applyFont="1"/>
    <xf numFmtId="0" fontId="9" fillId="3" borderId="13" xfId="1" applyNumberFormat="1" applyFont="1" applyFill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center" vertical="center"/>
    </xf>
    <xf numFmtId="0" fontId="11" fillId="4" borderId="8" xfId="1" applyFont="1" applyFill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49" fontId="6" fillId="3" borderId="8" xfId="1" applyNumberFormat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3" fillId="5" borderId="9" xfId="2" applyFont="1" applyFill="1" applyBorder="1" applyAlignment="1">
      <alignment horizontal="center" vertical="center"/>
    </xf>
    <xf numFmtId="0" fontId="13" fillId="5" borderId="11" xfId="2" applyFont="1" applyFill="1" applyBorder="1" applyAlignment="1">
      <alignment horizontal="center" vertical="center"/>
    </xf>
    <xf numFmtId="49" fontId="6" fillId="3" borderId="4" xfId="1" applyNumberFormat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9" fillId="3" borderId="12" xfId="1" applyNumberFormat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/>
    </xf>
    <xf numFmtId="49" fontId="6" fillId="3" borderId="9" xfId="1" applyNumberFormat="1" applyFont="1" applyFill="1" applyBorder="1" applyAlignment="1">
      <alignment horizontal="center" vertical="center"/>
    </xf>
    <xf numFmtId="0" fontId="12" fillId="3" borderId="11" xfId="1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/>
    <xf numFmtId="0" fontId="3" fillId="6" borderId="0" xfId="1" applyFont="1" applyFill="1"/>
    <xf numFmtId="0" fontId="13" fillId="5" borderId="12" xfId="2" applyFont="1" applyFill="1" applyBorder="1" applyAlignment="1">
      <alignment horizontal="center" vertical="center"/>
    </xf>
    <xf numFmtId="0" fontId="1" fillId="0" borderId="0" xfId="20"/>
    <xf numFmtId="0" fontId="1" fillId="0" borderId="1" xfId="20" applyBorder="1" applyAlignment="1">
      <alignment horizontal="center"/>
    </xf>
    <xf numFmtId="0" fontId="1" fillId="0" borderId="2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4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5" xfId="20" applyBorder="1" applyAlignment="1">
      <alignment horizontal="center"/>
    </xf>
    <xf numFmtId="0" fontId="1" fillId="0" borderId="6" xfId="20" applyBorder="1" applyAlignment="1">
      <alignment horizontal="center"/>
    </xf>
    <xf numFmtId="0" fontId="1" fillId="0" borderId="7" xfId="20" applyBorder="1" applyAlignment="1">
      <alignment horizontal="center"/>
    </xf>
    <xf numFmtId="0" fontId="1" fillId="0" borderId="8" xfId="20" applyBorder="1" applyAlignment="1">
      <alignment horizontal="center"/>
    </xf>
    <xf numFmtId="49" fontId="6" fillId="2" borderId="9" xfId="20" applyNumberFormat="1" applyFont="1" applyFill="1" applyBorder="1" applyAlignment="1">
      <alignment horizontal="center" vertical="center"/>
    </xf>
    <xf numFmtId="49" fontId="6" fillId="2" borderId="10" xfId="20" applyNumberFormat="1" applyFont="1" applyFill="1" applyBorder="1" applyAlignment="1">
      <alignment horizontal="center" vertical="center"/>
    </xf>
    <xf numFmtId="49" fontId="6" fillId="2" borderId="11" xfId="20" applyNumberFormat="1" applyFont="1" applyFill="1" applyBorder="1" applyAlignment="1">
      <alignment horizontal="center" vertical="center"/>
    </xf>
    <xf numFmtId="49" fontId="7" fillId="2" borderId="12" xfId="20" applyNumberFormat="1" applyFont="1" applyFill="1" applyBorder="1" applyAlignment="1">
      <alignment horizontal="center" vertical="center"/>
    </xf>
    <xf numFmtId="49" fontId="6" fillId="2" borderId="12" xfId="20" applyNumberFormat="1" applyFont="1" applyFill="1" applyBorder="1" applyAlignment="1">
      <alignment horizontal="center"/>
    </xf>
    <xf numFmtId="49" fontId="6" fillId="2" borderId="1" xfId="20" applyNumberFormat="1" applyFont="1" applyFill="1" applyBorder="1" applyAlignment="1">
      <alignment horizontal="center"/>
    </xf>
    <xf numFmtId="49" fontId="6" fillId="2" borderId="3" xfId="20" applyNumberFormat="1" applyFont="1" applyFill="1" applyBorder="1" applyAlignment="1">
      <alignment horizontal="center"/>
    </xf>
    <xf numFmtId="0" fontId="8" fillId="0" borderId="0" xfId="20" applyFont="1" applyAlignment="1">
      <alignment horizontal="center"/>
    </xf>
    <xf numFmtId="0" fontId="4" fillId="0" borderId="0" xfId="20" applyFont="1"/>
    <xf numFmtId="0" fontId="9" fillId="3" borderId="13" xfId="20" applyNumberFormat="1" applyFont="1" applyFill="1" applyBorder="1" applyAlignment="1">
      <alignment horizontal="center" vertical="center"/>
    </xf>
    <xf numFmtId="0" fontId="10" fillId="3" borderId="11" xfId="20" applyFont="1" applyFill="1" applyBorder="1" applyAlignment="1">
      <alignment horizontal="center" vertical="center"/>
    </xf>
    <xf numFmtId="0" fontId="11" fillId="3" borderId="7" xfId="20" applyFont="1" applyFill="1" applyBorder="1" applyAlignment="1">
      <alignment horizontal="center" vertical="center"/>
    </xf>
    <xf numFmtId="49" fontId="6" fillId="3" borderId="1" xfId="20" applyNumberFormat="1" applyFont="1" applyFill="1" applyBorder="1" applyAlignment="1">
      <alignment horizontal="center" vertical="center"/>
    </xf>
    <xf numFmtId="0" fontId="12" fillId="3" borderId="3" xfId="20" applyFont="1" applyFill="1" applyBorder="1" applyAlignment="1">
      <alignment horizontal="center" vertical="center"/>
    </xf>
    <xf numFmtId="0" fontId="11" fillId="3" borderId="8" xfId="20" applyFont="1" applyFill="1" applyBorder="1" applyAlignment="1">
      <alignment horizontal="center" vertical="center"/>
    </xf>
    <xf numFmtId="0" fontId="11" fillId="3" borderId="11" xfId="20" applyFont="1" applyFill="1" applyBorder="1" applyAlignment="1">
      <alignment horizontal="center" vertical="center"/>
    </xf>
    <xf numFmtId="49" fontId="6" fillId="3" borderId="8" xfId="20" applyNumberFormat="1" applyFont="1" applyFill="1" applyBorder="1" applyAlignment="1">
      <alignment horizontal="center" vertical="center"/>
    </xf>
    <xf numFmtId="0" fontId="12" fillId="3" borderId="8" xfId="20" applyFont="1" applyFill="1" applyBorder="1" applyAlignment="1">
      <alignment horizontal="center" vertical="center"/>
    </xf>
    <xf numFmtId="0" fontId="10" fillId="3" borderId="8" xfId="20" applyFont="1" applyFill="1" applyBorder="1" applyAlignment="1">
      <alignment horizontal="center" vertical="center"/>
    </xf>
    <xf numFmtId="49" fontId="6" fillId="4" borderId="9" xfId="20" applyNumberFormat="1" applyFont="1" applyFill="1" applyBorder="1" applyAlignment="1">
      <alignment horizontal="center" vertical="center"/>
    </xf>
    <xf numFmtId="49" fontId="6" fillId="4" borderId="10" xfId="20" applyNumberFormat="1" applyFont="1" applyFill="1" applyBorder="1" applyAlignment="1">
      <alignment horizontal="center" vertical="center"/>
    </xf>
    <xf numFmtId="49" fontId="11" fillId="4" borderId="12" xfId="20" applyNumberFormat="1" applyFont="1" applyFill="1" applyBorder="1" applyAlignment="1">
      <alignment horizontal="center" vertical="center"/>
    </xf>
    <xf numFmtId="0" fontId="11" fillId="3" borderId="12" xfId="20" applyFont="1" applyFill="1" applyBorder="1" applyAlignment="1">
      <alignment horizontal="center" vertical="center"/>
    </xf>
    <xf numFmtId="0" fontId="10" fillId="3" borderId="12" xfId="20" applyFont="1" applyFill="1" applyBorder="1" applyAlignment="1">
      <alignment horizontal="center" vertical="center"/>
    </xf>
    <xf numFmtId="0" fontId="13" fillId="5" borderId="10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/>
    </xf>
    <xf numFmtId="0" fontId="9" fillId="3" borderId="12" xfId="20" applyNumberFormat="1" applyFont="1" applyFill="1" applyBorder="1" applyAlignment="1">
      <alignment horizontal="center" vertical="center"/>
    </xf>
    <xf numFmtId="0" fontId="11" fillId="3" borderId="10" xfId="20" applyFont="1" applyFill="1" applyBorder="1" applyAlignment="1">
      <alignment horizontal="center" vertical="center"/>
    </xf>
    <xf numFmtId="0" fontId="14" fillId="0" borderId="0" xfId="20" applyFont="1" applyAlignment="1">
      <alignment horizontal="center" vertical="center"/>
    </xf>
    <xf numFmtId="0" fontId="15" fillId="0" borderId="0" xfId="20" applyFont="1"/>
    <xf numFmtId="0" fontId="3" fillId="6" borderId="0" xfId="20" applyFont="1" applyFill="1"/>
  </cellXfs>
  <cellStyles count="21">
    <cellStyle name="Обычный" xfId="0" builtinId="0"/>
    <cellStyle name="Обычный 2" xfId="3"/>
    <cellStyle name="Обычный 2 2" xfId="4"/>
    <cellStyle name="Обычный 2 2 2" xfId="5"/>
    <cellStyle name="Обычный 2 3" xfId="6"/>
    <cellStyle name="Обычный 2 4" xfId="1"/>
    <cellStyle name="Обычный 2 4 2" xfId="20"/>
    <cellStyle name="Обычный 2 5" xfId="2"/>
    <cellStyle name="Обычный 3" xfId="7"/>
    <cellStyle name="Обычный 4" xfId="8"/>
    <cellStyle name="Обычный 4 2" xfId="9"/>
    <cellStyle name="Обычный 5" xfId="10"/>
    <cellStyle name="Обычный 5 2" xfId="11"/>
    <cellStyle name="Обычный 6" xfId="12"/>
    <cellStyle name="Обычный 7" xfId="13"/>
    <cellStyle name="Обычный 7 2" xfId="14"/>
    <cellStyle name="Обычный 8" xfId="15"/>
    <cellStyle name="Обычный 8 2" xfId="16"/>
    <cellStyle name="Финансовый 2" xfId="17"/>
    <cellStyle name="Финансовый 3" xfId="18"/>
    <cellStyle name="Финансовый 3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png"/><Relationship Id="rId117" Type="http://schemas.openxmlformats.org/officeDocument/2006/relationships/image" Target="../media/image111.png"/><Relationship Id="rId21" Type="http://schemas.openxmlformats.org/officeDocument/2006/relationships/image" Target="../media/image20.png"/><Relationship Id="rId42" Type="http://schemas.openxmlformats.org/officeDocument/2006/relationships/image" Target="../media/image39.png"/><Relationship Id="rId47" Type="http://schemas.openxmlformats.org/officeDocument/2006/relationships/image" Target="../media/image44.png"/><Relationship Id="rId63" Type="http://schemas.openxmlformats.org/officeDocument/2006/relationships/image" Target="../media/image60.png"/><Relationship Id="rId68" Type="http://schemas.openxmlformats.org/officeDocument/2006/relationships/image" Target="../media/image65.png"/><Relationship Id="rId84" Type="http://schemas.openxmlformats.org/officeDocument/2006/relationships/image" Target="../media/image81.png"/><Relationship Id="rId89" Type="http://schemas.openxmlformats.org/officeDocument/2006/relationships/image" Target="../media/image84.png"/><Relationship Id="rId112" Type="http://schemas.openxmlformats.org/officeDocument/2006/relationships/image" Target="../media/image107.png"/><Relationship Id="rId133" Type="http://schemas.openxmlformats.org/officeDocument/2006/relationships/image" Target="../media/image126.png"/><Relationship Id="rId16" Type="http://schemas.microsoft.com/office/2007/relationships/hdphoto" Target="../media/hdphoto1.wdp"/><Relationship Id="rId107" Type="http://schemas.openxmlformats.org/officeDocument/2006/relationships/image" Target="../media/image102.png"/><Relationship Id="rId11" Type="http://schemas.openxmlformats.org/officeDocument/2006/relationships/image" Target="../media/image11.png"/><Relationship Id="rId32" Type="http://schemas.openxmlformats.org/officeDocument/2006/relationships/image" Target="../media/image31.png"/><Relationship Id="rId37" Type="http://schemas.openxmlformats.org/officeDocument/2006/relationships/image" Target="../media/image35.png"/><Relationship Id="rId53" Type="http://schemas.openxmlformats.org/officeDocument/2006/relationships/image" Target="../media/image50.png"/><Relationship Id="rId58" Type="http://schemas.openxmlformats.org/officeDocument/2006/relationships/image" Target="../media/image55.png"/><Relationship Id="rId74" Type="http://schemas.openxmlformats.org/officeDocument/2006/relationships/image" Target="../media/image71.png"/><Relationship Id="rId79" Type="http://schemas.openxmlformats.org/officeDocument/2006/relationships/image" Target="../media/image76.png"/><Relationship Id="rId102" Type="http://schemas.openxmlformats.org/officeDocument/2006/relationships/image" Target="../media/image97.png"/><Relationship Id="rId123" Type="http://schemas.openxmlformats.org/officeDocument/2006/relationships/image" Target="../media/image117.png"/><Relationship Id="rId128" Type="http://schemas.openxmlformats.org/officeDocument/2006/relationships/image" Target="../media/image121.png"/><Relationship Id="rId5" Type="http://schemas.openxmlformats.org/officeDocument/2006/relationships/image" Target="../media/image5.png"/><Relationship Id="rId90" Type="http://schemas.openxmlformats.org/officeDocument/2006/relationships/image" Target="../media/image85.png"/><Relationship Id="rId95" Type="http://schemas.openxmlformats.org/officeDocument/2006/relationships/image" Target="../media/image90.png"/><Relationship Id="rId14" Type="http://schemas.openxmlformats.org/officeDocument/2006/relationships/image" Target="../media/image14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microsoft.com/office/2007/relationships/hdphoto" Target="../media/hdphoto2.wdp"/><Relationship Id="rId43" Type="http://schemas.openxmlformats.org/officeDocument/2006/relationships/image" Target="../media/image40.png"/><Relationship Id="rId48" Type="http://schemas.openxmlformats.org/officeDocument/2006/relationships/image" Target="../media/image45.png"/><Relationship Id="rId56" Type="http://schemas.openxmlformats.org/officeDocument/2006/relationships/image" Target="../media/image53.png"/><Relationship Id="rId64" Type="http://schemas.openxmlformats.org/officeDocument/2006/relationships/image" Target="../media/image61.png"/><Relationship Id="rId69" Type="http://schemas.openxmlformats.org/officeDocument/2006/relationships/image" Target="../media/image66.png"/><Relationship Id="rId77" Type="http://schemas.openxmlformats.org/officeDocument/2006/relationships/image" Target="../media/image74.png"/><Relationship Id="rId100" Type="http://schemas.openxmlformats.org/officeDocument/2006/relationships/image" Target="../media/image95.png"/><Relationship Id="rId105" Type="http://schemas.openxmlformats.org/officeDocument/2006/relationships/image" Target="../media/image100.png"/><Relationship Id="rId113" Type="http://schemas.openxmlformats.org/officeDocument/2006/relationships/image" Target="../media/image108.png"/><Relationship Id="rId118" Type="http://schemas.openxmlformats.org/officeDocument/2006/relationships/image" Target="../media/image112.png"/><Relationship Id="rId126" Type="http://schemas.openxmlformats.org/officeDocument/2006/relationships/image" Target="../media/image120.png"/><Relationship Id="rId134" Type="http://schemas.microsoft.com/office/2007/relationships/hdphoto" Target="../media/hdphoto8.wdp"/><Relationship Id="rId8" Type="http://schemas.openxmlformats.org/officeDocument/2006/relationships/image" Target="../media/image8.png"/><Relationship Id="rId51" Type="http://schemas.openxmlformats.org/officeDocument/2006/relationships/image" Target="../media/image48.png"/><Relationship Id="rId72" Type="http://schemas.openxmlformats.org/officeDocument/2006/relationships/image" Target="../media/image69.png"/><Relationship Id="rId80" Type="http://schemas.openxmlformats.org/officeDocument/2006/relationships/image" Target="../media/image77.png"/><Relationship Id="rId85" Type="http://schemas.microsoft.com/office/2007/relationships/hdphoto" Target="../media/hdphoto4.wdp"/><Relationship Id="rId93" Type="http://schemas.openxmlformats.org/officeDocument/2006/relationships/image" Target="../media/image88.png"/><Relationship Id="rId98" Type="http://schemas.openxmlformats.org/officeDocument/2006/relationships/image" Target="../media/image93.png"/><Relationship Id="rId121" Type="http://schemas.openxmlformats.org/officeDocument/2006/relationships/image" Target="../media/image11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33" Type="http://schemas.openxmlformats.org/officeDocument/2006/relationships/image" Target="../media/image32.png"/><Relationship Id="rId38" Type="http://schemas.openxmlformats.org/officeDocument/2006/relationships/image" Target="../media/image36.png"/><Relationship Id="rId46" Type="http://schemas.openxmlformats.org/officeDocument/2006/relationships/image" Target="../media/image43.png"/><Relationship Id="rId59" Type="http://schemas.openxmlformats.org/officeDocument/2006/relationships/image" Target="../media/image56.png"/><Relationship Id="rId67" Type="http://schemas.openxmlformats.org/officeDocument/2006/relationships/image" Target="../media/image64.png"/><Relationship Id="rId103" Type="http://schemas.openxmlformats.org/officeDocument/2006/relationships/image" Target="../media/image98.png"/><Relationship Id="rId108" Type="http://schemas.openxmlformats.org/officeDocument/2006/relationships/image" Target="../media/image103.png"/><Relationship Id="rId116" Type="http://schemas.openxmlformats.org/officeDocument/2006/relationships/image" Target="../media/image110.png"/><Relationship Id="rId124" Type="http://schemas.openxmlformats.org/officeDocument/2006/relationships/image" Target="../media/image118.png"/><Relationship Id="rId129" Type="http://schemas.openxmlformats.org/officeDocument/2006/relationships/image" Target="../media/image122.png"/><Relationship Id="rId20" Type="http://schemas.openxmlformats.org/officeDocument/2006/relationships/image" Target="../media/image19.png"/><Relationship Id="rId41" Type="http://schemas.openxmlformats.org/officeDocument/2006/relationships/image" Target="../media/image38.png"/><Relationship Id="rId54" Type="http://schemas.openxmlformats.org/officeDocument/2006/relationships/image" Target="../media/image51.png"/><Relationship Id="rId62" Type="http://schemas.openxmlformats.org/officeDocument/2006/relationships/image" Target="../media/image59.png"/><Relationship Id="rId70" Type="http://schemas.openxmlformats.org/officeDocument/2006/relationships/image" Target="../media/image67.png"/><Relationship Id="rId75" Type="http://schemas.openxmlformats.org/officeDocument/2006/relationships/image" Target="../media/image72.png"/><Relationship Id="rId83" Type="http://schemas.openxmlformats.org/officeDocument/2006/relationships/image" Target="../media/image80.png"/><Relationship Id="rId88" Type="http://schemas.openxmlformats.org/officeDocument/2006/relationships/image" Target="../media/image83.png"/><Relationship Id="rId91" Type="http://schemas.openxmlformats.org/officeDocument/2006/relationships/image" Target="../media/image86.png"/><Relationship Id="rId96" Type="http://schemas.openxmlformats.org/officeDocument/2006/relationships/image" Target="../media/image91.png"/><Relationship Id="rId111" Type="http://schemas.openxmlformats.org/officeDocument/2006/relationships/image" Target="../media/image106.png"/><Relationship Id="rId132" Type="http://schemas.openxmlformats.org/officeDocument/2006/relationships/image" Target="../media/image12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36" Type="http://schemas.openxmlformats.org/officeDocument/2006/relationships/image" Target="../media/image34.png"/><Relationship Id="rId49" Type="http://schemas.openxmlformats.org/officeDocument/2006/relationships/image" Target="../media/image46.png"/><Relationship Id="rId57" Type="http://schemas.openxmlformats.org/officeDocument/2006/relationships/image" Target="../media/image54.png"/><Relationship Id="rId106" Type="http://schemas.openxmlformats.org/officeDocument/2006/relationships/image" Target="../media/image101.png"/><Relationship Id="rId114" Type="http://schemas.microsoft.com/office/2007/relationships/hdphoto" Target="../media/hdphoto6.wdp"/><Relationship Id="rId119" Type="http://schemas.openxmlformats.org/officeDocument/2006/relationships/image" Target="../media/image113.png"/><Relationship Id="rId127" Type="http://schemas.microsoft.com/office/2007/relationships/hdphoto" Target="../media/hdphoto7.wdp"/><Relationship Id="rId10" Type="http://schemas.openxmlformats.org/officeDocument/2006/relationships/image" Target="../media/image10.png"/><Relationship Id="rId31" Type="http://schemas.openxmlformats.org/officeDocument/2006/relationships/image" Target="../media/image30.png"/><Relationship Id="rId44" Type="http://schemas.openxmlformats.org/officeDocument/2006/relationships/image" Target="../media/image41.png"/><Relationship Id="rId52" Type="http://schemas.openxmlformats.org/officeDocument/2006/relationships/image" Target="../media/image49.png"/><Relationship Id="rId60" Type="http://schemas.openxmlformats.org/officeDocument/2006/relationships/image" Target="../media/image57.png"/><Relationship Id="rId65" Type="http://schemas.openxmlformats.org/officeDocument/2006/relationships/image" Target="../media/image62.png"/><Relationship Id="rId73" Type="http://schemas.openxmlformats.org/officeDocument/2006/relationships/image" Target="../media/image70.png"/><Relationship Id="rId78" Type="http://schemas.openxmlformats.org/officeDocument/2006/relationships/image" Target="../media/image75.png"/><Relationship Id="rId81" Type="http://schemas.openxmlformats.org/officeDocument/2006/relationships/image" Target="../media/image78.png"/><Relationship Id="rId86" Type="http://schemas.openxmlformats.org/officeDocument/2006/relationships/image" Target="../media/image82.png"/><Relationship Id="rId94" Type="http://schemas.openxmlformats.org/officeDocument/2006/relationships/image" Target="../media/image89.png"/><Relationship Id="rId99" Type="http://schemas.openxmlformats.org/officeDocument/2006/relationships/image" Target="../media/image94.png"/><Relationship Id="rId101" Type="http://schemas.openxmlformats.org/officeDocument/2006/relationships/image" Target="../media/image96.png"/><Relationship Id="rId122" Type="http://schemas.openxmlformats.org/officeDocument/2006/relationships/image" Target="../media/image116.png"/><Relationship Id="rId130" Type="http://schemas.openxmlformats.org/officeDocument/2006/relationships/image" Target="../media/image123.png"/><Relationship Id="rId135" Type="http://schemas.openxmlformats.org/officeDocument/2006/relationships/image" Target="../media/image12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9" Type="http://schemas.openxmlformats.org/officeDocument/2006/relationships/image" Target="../media/image37.png"/><Relationship Id="rId109" Type="http://schemas.openxmlformats.org/officeDocument/2006/relationships/image" Target="../media/image104.png"/><Relationship Id="rId34" Type="http://schemas.openxmlformats.org/officeDocument/2006/relationships/image" Target="../media/image33.png"/><Relationship Id="rId50" Type="http://schemas.openxmlformats.org/officeDocument/2006/relationships/image" Target="../media/image47.png"/><Relationship Id="rId55" Type="http://schemas.openxmlformats.org/officeDocument/2006/relationships/image" Target="../media/image52.png"/><Relationship Id="rId76" Type="http://schemas.openxmlformats.org/officeDocument/2006/relationships/image" Target="../media/image73.gif"/><Relationship Id="rId97" Type="http://schemas.openxmlformats.org/officeDocument/2006/relationships/image" Target="../media/image92.png"/><Relationship Id="rId104" Type="http://schemas.openxmlformats.org/officeDocument/2006/relationships/image" Target="../media/image99.png"/><Relationship Id="rId120" Type="http://schemas.openxmlformats.org/officeDocument/2006/relationships/image" Target="../media/image114.gif"/><Relationship Id="rId125" Type="http://schemas.openxmlformats.org/officeDocument/2006/relationships/image" Target="../media/image119.png"/><Relationship Id="rId7" Type="http://schemas.openxmlformats.org/officeDocument/2006/relationships/image" Target="../media/image7.png"/><Relationship Id="rId71" Type="http://schemas.openxmlformats.org/officeDocument/2006/relationships/image" Target="../media/image68.png"/><Relationship Id="rId92" Type="http://schemas.openxmlformats.org/officeDocument/2006/relationships/image" Target="../media/image87.png"/><Relationship Id="rId2" Type="http://schemas.openxmlformats.org/officeDocument/2006/relationships/image" Target="../media/image2.png"/><Relationship Id="rId29" Type="http://schemas.openxmlformats.org/officeDocument/2006/relationships/image" Target="../media/image28.png"/><Relationship Id="rId24" Type="http://schemas.openxmlformats.org/officeDocument/2006/relationships/image" Target="../media/image23.png"/><Relationship Id="rId40" Type="http://schemas.microsoft.com/office/2007/relationships/hdphoto" Target="../media/hdphoto3.wdp"/><Relationship Id="rId45" Type="http://schemas.openxmlformats.org/officeDocument/2006/relationships/image" Target="../media/image42.gif"/><Relationship Id="rId66" Type="http://schemas.openxmlformats.org/officeDocument/2006/relationships/image" Target="../media/image63.png"/><Relationship Id="rId87" Type="http://schemas.microsoft.com/office/2007/relationships/hdphoto" Target="../media/hdphoto5.wdp"/><Relationship Id="rId110" Type="http://schemas.openxmlformats.org/officeDocument/2006/relationships/image" Target="../media/image105.png"/><Relationship Id="rId115" Type="http://schemas.openxmlformats.org/officeDocument/2006/relationships/image" Target="../media/image109.png"/><Relationship Id="rId131" Type="http://schemas.openxmlformats.org/officeDocument/2006/relationships/image" Target="../media/image124.png"/><Relationship Id="rId136" Type="http://schemas.openxmlformats.org/officeDocument/2006/relationships/image" Target="../media/image128.png"/><Relationship Id="rId61" Type="http://schemas.openxmlformats.org/officeDocument/2006/relationships/image" Target="../media/image58.png"/><Relationship Id="rId82" Type="http://schemas.openxmlformats.org/officeDocument/2006/relationships/image" Target="../media/image79.png"/><Relationship Id="rId19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png"/><Relationship Id="rId117" Type="http://schemas.openxmlformats.org/officeDocument/2006/relationships/image" Target="../media/image111.png"/><Relationship Id="rId21" Type="http://schemas.openxmlformats.org/officeDocument/2006/relationships/image" Target="../media/image20.png"/><Relationship Id="rId42" Type="http://schemas.openxmlformats.org/officeDocument/2006/relationships/image" Target="../media/image39.png"/><Relationship Id="rId47" Type="http://schemas.openxmlformats.org/officeDocument/2006/relationships/image" Target="../media/image44.png"/><Relationship Id="rId63" Type="http://schemas.openxmlformats.org/officeDocument/2006/relationships/image" Target="../media/image60.png"/><Relationship Id="rId68" Type="http://schemas.openxmlformats.org/officeDocument/2006/relationships/image" Target="../media/image65.png"/><Relationship Id="rId84" Type="http://schemas.openxmlformats.org/officeDocument/2006/relationships/image" Target="../media/image81.png"/><Relationship Id="rId89" Type="http://schemas.openxmlformats.org/officeDocument/2006/relationships/image" Target="../media/image84.png"/><Relationship Id="rId112" Type="http://schemas.openxmlformats.org/officeDocument/2006/relationships/image" Target="../media/image107.png"/><Relationship Id="rId133" Type="http://schemas.openxmlformats.org/officeDocument/2006/relationships/image" Target="../media/image126.png"/><Relationship Id="rId138" Type="http://schemas.microsoft.com/office/2007/relationships/hdphoto" Target="../media/hdphoto9.wdp"/><Relationship Id="rId16" Type="http://schemas.microsoft.com/office/2007/relationships/hdphoto" Target="../media/hdphoto1.wdp"/><Relationship Id="rId107" Type="http://schemas.openxmlformats.org/officeDocument/2006/relationships/image" Target="../media/image102.png"/><Relationship Id="rId11" Type="http://schemas.openxmlformats.org/officeDocument/2006/relationships/image" Target="../media/image11.png"/><Relationship Id="rId32" Type="http://schemas.openxmlformats.org/officeDocument/2006/relationships/image" Target="../media/image31.png"/><Relationship Id="rId37" Type="http://schemas.openxmlformats.org/officeDocument/2006/relationships/image" Target="../media/image35.png"/><Relationship Id="rId53" Type="http://schemas.openxmlformats.org/officeDocument/2006/relationships/image" Target="../media/image50.png"/><Relationship Id="rId58" Type="http://schemas.openxmlformats.org/officeDocument/2006/relationships/image" Target="../media/image55.png"/><Relationship Id="rId74" Type="http://schemas.openxmlformats.org/officeDocument/2006/relationships/image" Target="../media/image71.png"/><Relationship Id="rId79" Type="http://schemas.openxmlformats.org/officeDocument/2006/relationships/image" Target="../media/image76.png"/><Relationship Id="rId102" Type="http://schemas.openxmlformats.org/officeDocument/2006/relationships/image" Target="../media/image97.png"/><Relationship Id="rId123" Type="http://schemas.openxmlformats.org/officeDocument/2006/relationships/image" Target="../media/image117.png"/><Relationship Id="rId128" Type="http://schemas.openxmlformats.org/officeDocument/2006/relationships/image" Target="../media/image121.png"/><Relationship Id="rId5" Type="http://schemas.openxmlformats.org/officeDocument/2006/relationships/image" Target="../media/image5.png"/><Relationship Id="rId90" Type="http://schemas.openxmlformats.org/officeDocument/2006/relationships/image" Target="../media/image85.png"/><Relationship Id="rId95" Type="http://schemas.openxmlformats.org/officeDocument/2006/relationships/image" Target="../media/image90.png"/><Relationship Id="rId14" Type="http://schemas.openxmlformats.org/officeDocument/2006/relationships/image" Target="../media/image14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microsoft.com/office/2007/relationships/hdphoto" Target="../media/hdphoto2.wdp"/><Relationship Id="rId43" Type="http://schemas.openxmlformats.org/officeDocument/2006/relationships/image" Target="../media/image40.png"/><Relationship Id="rId48" Type="http://schemas.openxmlformats.org/officeDocument/2006/relationships/image" Target="../media/image45.png"/><Relationship Id="rId56" Type="http://schemas.openxmlformats.org/officeDocument/2006/relationships/image" Target="../media/image53.png"/><Relationship Id="rId64" Type="http://schemas.openxmlformats.org/officeDocument/2006/relationships/image" Target="../media/image61.png"/><Relationship Id="rId69" Type="http://schemas.openxmlformats.org/officeDocument/2006/relationships/image" Target="../media/image66.png"/><Relationship Id="rId77" Type="http://schemas.openxmlformats.org/officeDocument/2006/relationships/image" Target="../media/image74.png"/><Relationship Id="rId100" Type="http://schemas.openxmlformats.org/officeDocument/2006/relationships/image" Target="../media/image95.png"/><Relationship Id="rId105" Type="http://schemas.openxmlformats.org/officeDocument/2006/relationships/image" Target="../media/image100.png"/><Relationship Id="rId113" Type="http://schemas.openxmlformats.org/officeDocument/2006/relationships/image" Target="../media/image108.png"/><Relationship Id="rId118" Type="http://schemas.openxmlformats.org/officeDocument/2006/relationships/image" Target="../media/image112.png"/><Relationship Id="rId126" Type="http://schemas.openxmlformats.org/officeDocument/2006/relationships/image" Target="../media/image120.png"/><Relationship Id="rId134" Type="http://schemas.microsoft.com/office/2007/relationships/hdphoto" Target="../media/hdphoto8.wdp"/><Relationship Id="rId8" Type="http://schemas.openxmlformats.org/officeDocument/2006/relationships/image" Target="../media/image8.png"/><Relationship Id="rId51" Type="http://schemas.openxmlformats.org/officeDocument/2006/relationships/image" Target="../media/image48.png"/><Relationship Id="rId72" Type="http://schemas.openxmlformats.org/officeDocument/2006/relationships/image" Target="../media/image69.png"/><Relationship Id="rId80" Type="http://schemas.openxmlformats.org/officeDocument/2006/relationships/image" Target="../media/image77.png"/><Relationship Id="rId85" Type="http://schemas.microsoft.com/office/2007/relationships/hdphoto" Target="../media/hdphoto4.wdp"/><Relationship Id="rId93" Type="http://schemas.openxmlformats.org/officeDocument/2006/relationships/image" Target="../media/image88.png"/><Relationship Id="rId98" Type="http://schemas.openxmlformats.org/officeDocument/2006/relationships/image" Target="../media/image93.png"/><Relationship Id="rId121" Type="http://schemas.openxmlformats.org/officeDocument/2006/relationships/image" Target="../media/image11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33" Type="http://schemas.openxmlformats.org/officeDocument/2006/relationships/image" Target="../media/image32.png"/><Relationship Id="rId38" Type="http://schemas.openxmlformats.org/officeDocument/2006/relationships/image" Target="../media/image36.png"/><Relationship Id="rId46" Type="http://schemas.openxmlformats.org/officeDocument/2006/relationships/image" Target="../media/image43.png"/><Relationship Id="rId59" Type="http://schemas.openxmlformats.org/officeDocument/2006/relationships/image" Target="../media/image56.png"/><Relationship Id="rId67" Type="http://schemas.openxmlformats.org/officeDocument/2006/relationships/image" Target="../media/image64.png"/><Relationship Id="rId103" Type="http://schemas.openxmlformats.org/officeDocument/2006/relationships/image" Target="../media/image98.png"/><Relationship Id="rId108" Type="http://schemas.openxmlformats.org/officeDocument/2006/relationships/image" Target="../media/image103.png"/><Relationship Id="rId116" Type="http://schemas.openxmlformats.org/officeDocument/2006/relationships/image" Target="../media/image110.png"/><Relationship Id="rId124" Type="http://schemas.openxmlformats.org/officeDocument/2006/relationships/image" Target="../media/image118.png"/><Relationship Id="rId129" Type="http://schemas.openxmlformats.org/officeDocument/2006/relationships/image" Target="../media/image122.png"/><Relationship Id="rId137" Type="http://schemas.openxmlformats.org/officeDocument/2006/relationships/image" Target="../media/image130.png"/><Relationship Id="rId20" Type="http://schemas.openxmlformats.org/officeDocument/2006/relationships/image" Target="../media/image19.png"/><Relationship Id="rId41" Type="http://schemas.openxmlformats.org/officeDocument/2006/relationships/image" Target="../media/image38.png"/><Relationship Id="rId54" Type="http://schemas.openxmlformats.org/officeDocument/2006/relationships/image" Target="../media/image51.png"/><Relationship Id="rId62" Type="http://schemas.openxmlformats.org/officeDocument/2006/relationships/image" Target="../media/image59.png"/><Relationship Id="rId70" Type="http://schemas.openxmlformats.org/officeDocument/2006/relationships/image" Target="../media/image67.png"/><Relationship Id="rId75" Type="http://schemas.openxmlformats.org/officeDocument/2006/relationships/image" Target="../media/image72.png"/><Relationship Id="rId83" Type="http://schemas.openxmlformats.org/officeDocument/2006/relationships/image" Target="../media/image80.png"/><Relationship Id="rId88" Type="http://schemas.openxmlformats.org/officeDocument/2006/relationships/image" Target="../media/image83.png"/><Relationship Id="rId91" Type="http://schemas.openxmlformats.org/officeDocument/2006/relationships/image" Target="../media/image86.png"/><Relationship Id="rId96" Type="http://schemas.openxmlformats.org/officeDocument/2006/relationships/image" Target="../media/image91.png"/><Relationship Id="rId111" Type="http://schemas.openxmlformats.org/officeDocument/2006/relationships/image" Target="../media/image106.png"/><Relationship Id="rId132" Type="http://schemas.openxmlformats.org/officeDocument/2006/relationships/image" Target="../media/image12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36" Type="http://schemas.openxmlformats.org/officeDocument/2006/relationships/image" Target="../media/image34.png"/><Relationship Id="rId49" Type="http://schemas.openxmlformats.org/officeDocument/2006/relationships/image" Target="../media/image46.png"/><Relationship Id="rId57" Type="http://schemas.openxmlformats.org/officeDocument/2006/relationships/image" Target="../media/image54.png"/><Relationship Id="rId106" Type="http://schemas.openxmlformats.org/officeDocument/2006/relationships/image" Target="../media/image101.png"/><Relationship Id="rId114" Type="http://schemas.microsoft.com/office/2007/relationships/hdphoto" Target="../media/hdphoto6.wdp"/><Relationship Id="rId119" Type="http://schemas.openxmlformats.org/officeDocument/2006/relationships/image" Target="../media/image113.png"/><Relationship Id="rId127" Type="http://schemas.microsoft.com/office/2007/relationships/hdphoto" Target="../media/hdphoto7.wdp"/><Relationship Id="rId10" Type="http://schemas.openxmlformats.org/officeDocument/2006/relationships/image" Target="../media/image10.png"/><Relationship Id="rId31" Type="http://schemas.openxmlformats.org/officeDocument/2006/relationships/image" Target="../media/image30.png"/><Relationship Id="rId44" Type="http://schemas.openxmlformats.org/officeDocument/2006/relationships/image" Target="../media/image41.png"/><Relationship Id="rId52" Type="http://schemas.openxmlformats.org/officeDocument/2006/relationships/image" Target="../media/image49.png"/><Relationship Id="rId60" Type="http://schemas.openxmlformats.org/officeDocument/2006/relationships/image" Target="../media/image57.png"/><Relationship Id="rId65" Type="http://schemas.openxmlformats.org/officeDocument/2006/relationships/image" Target="../media/image62.png"/><Relationship Id="rId73" Type="http://schemas.openxmlformats.org/officeDocument/2006/relationships/image" Target="../media/image70.png"/><Relationship Id="rId78" Type="http://schemas.openxmlformats.org/officeDocument/2006/relationships/image" Target="../media/image75.png"/><Relationship Id="rId81" Type="http://schemas.openxmlformats.org/officeDocument/2006/relationships/image" Target="../media/image78.png"/><Relationship Id="rId86" Type="http://schemas.openxmlformats.org/officeDocument/2006/relationships/image" Target="../media/image82.png"/><Relationship Id="rId94" Type="http://schemas.openxmlformats.org/officeDocument/2006/relationships/image" Target="../media/image89.png"/><Relationship Id="rId99" Type="http://schemas.openxmlformats.org/officeDocument/2006/relationships/image" Target="../media/image94.png"/><Relationship Id="rId101" Type="http://schemas.openxmlformats.org/officeDocument/2006/relationships/image" Target="../media/image96.png"/><Relationship Id="rId122" Type="http://schemas.openxmlformats.org/officeDocument/2006/relationships/image" Target="../media/image116.png"/><Relationship Id="rId130" Type="http://schemas.openxmlformats.org/officeDocument/2006/relationships/image" Target="../media/image123.png"/><Relationship Id="rId135" Type="http://schemas.openxmlformats.org/officeDocument/2006/relationships/image" Target="../media/image12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9" Type="http://schemas.openxmlformats.org/officeDocument/2006/relationships/image" Target="../media/image37.png"/><Relationship Id="rId109" Type="http://schemas.openxmlformats.org/officeDocument/2006/relationships/image" Target="../media/image104.png"/><Relationship Id="rId34" Type="http://schemas.openxmlformats.org/officeDocument/2006/relationships/image" Target="../media/image33.png"/><Relationship Id="rId50" Type="http://schemas.openxmlformats.org/officeDocument/2006/relationships/image" Target="../media/image47.png"/><Relationship Id="rId55" Type="http://schemas.openxmlformats.org/officeDocument/2006/relationships/image" Target="../media/image52.png"/><Relationship Id="rId76" Type="http://schemas.openxmlformats.org/officeDocument/2006/relationships/image" Target="../media/image73.gif"/><Relationship Id="rId97" Type="http://schemas.openxmlformats.org/officeDocument/2006/relationships/image" Target="../media/image92.png"/><Relationship Id="rId104" Type="http://schemas.openxmlformats.org/officeDocument/2006/relationships/image" Target="../media/image99.png"/><Relationship Id="rId120" Type="http://schemas.openxmlformats.org/officeDocument/2006/relationships/image" Target="../media/image114.gif"/><Relationship Id="rId125" Type="http://schemas.openxmlformats.org/officeDocument/2006/relationships/image" Target="../media/image119.png"/><Relationship Id="rId7" Type="http://schemas.openxmlformats.org/officeDocument/2006/relationships/image" Target="../media/image7.png"/><Relationship Id="rId71" Type="http://schemas.openxmlformats.org/officeDocument/2006/relationships/image" Target="../media/image68.png"/><Relationship Id="rId92" Type="http://schemas.openxmlformats.org/officeDocument/2006/relationships/image" Target="../media/image87.png"/><Relationship Id="rId2" Type="http://schemas.openxmlformats.org/officeDocument/2006/relationships/image" Target="../media/image2.png"/><Relationship Id="rId29" Type="http://schemas.openxmlformats.org/officeDocument/2006/relationships/image" Target="../media/image28.png"/><Relationship Id="rId24" Type="http://schemas.openxmlformats.org/officeDocument/2006/relationships/image" Target="../media/image23.png"/><Relationship Id="rId40" Type="http://schemas.microsoft.com/office/2007/relationships/hdphoto" Target="../media/hdphoto3.wdp"/><Relationship Id="rId45" Type="http://schemas.openxmlformats.org/officeDocument/2006/relationships/image" Target="../media/image42.gif"/><Relationship Id="rId66" Type="http://schemas.openxmlformats.org/officeDocument/2006/relationships/image" Target="../media/image63.png"/><Relationship Id="rId87" Type="http://schemas.microsoft.com/office/2007/relationships/hdphoto" Target="../media/hdphoto5.wdp"/><Relationship Id="rId110" Type="http://schemas.openxmlformats.org/officeDocument/2006/relationships/image" Target="../media/image105.png"/><Relationship Id="rId115" Type="http://schemas.openxmlformats.org/officeDocument/2006/relationships/image" Target="../media/image109.png"/><Relationship Id="rId131" Type="http://schemas.openxmlformats.org/officeDocument/2006/relationships/image" Target="../media/image124.png"/><Relationship Id="rId136" Type="http://schemas.openxmlformats.org/officeDocument/2006/relationships/image" Target="../media/image128.png"/><Relationship Id="rId61" Type="http://schemas.openxmlformats.org/officeDocument/2006/relationships/image" Target="../media/image58.png"/><Relationship Id="rId82" Type="http://schemas.openxmlformats.org/officeDocument/2006/relationships/image" Target="../media/image79.png"/><Relationship Id="rId19" Type="http://schemas.openxmlformats.org/officeDocument/2006/relationships/image" Target="../media/image1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9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2" name="Рисунок 1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3" name="Рисунок 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4" name="Рисунок 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5" name="Рисунок 4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6" name="Рисунок 5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7" name="Рисунок 6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8" name="Рисунок 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0" name="Рисунок 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1" name="Рисунок 10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2" name="Рисунок 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3" name="Рисунок 12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4" name="Рисунок 1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16" name="Рисунок 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18" name="Рисунок 1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19" name="Рисунок 1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4" name="Рисунок 2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28" name="Рисунок 27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29" name="Рисунок 28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0" name="Рисунок 2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1" name="Рисунок 30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3" name="Рисунок 3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4" name="Рисунок 3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35" name="Рисунок 3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36" name="Рисунок 3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37" name="Рисунок 36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38" name="Рисунок 3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0" name="Рисунок 39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2" name="Рисунок 41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3" name="Рисунок 42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44" name="AutoShape 41" descr="ÐÐ°ÑÑÐ¸Ð½ÐºÐ¸ Ð¿Ð¾ Ð·Ð°Ð¿ÑÐ¾ÑÑ Ð¤Ð ÐÐÐ¢ÐÐ "/>
        <xdr:cNvSpPr>
          <a:spLocks noChangeAspect="1" noChangeArrowheads="1"/>
        </xdr:cNvSpPr>
      </xdr:nvSpPr>
      <xdr:spPr bwMode="auto">
        <a:xfrm>
          <a:off x="23060025" y="5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45" name="AutoShape 42" descr="data:image/png;base64,iVBORw0KGgoAAAANSUhEUgAAAOEAAADhCAMAAAAJbSJIAAAAzFBMVEX///+jkmEDAAASZquhj125rYudilSbiFCejFft6+MAY68AYrAAZK0TarKlk1+olFzZ08OrmWaqlVqxo31RdZYMQm6nl2mNflT39vPm4tgPU4t1gYMFGCjBtprUzbvPx7IJMVIQWpegkWN5bEjJwKgRYaKLiXQ1baEEDxkNSHhxZUNFcZuYjmpfeY+7sJAGHjNrfYllWjxYTjQ6NCIvKhwdGhGSgld/hHxieo4IKUWSi28KOF4GGy3y8OuHh3csa6RGPylwf4YiHhSTfjzier5OAAAX/ElEQVR4nOWdaVvbuBaA64njOM7mbCYLSSAkbIUAZaBAoZTe//+frmxL1jlabDl2Qnvv+TLPUHD0RmeXLH35snMZ1cf+YjWr9oPAiiUI+tXZauGP66Pdf/xOpe6vqkGt5riua9u2BYX8P/mpU6sF1ZVf/+yBbiN1fxaEaJhLJXYIGsz+Ksz6vOo4BmyY03Gq87+BcuRv3Lx0gNLd+H+0aY7m/dqWdJyy1p//qZB+Cl6bSAdK+IMUSP+zYWQZb5R4EVevfXX6fXr7dD0YfA1lMLh+up1+P71q9yJWJeRm/NlISBaWI+ERuF7n5fvt4KzS8LxmJJVY4v/xvEblbHD7/YX8noxpO9bis7GYvM1qrmLqXqaD95isopeY9H0wfVFMplubvX02HJFxvyZMX0h3+7XppbMJnF7z621IKUxkrf/ZyirxtXvL6aDimbIhTq8ymC577T+JcdzH5kfwPs4a29AllI2zDwHSdj6NsY7nr92xpgSvCF/ESCCnFlJXMo+fkeyMNpivdzrwCuMxSG9w2sOMm71nAQvE12lP37eyPS2k9z4lSgEZ9xs7xhaMD53ltbnfNGZsNq+XkNG19miO1RrkuxqYOJeWKAaQjcEVVNZadU98PnSgmXwRzPHkYvjj6Pnm5vXw8PD15ub56MfwYnJcySINGcE82s5e8tWqA/UzjY8Mfz0ZHr3+o5fXo+FknYZJGKGuOrufxjHIr9vta617IYOeDJ9T2KA8DycVLWXTuwb5nO3u2Bpn3ALbvWlFw9dqHQ9vDOmY3AyPdZDNyhSYY222Q763gLvQzsu7p8Gb/MhJx+RoooH03l+4qrrBzvJxn8dAoqBKAyR4R1vipUISc+Sqatd25HBWXEN7P5UK2loPC+HFMlwrGSs/e1xTV7sA7Lt8AgcN5fSZepYseVZOJJxGt18638hKNLRzqpjAVuvivCS+UM4vFIzNymlijbZVcqJa50Gw9yRPYKtShnpiGVZkxsZToqm2U2q94Scm2F6eSS50F3waRu9smWhqmf5mngASDZUn8GInfKFcKMyRa2ptXhYgd6K9D0lDW5Ns+3u4/3Z3cnDwuLSsbrdrWcvHg4OTu2/3D5l/eT6RGBsfiaaW5VJXiQ32BqKGttYZ/vP+7uQxxpIk/Onjyd19+gOepdjhDRJEpxTEGQNsW2eiD22lGuCvy0c1m8D5ePkr7TFDEbF5ZjFjdEpI4Tjgci0Ato71Cvpwd5AJBzEP7vQqe34sMDbXy/IQExVtv4hRsKVNPx/uHnPgMchHPeQPEbHykiAWVNQEsHMqmGBrfagZzrc8syfM5DfNMw9Fa/QSl1oMMQkTnZ8ioCZEPFxaarxoVZuLrV6l6lqXmokUA4f3kyEWCRo+BxSjhNqF/nugwLOj5fr+bLWY+/54PPb9+WI160cL/ArO7sG/ymc/CyNocMStQ39dB9haK13MvcRnR0v087E6hxyN59Fiv4jZPVBGkHNBUwHilgncKLFBEXBiNH/hSuciu+cwXsgrq5p5nOgQne3ScFZNtAUnowyCDwKf7dgz847KeGYLC5DdA5U9CqHRO6Ue1ba2AewzwBcBUBUkLrsYz13lbRiNZy6G7F4qPudIQGRBw96iXlzRgre9xAbeUviYXzYEdGvV7fph4ypaau3ailTnWXCpLPS7uWMGr5eETEbRQztBfM5q+9p0tHIQ44n8YTdoNM01+928DvWNAfaEXFQO87+garl20YpmbqMlc3kaDzHiGUvDa/k6cAE1id4gCxBOoOuWUbHNXcComEYBkVUadpDnQ2b0MzofXjrg7yUHLG8BDC7ddZe/0xG9Dxoz3BxJ+JjqaPu0kQ74C0xgbVZeb2i0AatbXUlTMWKDxYyauYNjWoLdaEtyMiBGuIFhXmH4NdRBe12OGzfYoy7ZIEwBq8wIzxCgFCZ4kM9S0NHYX236AclPI3GC/mbla3I5JkBVuwfiR+OgwbyNbbgy5dNsrfMEjVAO9I9gAlP82HhRdaOdpjCe29GuUrealtXBVZJH8cNR6PeeqCkari86KiOUUrUHPmB9Q+iN5Jw8syZQsSTOMszM+3Pt1wPWEWwxiUMJXGKKjgkg09E2UlEx2f6Xf7ZuRe9tEcQpdchB/tMnpVO9/lavkwKqH34xDv3XWrDQQMLVSjEXx2k4y94M9JT5URwJ11pAN1CbU7gXk44/3OG8stGHV23Xj3dKRwza/ZYjoKki4hqML4mKBv6UPq6NK6ZzHaCzUQ5sEe3wJhn4jO75nUmEcXIw8uOMm9il2lltHB3iORxg4ydr3GQBLljCneZGOaDSh45W4fSRMYP6SUcYCikrwu/DrSkzWmCMAuKzSk81XxQfHH1c5xroqNiTeeCAKt2K+QS9SyP8Eul0zKh4Hi8CLMHdwN5Nc0D9aS09CG1iy26/QB0VjTCxfpXSR1mlvDM0gzDapWprMttxgminmGKD1oq20m6YsM5M7x1OoZCsJXFQ0R6JUhFboW6ZhJFyE0ZHkRxxRCEuHsJJfO9ph8WF1vXtKYj1Yqg/SAEMbcZWJqgGhIQxnEdboapJT8wSshvYKvamdBJT6v0k44YWfIyfmeSiMmA0gY56p6QRYbij01HmuMksijnqscLZpEQMOoXYzeBAkVQT8mOi9rGryZsMCYlfCZ253OTliLjSOId6et3JmMQxDT1LqKM4W/udAEok0W4wV2cDxoRf6iGivLsr8ajd32hEMHvzaJHh6CaRTSHMZgQ/yuoUR4w6SfKh8dUyoWayR/Fj5FRpwUL/Eg8J+FMWMXSTyBThCkQKIdazloUreuQ66wQqewnjFfnyBEIyDGXHkfVPbEkdNvQ7FBobMO43rlItUTWFOOFmRihhjEERIH1/tLwQCcOkR37HqQ9KFnGYDF4wxYnpJL6pphC7GfbZrjAsH+6odUUTov8oEcYzhXOfKmy0ibY+Sv5R62ySSVQVKzN5CoV07UTz5SJAuSOURhhBukmCMMMv34iIiapgPQXJWzKJqq4U/eslzNeUOiq2lwVAyQ1lEFpRkhcxLhzhSSIia8QLegpG3KC+sCYD0qICxkIhUmh8yVgEFAeWTWjFiYz0VcnqkvghNDIQMVhMVJQY9JHtpm4KWTIjqHhdHpYwMBPCcCv+Qvkk7FGZsxBSGzDmpq5OpNG+PdVN4QPTUfzljMTX1uJfgpNoRmhZyieJXo3Vr11USMFJpNmpFPVp2QSLihb6mljCLehooBjqloRqEY2CfQ84BQeEtMSQiqh4GHAxFDvSf5mOYq0h3l011vIIbSH6bNgfdlHBD9wpWzYVfI1P/QwMFSgW0ikUvPDcIQNXKVxZhAH5RQdksHwHGp7EczlgCGkhKwxBzo3SmXs2hcgqQi8TqJypipD4Sy6GgM7oSwD1Zg4+qou2M4DExqMfh/Ia2p5BfgZlpHQKBTcTxJ5V9vJKwvwSor3VuO3jD0KT+Cz7GjQb81hJ4XIoKiqYFeKlDxJ/4zb6XIRAhP9xM0Q3oXHM8R2WYwjKgi2Rlxhs0RTVZ1RJQT6DQwWbQlTTER1ltrUSkhFdaaSWsTpOsLyBDC7S0zfxe0STCAIGzWugmjIl/dCEChYLbTSwAOxj2eBB5iJU2HEoyX61kROFDDny4pgI1PRDUlNfVlLkZy5VU0j8KFjq6aPPz0OoTIpQ/u5Hn6QISyix4b4mUVM+io2spOjNF/atopG52Fuh0J+D8E3MtukTYGwJjaivslY4yCNZTXnQj79/5Enh336LlRTXFMTN4OgPv2NzwpHazWBXH06z6ve6aLOm7E0Tx0hfpugMNMGQ+hnkfYnpCtEf2ok5oXLkUqo207hb5GtASKRBP3klg8aKDv8NpKTUz+ClOTKF4roh8HXGhOq01rKFJsJc7W2xr4HLwjStYY4jTqHg/jWkpHcxIU7WQxpHaBVwp2hK2FePXP9gkfBOraZ0v1syKbRwuuVmiPrcdJ0CRfu4iNH2awwJq5pAKHTZNN42FLSOwfvfzVtaQtEHUDP8yqcQhnumpMjPxEOTNj2y5MaMcJYe6ZlovG08iVBNQdD/igyR1RXAk8KdMyolpX8itxVpcmNEKHVlKKDQDNd4W0oI1RTssmmi+mImmSFqX7C6CX5qEpyk9wDj5AbnpTW1aGxQXHnSOCMqyJtyAGaIsbuPT8KD0RDFCqqkMDRArymW0pHz2L62kJ+XXmh14VBBWkMjYgBGAIpfZIa0h4hCwwJ8/crvXE0IygktoKgTGmfECWFfkRsiK4OjQp86GtChQaUhzUlRTyCAnyGtI4adB1hHMsL+gktfPV7JrhUNRkFgbsqLRNatiVwNczSaaBjHCpRF4TJGepczTG5gO9G8iyFvSPczplCIFyAiAlcT95Gho0HFL1VSOCk4w5DfVg2/ATCz5oRifDUhRIbIy2DqaqJcmmY039WO5l4RK7DxK97HDXMQnpcYEyqWUwwIYbsGuJrvPKuJjapzq3Y0NBoiM8S2oXrjODSfJLc0JVQt+hkQwogIXM1trKbBF5UrhWk3XW+CHmCMI7XynWqS3CRew5BQufsomxCtQx2pnCntYHR4fd+Cx61QRwOj4QJ/qvqtcZLcMO9kRqjeg2tACF3NKyc8o4SjJFjwfAC50vgpqH8hjE7zXjxJbmidbkSo2YZuQIgKfVBAJeGCNrraYNkQ/MWDwtEIH6p7858kN/GwTQilhWNzQpR8c4gGLfPH7BlXPFjA0om6UujlRkIQ1p5tQJKbKOExINTugDEhhM6UF1BevN5NAmJsVXBJBgaLb7IrFRyNnjBMbsJCIZtQ/zKICSFs1vBwQRdoSCBfSeEQrjndxU8JUj5UT0iTG4M51G6YNLFDGC4upIC4YrXTVB0O42CBlGhlTEiTGyeLUGxa5CSE4QIExCmrn2hKAwI+3IsYF4coWGwEJwEJ6wItbLBoCcXUHZ6VbEIIS8QfIOSzpCbO8jtP6oAfE6JOqViwIUJxgy6oDXSEYipT/0/OOYSEIOTTdzD6LGm7VtdOccBHeXcgfAAm1HVutIRyVwa6NRNCGPJB/XTN0jZKCJI22KSJ2+Mo4IufiQgdXedGRygW0CPbyku4BOO9kdK2gO4yAf1uRBj/a2pTAhPKoY0tSykJpVQmyE9oKQlZ39tihKCV+FqIUNO5URNKqUxo5EUIX6WGoooQblxXNGmyCHXdMgWhNN9RVyYvIayBD0sgFJM2mVAuE6LlF5lQstm4RfzZhNlzqNk2KROKTQvaIt49YUE7jAapWJaSCMWmBYudO7LD0nwpHaW8eiQSit9Ckv+U7UtLjofsp6IGym/nCf6ItyjLjofl5jQJodj6XLnphGAFueycpty8lNeOgqOUCbHDBavdeQmz8tJyawtGGNhCsMsghAtMRQhVtUWp9SEjdH0Su1Fyk06IVrvzEmbVh6XW+JwwVGaY3KQS4h1VeQmzavxS+zSAMMqhOUUaobArLidhZp+m1F4bJAxXp3lyk0Io7mzMS5jVayu1XwoJox0GSVjXE0pbSfISZvVLS+15I8JolwhrwmgJ5a0kee0QDlfV8y513QITRtNDkxsdoWIrSU7CzHWLUteeBMIwmabJjYZQtZUkJ2Hm2lOp64ciYbQEFaQQqraS5CM0WD8scw1YIgyL2ihfUBMqt5LkJMxeAy5zHV8m/EKTGyWheitJTkI4WPU6fpl7MRSE4Ty5M2VtodvXlovQYC9G0f00WYSh2dbmC4lwLr3DsBWhwX6agnuijAgtty/V+Jq9pTkJTfZEFdvXZkho5XjvKR8hHKpuX1uRvYmfTmi0N7HA/tJPJzTbX2q4RxitMPwxhEZ7hLff5/35hGb7vLfeq//5hKZ79RXvW8BulO59iz+BECopPI1HeN9iy3dm/gBC03dmtn3vaa+Ehd572vbdtb0SFnt3bdv3D/dHWPT9wy3fIbX3Rlj4HdKt3wPeF2Hh94C3f5d7P4QlvMu9/fv4eyEs4X38pFjId6ZCpDe7J+Qd9+3PVDA/FwNvlgn9KdxZuBPCcs7FKHC2CUwESidclXa2SZHzacDekrIJ/Vp559MUOWOI76oomRCsCjDZ/oyhQudEJYjlEo5rklUUOCeq2FlfDLFUQvhgJkXO+ip2XhsdSZmEEWCZ57UVPHMvHkuJhL4CsOCZewXPTYzOxi2PcKUANDo3kYYK5fb/gmdfhnGrNMKqK6uK0dmXNFSo38GhOtDe6vxS1ybcb2/lEL6RWnDL80vpFGoOoTU4gzbZgK48g9ZZse3bRQjdMPuUz6DlW+LxkHKcQVvCOcLJQQSFzmtzd3aOcBlnQZdBKJ8cUdZZ0EXP8+aXihScw92d513Cmex2YcKdnslexrn6TkHCHZ+rX9bdCJYD7kbIQ+iqzn0p824Efr8FjBgF77fIcabCHu632MUdJaaE+7mjpKR7Zr6Ae2bMCPd3z8wO7gpiDCmEe70raAf3PVGJ73uqJ/c9JX+/5/ueyr2za/4n3tmlu3ftSPiIz713Dd3Unffetd3dneeyU74++e68/4P7D7e8w3LzF91hmeMeUnAT8I7uIbV/pwNudQ/p/8Fdsp94H/ACH1eXfR9wcsF6vvuA//fvdP5r7uW+2vpe7pS71aXQ/8/+7lb/gQEL3a3OX+uEy6YRopjAhfJwgBgJpD0zhxzPbIxHgryYpoUyFABZnJCPIzSSEatbOriSktPwSP4VGKObjtKyMka36NfEo/W7B2KeHQlOtknFxLyMs6XpJ/0fCXF9rhrAvcgYZdbBbK7Jz0bj+SwAmTnnu1c9/nytA0zvzKSJr0OsVBT+RjWPDLMW9GerxdwnBdTY9+eL1awf1BRw+vn751kYAQDM7Ua5zDkitkWpd8Pk4dJSQFpxNQFvfFC3orrWpcr+/sE9mcgGOWChEJwsFnRORcS1HPxj+XbQVUNmSbd78E3zzMO1CHia2OAWcUKJ2H6pNAVG6abuZCLvHnNDdruPd5rpk4IEGQkLE4UBSRKeIC7XIuKx0uFQyDwzSWZPj/fP+bEIuL5KAHOl21mIlpCjakJjIr8uyVRmYZLfeLxUJC9chCAY5qJWmYBwp1Vv4ImIa7VTTeT+7uTRUnOGP308uVNGBi7PogVWPFZNlKGiFDHJwnsfYtQg4V+vqkwe7r/dnRwcPC5jLGv5eHBwcvftXq+YTM4nIl+l8ZEA6ltgeYWvDHZOxQ/UB44SRAwRoSROtGCYwMJrqfbyTNTUSquSao5by7AiAXpny3YCWCDQy1LniXHvSdLUnTAq+CqNp0RD7ZQTKbeSEd8qTzRV9KmEsXWRbY/mcn7RkvmaQENt/YmgWwt/57PdHsjTSBgnGX7VWJ4nCr5KY9BONFQ6f78UAT323k/FNIaxowxlHUrxIZ7An4mGluhEsfi8ydduXzeUjK2JqgVgLkfK6as04QTa5foYKHAlofPyLjlVBqlNWDPkhxqPuND3l8QC01dJCsuMa2q7N1WqagR5PFT05FLlZniswSOfMu0lE2jVSknU9AJX9IiqehpGAlmZDE09z/NwUtHhVZreNVdQ/WpliVIFR5t0lgOlOTLK1noyPHpNYXs9Gk7WLS1dZIBLrqCK3WC7EB+2xTpXaYwxZqtyPLkY/jh6vrl5PTw8fL25eT76MbyYHMf/mCKE7wrw2abrg4WlCt/OyWTkpEiy/yTkAwZo1fYygbGM0fXEneV1s2kAmUvIE6+XHcDnWru3QCgLdB1spz191zqdrfi892kb6GeJS3fGMtogxnbvdOCVNJHNpjc4hepJ+EpcfjWXeh8zdqzpWaMwZLPZOJtaHczXL7mOMJZxH682tHvLjzMTt6Pna5x9LNH0EQfa368BiozC9cwEcjqobGWTTa8ymAp44fx9Jp+Skahr5+X2a9Mz96/kN73m19uXTgfj/Ql8obzNpGvw2iHldPDuhZhpnOE/e977YBrSCXiWW5vtMsfOJQvLkdYhCGWv8/L9dnBWacSkCWv8P57XqJwNbr+/kN+T6Ij5WXuPD6ky3kiLgGwyO7321en36e3T9WDwNZTB4Prpdvr99Krd6yimzoqWHjd/gnoK4ssrnYA0YuUS/kDzu7Z2L+bny2ieAmkmId78M6K7sYz8jatc+DSic9yN/0fjUanPq05eSkLnVOeflbpsI3U/WqI34Ix2mgYz/2+iS6Tur6rRcn24qo1Z7WjVO1zgr67+Tjggo/rYX6xm1X7AzlsMgn51tlr44/oejO6/hWqlWIsS/B0AAAAASUVORK5CYII="/>
        <xdr:cNvSpPr>
          <a:spLocks noChangeAspect="1" noChangeArrowheads="1"/>
        </xdr:cNvSpPr>
      </xdr:nvSpPr>
      <xdr:spPr bwMode="auto">
        <a:xfrm>
          <a:off x="23060025" y="5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6" name="Рисунок 4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47" name="Рисунок 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48" name="Рисунок 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49" name="Рисунок 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0" name="Рисунок 49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14</xdr:row>
      <xdr:rowOff>0</xdr:rowOff>
    </xdr:from>
    <xdr:to>
      <xdr:col>28</xdr:col>
      <xdr:colOff>4081</xdr:colOff>
      <xdr:row>15</xdr:row>
      <xdr:rowOff>5954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39025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2" name="Рисунок 51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3" name="Рисунок 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5" name="Рисунок 54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57" name="Рисунок 56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11907</xdr:rowOff>
    </xdr:from>
    <xdr:to>
      <xdr:col>30</xdr:col>
      <xdr:colOff>700</xdr:colOff>
      <xdr:row>10</xdr:row>
      <xdr:rowOff>5952</xdr:rowOff>
    </xdr:to>
    <xdr:pic>
      <xdr:nvPicPr>
        <xdr:cNvPr id="58" name="Рисунок 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26807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10</xdr:row>
      <xdr:rowOff>17861</xdr:rowOff>
    </xdr:from>
    <xdr:to>
      <xdr:col>29</xdr:col>
      <xdr:colOff>571500</xdr:colOff>
      <xdr:row>11</xdr:row>
      <xdr:rowOff>1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296329" y="5437586"/>
          <a:ext cx="56554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5954</xdr:colOff>
      <xdr:row>6</xdr:row>
      <xdr:rowOff>0</xdr:rowOff>
    </xdr:from>
    <xdr:to>
      <xdr:col>32</xdr:col>
      <xdr:colOff>0</xdr:colOff>
      <xdr:row>7</xdr:row>
      <xdr:rowOff>4202</xdr:rowOff>
    </xdr:to>
    <xdr:pic>
      <xdr:nvPicPr>
        <xdr:cNvPr id="60" name="Рисунок 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0258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5954</xdr:colOff>
      <xdr:row>7</xdr:row>
      <xdr:rowOff>11906</xdr:rowOff>
    </xdr:from>
    <xdr:to>
      <xdr:col>31</xdr:col>
      <xdr:colOff>577454</xdr:colOff>
      <xdr:row>7</xdr:row>
      <xdr:rowOff>494109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0258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5954</xdr:colOff>
      <xdr:row>8</xdr:row>
      <xdr:rowOff>0</xdr:rowOff>
    </xdr:from>
    <xdr:to>
      <xdr:col>31</xdr:col>
      <xdr:colOff>577454</xdr:colOff>
      <xdr:row>9</xdr:row>
      <xdr:rowOff>4299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0258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14</xdr:row>
      <xdr:rowOff>1</xdr:rowOff>
    </xdr:from>
    <xdr:to>
      <xdr:col>29</xdr:col>
      <xdr:colOff>577454</xdr:colOff>
      <xdr:row>15</xdr:row>
      <xdr:rowOff>5954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439026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0</xdr:colOff>
      <xdr:row>16</xdr:row>
      <xdr:rowOff>0</xdr:rowOff>
    </xdr:to>
    <xdr:pic>
      <xdr:nvPicPr>
        <xdr:cNvPr id="64" name="Рисунок 63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7943851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5" name="Рисунок 64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67" name="Рисунок 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68" name="Рисунок 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0" name="Рисунок 69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1" name="Рисунок 70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2" name="Рисунок 71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3" name="Рисунок 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4" name="Рисунок 73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12</xdr:row>
      <xdr:rowOff>4579</xdr:rowOff>
    </xdr:from>
    <xdr:to>
      <xdr:col>32</xdr:col>
      <xdr:colOff>25644</xdr:colOff>
      <xdr:row>13</xdr:row>
      <xdr:rowOff>0</xdr:rowOff>
    </xdr:to>
    <xdr:pic>
      <xdr:nvPicPr>
        <xdr:cNvPr id="75" name="Рисунок 74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64339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13</xdr:row>
      <xdr:rowOff>5604</xdr:rowOff>
    </xdr:from>
    <xdr:to>
      <xdr:col>32</xdr:col>
      <xdr:colOff>29416</xdr:colOff>
      <xdr:row>14</xdr:row>
      <xdr:rowOff>1</xdr:rowOff>
    </xdr:to>
    <xdr:pic>
      <xdr:nvPicPr>
        <xdr:cNvPr id="77" name="Рисунок 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6939804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5291</xdr:colOff>
      <xdr:row>14</xdr:row>
      <xdr:rowOff>1</xdr:rowOff>
    </xdr:from>
    <xdr:to>
      <xdr:col>32</xdr:col>
      <xdr:colOff>25134</xdr:colOff>
      <xdr:row>15</xdr:row>
      <xdr:rowOff>1</xdr:rowOff>
    </xdr:to>
    <xdr:pic>
      <xdr:nvPicPr>
        <xdr:cNvPr id="78" name="Рисунок 77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257941" y="7439026"/>
          <a:ext cx="60086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5291</xdr:colOff>
      <xdr:row>14</xdr:row>
      <xdr:rowOff>502708</xdr:rowOff>
    </xdr:from>
    <xdr:to>
      <xdr:col>32</xdr:col>
      <xdr:colOff>25135</xdr:colOff>
      <xdr:row>16</xdr:row>
      <xdr:rowOff>0</xdr:rowOff>
    </xdr:to>
    <xdr:pic>
      <xdr:nvPicPr>
        <xdr:cNvPr id="79" name="Рисунок 78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57941" y="7941733"/>
          <a:ext cx="600869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0" name="Рисунок 79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16</xdr:row>
      <xdr:rowOff>0</xdr:rowOff>
    </xdr:from>
    <xdr:to>
      <xdr:col>32</xdr:col>
      <xdr:colOff>29417</xdr:colOff>
      <xdr:row>17</xdr:row>
      <xdr:rowOff>0</xdr:rowOff>
    </xdr:to>
    <xdr:pic>
      <xdr:nvPicPr>
        <xdr:cNvPr id="81" name="Рисунок 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8448675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17</xdr:row>
      <xdr:rowOff>1</xdr:rowOff>
    </xdr:from>
    <xdr:to>
      <xdr:col>32</xdr:col>
      <xdr:colOff>23813</xdr:colOff>
      <xdr:row>18</xdr:row>
      <xdr:rowOff>0</xdr:rowOff>
    </xdr:to>
    <xdr:pic>
      <xdr:nvPicPr>
        <xdr:cNvPr id="82" name="Рисунок 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8953501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3" name="Рисунок 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31</xdr:col>
      <xdr:colOff>577103</xdr:colOff>
      <xdr:row>10</xdr:row>
      <xdr:rowOff>4201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BEBA8EAE-BF5A-486C-A8C5-ECC9F3942E4B}">
              <a14:imgProps xmlns:a14="http://schemas.microsoft.com/office/drawing/2010/main">
                <a14:imgLayer r:embed="rId85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0252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18</xdr:row>
      <xdr:rowOff>0</xdr:rowOff>
    </xdr:from>
    <xdr:to>
      <xdr:col>32</xdr:col>
      <xdr:colOff>23813</xdr:colOff>
      <xdr:row>18</xdr:row>
      <xdr:rowOff>498662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BEBA8EAE-BF5A-486C-A8C5-ECC9F3942E4B}">
              <a14:imgProps xmlns:a14="http://schemas.microsoft.com/office/drawing/2010/main">
                <a14:imgLayer r:embed="rId87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945832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19</xdr:row>
      <xdr:rowOff>5603</xdr:rowOff>
    </xdr:from>
    <xdr:to>
      <xdr:col>32</xdr:col>
      <xdr:colOff>29416</xdr:colOff>
      <xdr:row>19</xdr:row>
      <xdr:rowOff>498661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996875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19</xdr:row>
      <xdr:rowOff>504264</xdr:rowOff>
    </xdr:from>
    <xdr:to>
      <xdr:col>32</xdr:col>
      <xdr:colOff>23813</xdr:colOff>
      <xdr:row>21</xdr:row>
      <xdr:rowOff>0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58254" y="10467414"/>
          <a:ext cx="599234" cy="505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3" name="Рисунок 92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11</xdr:row>
      <xdr:rowOff>5954</xdr:rowOff>
    </xdr:from>
    <xdr:ext cx="571500" cy="494109"/>
    <xdr:pic>
      <xdr:nvPicPr>
        <xdr:cNvPr id="95" name="Рисунок 94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930504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6" name="Рисунок 95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98" name="Рисунок 97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99" name="Рисунок 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1" name="Рисунок 100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3" name="Рисунок 10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4" name="Рисунок 103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5" name="Рисунок 10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07" name="Рисунок 10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09" name="Рисунок 1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1" name="Рисунок 110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178593</xdr:colOff>
      <xdr:row>1</xdr:row>
      <xdr:rowOff>-1</xdr:rowOff>
    </xdr:from>
    <xdr:to>
      <xdr:col>12</xdr:col>
      <xdr:colOff>380999</xdr:colOff>
      <xdr:row>4</xdr:row>
      <xdr:rowOff>0</xdr:rowOff>
    </xdr:to>
    <xdr:pic>
      <xdr:nvPicPr>
        <xdr:cNvPr id="112" name="Рисунок 111"/>
        <xdr:cNvPicPr>
          <a:picLocks noChangeAspect="1"/>
        </xdr:cNvPicPr>
      </xdr:nvPicPr>
      <xdr:blipFill>
        <a:blip xmlns:r="http://schemas.openxmlformats.org/officeDocument/2006/relationships" r:embed="rId113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14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" y="66674"/>
          <a:ext cx="13385006" cy="2686051"/>
        </a:xfrm>
        <a:prstGeom prst="rect">
          <a:avLst/>
        </a:prstGeom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3" name="Рисунок 112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4" name="Рисунок 11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5" name="Рисунок 114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20</xdr:row>
      <xdr:rowOff>5292</xdr:rowOff>
    </xdr:from>
    <xdr:ext cx="566207" cy="494771"/>
    <xdr:pic>
      <xdr:nvPicPr>
        <xdr:cNvPr id="116" name="Рисунок 115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473267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7" name="Рисунок 116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22413</xdr:colOff>
      <xdr:row>21</xdr:row>
      <xdr:rowOff>11205</xdr:rowOff>
    </xdr:from>
    <xdr:to>
      <xdr:col>31</xdr:col>
      <xdr:colOff>577103</xdr:colOff>
      <xdr:row>22</xdr:row>
      <xdr:rowOff>4199</xdr:rowOff>
    </xdr:to>
    <xdr:pic>
      <xdr:nvPicPr>
        <xdr:cNvPr id="118" name="Рисунок 11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275063" y="10984005"/>
          <a:ext cx="55469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21</xdr:row>
      <xdr:rowOff>5292</xdr:rowOff>
    </xdr:from>
    <xdr:to>
      <xdr:col>29</xdr:col>
      <xdr:colOff>571500</xdr:colOff>
      <xdr:row>21</xdr:row>
      <xdr:rowOff>492125</xdr:rowOff>
    </xdr:to>
    <xdr:pic>
      <xdr:nvPicPr>
        <xdr:cNvPr id="119" name="Рисунок 118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0978092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0</xdr:colOff>
      <xdr:row>19</xdr:row>
      <xdr:rowOff>0</xdr:rowOff>
    </xdr:from>
    <xdr:ext cx="603646" cy="506015"/>
    <xdr:pic>
      <xdr:nvPicPr>
        <xdr:cNvPr id="120" name="Рисунок 1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290375" y="9963150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22</xdr:row>
      <xdr:rowOff>0</xdr:rowOff>
    </xdr:from>
    <xdr:to>
      <xdr:col>32</xdr:col>
      <xdr:colOff>0</xdr:colOff>
      <xdr:row>23</xdr:row>
      <xdr:rowOff>1326</xdr:rowOff>
    </xdr:to>
    <xdr:pic>
      <xdr:nvPicPr>
        <xdr:cNvPr id="121" name="Рисунок 120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1477625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23</xdr:row>
      <xdr:rowOff>0</xdr:rowOff>
    </xdr:from>
    <xdr:to>
      <xdr:col>31</xdr:col>
      <xdr:colOff>576791</xdr:colOff>
      <xdr:row>23</xdr:row>
      <xdr:rowOff>497416</xdr:rowOff>
    </xdr:to>
    <xdr:pic>
      <xdr:nvPicPr>
        <xdr:cNvPr id="122" name="Рисунок 121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982450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25</xdr:row>
      <xdr:rowOff>4763</xdr:rowOff>
    </xdr:from>
    <xdr:to>
      <xdr:col>32</xdr:col>
      <xdr:colOff>0</xdr:colOff>
      <xdr:row>26</xdr:row>
      <xdr:rowOff>0</xdr:rowOff>
    </xdr:to>
    <xdr:pic>
      <xdr:nvPicPr>
        <xdr:cNvPr id="123" name="Рисунок 12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299686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4" name="Рисунок 123"/>
        <xdr:cNvPicPr>
          <a:picLocks noChangeAspect="1"/>
        </xdr:cNvPicPr>
      </xdr:nvPicPr>
      <xdr:blipFill rotWithShape="1">
        <a:blip xmlns:r="http://schemas.openxmlformats.org/officeDocument/2006/relationships" r:embed="rId126" cstate="print">
          <a:extLst>
            <a:ext uri="{BEBA8EAE-BF5A-486C-A8C5-ECC9F3942E4B}">
              <a14:imgProps xmlns:a14="http://schemas.microsoft.com/office/drawing/2010/main">
                <a14:imgLayer r:embed="rId127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5" name="Рисунок 124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6" name="Рисунок 12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16</xdr:row>
      <xdr:rowOff>1</xdr:rowOff>
    </xdr:from>
    <xdr:to>
      <xdr:col>30</xdr:col>
      <xdr:colOff>1</xdr:colOff>
      <xdr:row>17</xdr:row>
      <xdr:rowOff>1253</xdr:rowOff>
    </xdr:to>
    <xdr:pic>
      <xdr:nvPicPr>
        <xdr:cNvPr id="127" name="Рисунок 12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448676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5013</xdr:colOff>
      <xdr:row>24</xdr:row>
      <xdr:rowOff>5013</xdr:rowOff>
    </xdr:from>
    <xdr:to>
      <xdr:col>31</xdr:col>
      <xdr:colOff>576513</xdr:colOff>
      <xdr:row>25</xdr:row>
      <xdr:rowOff>1255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0257663" y="12492288"/>
          <a:ext cx="57150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129" name="TextBox 128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130" name="TextBox 129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131" name="Рисунок 130"/>
        <xdr:cNvPicPr>
          <a:picLocks noChangeAspect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132" name="Рисунок 131"/>
        <xdr:cNvPicPr>
          <a:picLocks noChangeAspect="1"/>
        </xdr:cNvPicPr>
      </xdr:nvPicPr>
      <xdr:blipFill rotWithShape="1">
        <a:blip xmlns:r="http://schemas.openxmlformats.org/officeDocument/2006/relationships" r:embed="rId133" cstate="print">
          <a:extLst>
            <a:ext uri="{BEBA8EAE-BF5A-486C-A8C5-ECC9F3942E4B}">
              <a14:imgProps xmlns:a14="http://schemas.microsoft.com/office/drawing/2010/main">
                <a14:imgLayer r:embed="rId134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4201</xdr:rowOff>
    </xdr:to>
    <xdr:pic>
      <xdr:nvPicPr>
        <xdr:cNvPr id="133" name="Рисунок 13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1775" y="34004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28575</xdr:colOff>
      <xdr:row>8</xdr:row>
      <xdr:rowOff>0</xdr:rowOff>
    </xdr:from>
    <xdr:ext cx="571500" cy="504263"/>
    <xdr:pic>
      <xdr:nvPicPr>
        <xdr:cNvPr id="134" name="Рисунок 13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620250" y="44100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1500" cy="504263"/>
    <xdr:pic>
      <xdr:nvPicPr>
        <xdr:cNvPr id="135" name="Рисунок 13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1775" y="743902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500" cy="504263"/>
    <xdr:pic>
      <xdr:nvPicPr>
        <xdr:cNvPr id="136" name="Рисунок 13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1775" y="84486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500" cy="504263"/>
    <xdr:pic>
      <xdr:nvPicPr>
        <xdr:cNvPr id="137" name="Рисунок 1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601575" y="8953500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4263"/>
    <xdr:pic>
      <xdr:nvPicPr>
        <xdr:cNvPr id="138" name="Рисунок 1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601575" y="1147762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31</xdr:row>
      <xdr:rowOff>0</xdr:rowOff>
    </xdr:from>
    <xdr:ext cx="571500" cy="504263"/>
    <xdr:pic>
      <xdr:nvPicPr>
        <xdr:cNvPr id="139" name="Рисунок 1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601200" y="16021050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0</xdr:rowOff>
    </xdr:from>
    <xdr:ext cx="571500" cy="504263"/>
    <xdr:pic>
      <xdr:nvPicPr>
        <xdr:cNvPr id="140" name="Рисунок 1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601200" y="165258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33</xdr:row>
      <xdr:rowOff>0</xdr:rowOff>
    </xdr:from>
    <xdr:ext cx="571500" cy="504263"/>
    <xdr:pic>
      <xdr:nvPicPr>
        <xdr:cNvPr id="141" name="Рисунок 1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601200" y="17030700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34</xdr:row>
      <xdr:rowOff>0</xdr:rowOff>
    </xdr:from>
    <xdr:ext cx="571500" cy="504263"/>
    <xdr:pic>
      <xdr:nvPicPr>
        <xdr:cNvPr id="142" name="Рисунок 14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611100" y="1753552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36</xdr:row>
      <xdr:rowOff>0</xdr:rowOff>
    </xdr:from>
    <xdr:ext cx="571500" cy="504263"/>
    <xdr:pic>
      <xdr:nvPicPr>
        <xdr:cNvPr id="143" name="Рисунок 14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591675" y="185451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5</xdr:row>
      <xdr:rowOff>314325</xdr:rowOff>
    </xdr:from>
    <xdr:to>
      <xdr:col>9</xdr:col>
      <xdr:colOff>9525</xdr:colOff>
      <xdr:row>7</xdr:row>
      <xdr:rowOff>1191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601200" y="3390900"/>
          <a:ext cx="581025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15</xdr:row>
      <xdr:rowOff>0</xdr:rowOff>
    </xdr:from>
    <xdr:ext cx="583406" cy="506015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572250" y="79438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83406" cy="506015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50114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6</xdr:row>
      <xdr:rowOff>0</xdr:rowOff>
    </xdr:from>
    <xdr:to>
      <xdr:col>11</xdr:col>
      <xdr:colOff>568628</xdr:colOff>
      <xdr:row>6</xdr:row>
      <xdr:rowOff>494109</xdr:rowOff>
    </xdr:to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3400425"/>
          <a:ext cx="5781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7</xdr:row>
      <xdr:rowOff>0</xdr:rowOff>
    </xdr:from>
    <xdr:ext cx="578153" cy="494109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3905250"/>
          <a:ext cx="5781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8153" cy="494109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5419725"/>
          <a:ext cx="5781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0</xdr:rowOff>
    </xdr:from>
    <xdr:ext cx="578153" cy="494109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601200" y="7943850"/>
          <a:ext cx="5781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78153" cy="494109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9963150"/>
          <a:ext cx="5781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8153" cy="494109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4506575"/>
          <a:ext cx="5781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577453</xdr:colOff>
      <xdr:row>8</xdr:row>
      <xdr:rowOff>4761</xdr:rowOff>
    </xdr:to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6581775" y="390525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7453" cy="500062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2601575" y="44100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9</xdr:row>
      <xdr:rowOff>0</xdr:rowOff>
    </xdr:from>
    <xdr:ext cx="577453" cy="500062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610725" y="49149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13</xdr:row>
      <xdr:rowOff>0</xdr:rowOff>
    </xdr:from>
    <xdr:ext cx="577453" cy="500062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6591300" y="69342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12</xdr:row>
      <xdr:rowOff>0</xdr:rowOff>
    </xdr:from>
    <xdr:ext cx="577453" cy="500062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2611100" y="64293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0</xdr:rowOff>
    </xdr:from>
    <xdr:ext cx="577453" cy="500062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601200" y="94583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18</xdr:row>
      <xdr:rowOff>0</xdr:rowOff>
    </xdr:from>
    <xdr:ext cx="578153" cy="494109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9458325"/>
          <a:ext cx="5781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19</xdr:row>
      <xdr:rowOff>0</xdr:rowOff>
    </xdr:from>
    <xdr:ext cx="577453" cy="500062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601200" y="99631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7453" cy="500062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2601575" y="134969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25</xdr:row>
      <xdr:rowOff>0</xdr:rowOff>
    </xdr:from>
    <xdr:ext cx="577453" cy="500062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601200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3" cy="500062"/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2601575" y="140017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7453" cy="500062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6581775" y="150114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36</xdr:row>
      <xdr:rowOff>0</xdr:rowOff>
    </xdr:from>
    <xdr:ext cx="577453" cy="500062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6591300" y="185451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9525</xdr:rowOff>
    </xdr:from>
    <xdr:ext cx="571499" cy="500061"/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44196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9525</xdr:rowOff>
    </xdr:from>
    <xdr:ext cx="571499" cy="500061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5429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9525</xdr:rowOff>
    </xdr:from>
    <xdr:ext cx="571499" cy="500061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5934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9525</xdr:rowOff>
    </xdr:from>
    <xdr:ext cx="571499" cy="500061"/>
    <xdr:pic>
      <xdr:nvPicPr>
        <xdr:cNvPr id="169" name="Рисунок 1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6438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9525</xdr:rowOff>
    </xdr:from>
    <xdr:ext cx="571499" cy="500061"/>
    <xdr:pic>
      <xdr:nvPicPr>
        <xdr:cNvPr id="170" name="Рисунок 1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01575" y="69437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14</xdr:row>
      <xdr:rowOff>9525</xdr:rowOff>
    </xdr:from>
    <xdr:ext cx="571499" cy="500061"/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601200" y="74485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9525</xdr:rowOff>
    </xdr:from>
    <xdr:ext cx="571499" cy="500061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01575" y="8458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9525</xdr:rowOff>
    </xdr:from>
    <xdr:ext cx="571499" cy="500061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01575" y="94678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9525</xdr:rowOff>
    </xdr:from>
    <xdr:ext cx="571499" cy="500061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01575" y="99726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9525</xdr:rowOff>
    </xdr:from>
    <xdr:ext cx="571499" cy="50006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591675" y="114871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9525</xdr:rowOff>
    </xdr:from>
    <xdr:ext cx="571499" cy="50006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11991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9525</xdr:rowOff>
    </xdr:from>
    <xdr:ext cx="571499" cy="500061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12496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9525</xdr:rowOff>
    </xdr:from>
    <xdr:ext cx="571499" cy="500061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13506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9525</xdr:rowOff>
    </xdr:from>
    <xdr:ext cx="571499" cy="50006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130016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9525</xdr:rowOff>
    </xdr:from>
    <xdr:ext cx="571499" cy="500061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591675" y="14011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9525</xdr:rowOff>
    </xdr:from>
    <xdr:ext cx="571499" cy="50006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01575" y="145161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9525</xdr:rowOff>
    </xdr:from>
    <xdr:ext cx="571499" cy="50006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591675" y="150209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9525</xdr:rowOff>
    </xdr:from>
    <xdr:ext cx="571499" cy="50006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15525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9525</xdr:rowOff>
    </xdr:from>
    <xdr:ext cx="571499" cy="50006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165354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36</xdr:row>
      <xdr:rowOff>9525</xdr:rowOff>
    </xdr:from>
    <xdr:ext cx="571499" cy="500061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01575" y="185547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8</xdr:row>
      <xdr:rowOff>495300</xdr:rowOff>
    </xdr:from>
    <xdr:to>
      <xdr:col>6</xdr:col>
      <xdr:colOff>0</xdr:colOff>
      <xdr:row>9</xdr:row>
      <xdr:rowOff>495301</xdr:rowOff>
    </xdr:to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91300" y="49053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71500" cy="500064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601575" y="743902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495300</xdr:rowOff>
    </xdr:from>
    <xdr:ext cx="571500" cy="500064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601575" y="591502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495300</xdr:rowOff>
    </xdr:from>
    <xdr:ext cx="571500" cy="500064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601200" y="641985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7453" cy="500062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2601575" y="79438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495300</xdr:rowOff>
    </xdr:from>
    <xdr:ext cx="571500" cy="500064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601575" y="74295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500064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601575" y="129921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495300</xdr:rowOff>
    </xdr:from>
    <xdr:ext cx="571500" cy="500064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601575" y="1298257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495300</xdr:rowOff>
    </xdr:from>
    <xdr:ext cx="571500" cy="500064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91675" y="134874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29</xdr:row>
      <xdr:rowOff>495300</xdr:rowOff>
    </xdr:from>
    <xdr:ext cx="571500" cy="500064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601200" y="155067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500064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81775" y="1602105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495300</xdr:rowOff>
    </xdr:from>
    <xdr:ext cx="571500" cy="500064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81775" y="1601152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34</xdr:row>
      <xdr:rowOff>495300</xdr:rowOff>
    </xdr:from>
    <xdr:ext cx="571500" cy="500064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91675" y="1803082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19050</xdr:rowOff>
    </xdr:from>
    <xdr:ext cx="571499" cy="494109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601575" y="49339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21</xdr:row>
      <xdr:rowOff>9525</xdr:rowOff>
    </xdr:from>
    <xdr:ext cx="571499" cy="494109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572250" y="1098232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23</xdr:row>
      <xdr:rowOff>19050</xdr:rowOff>
    </xdr:from>
    <xdr:ext cx="571499" cy="494109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601200" y="1200150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34</xdr:row>
      <xdr:rowOff>9525</xdr:rowOff>
    </xdr:from>
    <xdr:ext cx="571499" cy="494109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601200" y="175450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35</xdr:row>
      <xdr:rowOff>19050</xdr:rowOff>
    </xdr:from>
    <xdr:ext cx="571499" cy="494109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591300" y="1805940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577453</xdr:colOff>
      <xdr:row>11</xdr:row>
      <xdr:rowOff>0</xdr:rowOff>
    </xdr:to>
    <xdr:pic>
      <xdr:nvPicPr>
        <xdr:cNvPr id="204" name="Рисунок 203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91675" y="54197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77453" cy="500062"/>
    <xdr:pic>
      <xdr:nvPicPr>
        <xdr:cNvPr id="205" name="Рисунок 204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91675" y="59245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9525</xdr:rowOff>
    </xdr:from>
    <xdr:ext cx="577453" cy="500062"/>
    <xdr:pic>
      <xdr:nvPicPr>
        <xdr:cNvPr id="206" name="Рисунок 205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91675" y="89630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9525</xdr:rowOff>
    </xdr:from>
    <xdr:ext cx="577453" cy="500062"/>
    <xdr:pic>
      <xdr:nvPicPr>
        <xdr:cNvPr id="207" name="Рисунок 206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91675" y="10477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7453" cy="500062"/>
    <xdr:pic>
      <xdr:nvPicPr>
        <xdr:cNvPr id="208" name="Рисунок 20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01575" y="109728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22</xdr:row>
      <xdr:rowOff>0</xdr:rowOff>
    </xdr:from>
    <xdr:ext cx="577453" cy="500062"/>
    <xdr:pic>
      <xdr:nvPicPr>
        <xdr:cNvPr id="209" name="Рисунок 208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72250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500062"/>
    <xdr:pic>
      <xdr:nvPicPr>
        <xdr:cNvPr id="210" name="Рисунок 209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01575" y="165258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33</xdr:row>
      <xdr:rowOff>0</xdr:rowOff>
    </xdr:from>
    <xdr:ext cx="577453" cy="500062"/>
    <xdr:pic>
      <xdr:nvPicPr>
        <xdr:cNvPr id="211" name="Рисунок 210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01575" y="170307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577453" cy="500062"/>
    <xdr:pic>
      <xdr:nvPicPr>
        <xdr:cNvPr id="212" name="Рисунок 211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81775" y="175355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13</xdr:row>
      <xdr:rowOff>0</xdr:rowOff>
    </xdr:from>
    <xdr:to>
      <xdr:col>9</xdr:col>
      <xdr:colOff>9526</xdr:colOff>
      <xdr:row>14</xdr:row>
      <xdr:rowOff>4200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601200" y="6934200"/>
          <a:ext cx="581026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9525</xdr:rowOff>
    </xdr:from>
    <xdr:ext cx="583407" cy="504263"/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591675" y="10982325"/>
          <a:ext cx="583407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9525</xdr:rowOff>
    </xdr:from>
    <xdr:ext cx="583407" cy="504263"/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12601575" y="11991975"/>
          <a:ext cx="583407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24</xdr:row>
      <xdr:rowOff>9525</xdr:rowOff>
    </xdr:from>
    <xdr:ext cx="583407" cy="504263"/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9601200" y="12496800"/>
          <a:ext cx="583407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566208</xdr:colOff>
      <xdr:row>17</xdr:row>
      <xdr:rowOff>497417</xdr:rowOff>
    </xdr:to>
    <xdr:pic>
      <xdr:nvPicPr>
        <xdr:cNvPr id="217" name="Рисунок 2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6581775" y="8953500"/>
          <a:ext cx="566208" cy="497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20</xdr:row>
      <xdr:rowOff>0</xdr:rowOff>
    </xdr:from>
    <xdr:to>
      <xdr:col>5</xdr:col>
      <xdr:colOff>556022</xdr:colOff>
      <xdr:row>20</xdr:row>
      <xdr:rowOff>494109</xdr:rowOff>
    </xdr:to>
    <xdr:pic>
      <xdr:nvPicPr>
        <xdr:cNvPr id="218" name="Рисунок 217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572250" y="10467975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24</xdr:row>
      <xdr:rowOff>0</xdr:rowOff>
    </xdr:from>
    <xdr:to>
      <xdr:col>12</xdr:col>
      <xdr:colOff>0</xdr:colOff>
      <xdr:row>24</xdr:row>
      <xdr:rowOff>494110</xdr:rowOff>
    </xdr:to>
    <xdr:pic>
      <xdr:nvPicPr>
        <xdr:cNvPr id="219" name="Рисунок 218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12611100" y="12487275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31</xdr:row>
      <xdr:rowOff>0</xdr:rowOff>
    </xdr:from>
    <xdr:ext cx="571500" cy="494110"/>
    <xdr:pic>
      <xdr:nvPicPr>
        <xdr:cNvPr id="220" name="Рисунок 21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12620625" y="1602105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65547" cy="494109"/>
    <xdr:pic>
      <xdr:nvPicPr>
        <xdr:cNvPr id="221" name="Рисунок 220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9591675" y="14506575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27</xdr:row>
      <xdr:rowOff>0</xdr:rowOff>
    </xdr:from>
    <xdr:to>
      <xdr:col>5</xdr:col>
      <xdr:colOff>571500</xdr:colOff>
      <xdr:row>27</xdr:row>
      <xdr:rowOff>494110</xdr:rowOff>
    </xdr:to>
    <xdr:pic>
      <xdr:nvPicPr>
        <xdr:cNvPr id="222" name="Рисунок 22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6581775" y="1400175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7</xdr:row>
      <xdr:rowOff>0</xdr:rowOff>
    </xdr:from>
    <xdr:to>
      <xdr:col>9</xdr:col>
      <xdr:colOff>0</xdr:colOff>
      <xdr:row>7</xdr:row>
      <xdr:rowOff>498311</xdr:rowOff>
    </xdr:to>
    <xdr:pic>
      <xdr:nvPicPr>
        <xdr:cNvPr id="223" name="Рисунок 222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601200" y="39052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224" name="Рисунок 22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16</xdr:row>
      <xdr:rowOff>0</xdr:rowOff>
    </xdr:from>
    <xdr:to>
      <xdr:col>9</xdr:col>
      <xdr:colOff>3571</xdr:colOff>
      <xdr:row>16</xdr:row>
      <xdr:rowOff>494109</xdr:rowOff>
    </xdr:to>
    <xdr:pic>
      <xdr:nvPicPr>
        <xdr:cNvPr id="225" name="Рисунок 2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10725" y="8448675"/>
          <a:ext cx="565546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20</xdr:row>
      <xdr:rowOff>0</xdr:rowOff>
    </xdr:from>
    <xdr:ext cx="565546" cy="494109"/>
    <xdr:pic>
      <xdr:nvPicPr>
        <xdr:cNvPr id="226" name="Рисунок 22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12611100" y="10467975"/>
          <a:ext cx="565546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30</xdr:row>
      <xdr:rowOff>0</xdr:rowOff>
    </xdr:from>
    <xdr:to>
      <xdr:col>11</xdr:col>
      <xdr:colOff>571500</xdr:colOff>
      <xdr:row>31</xdr:row>
      <xdr:rowOff>5953</xdr:rowOff>
    </xdr:to>
    <xdr:pic>
      <xdr:nvPicPr>
        <xdr:cNvPr id="227" name="Рисунок 2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12601575" y="155162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228" name="Рисунок 227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577454</xdr:colOff>
      <xdr:row>33</xdr:row>
      <xdr:rowOff>482202</xdr:rowOff>
    </xdr:to>
    <xdr:pic>
      <xdr:nvPicPr>
        <xdr:cNvPr id="229" name="Рисунок 228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6581775" y="17030700"/>
          <a:ext cx="577454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35</xdr:row>
      <xdr:rowOff>0</xdr:rowOff>
    </xdr:from>
    <xdr:ext cx="577454" cy="482202"/>
    <xdr:pic>
      <xdr:nvPicPr>
        <xdr:cNvPr id="230" name="Рисунок 229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12592050" y="18040350"/>
          <a:ext cx="577454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2" name="Рисунок 1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3" name="Рисунок 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4" name="Рисунок 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5" name="Рисунок 4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6" name="Рисунок 5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7" name="Рисунок 6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8" name="Рисунок 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0" name="Рисунок 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1" name="Рисунок 10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2" name="Рисунок 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3" name="Рисунок 12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4" name="Рисунок 1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16" name="Рисунок 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18" name="Рисунок 1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19" name="Рисунок 1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4" name="Рисунок 2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28" name="Рисунок 27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29" name="Рисунок 28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0" name="Рисунок 2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1" name="Рисунок 30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3" name="Рисунок 3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4" name="Рисунок 3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35" name="Рисунок 3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36" name="Рисунок 3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37" name="Рисунок 36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38" name="Рисунок 3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0" name="Рисунок 39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2" name="Рисунок 41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3" name="Рисунок 42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44" name="AutoShape 41" descr="ÐÐ°ÑÑÐ¸Ð½ÐºÐ¸ Ð¿Ð¾ Ð·Ð°Ð¿ÑÐ¾ÑÑ Ð¤Ð ÐÐÐ¢ÐÐ "/>
        <xdr:cNvSpPr>
          <a:spLocks noChangeAspect="1" noChangeArrowheads="1"/>
        </xdr:cNvSpPr>
      </xdr:nvSpPr>
      <xdr:spPr bwMode="auto">
        <a:xfrm>
          <a:off x="23060025" y="5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45" name="AutoShape 42" descr="data:image/png;base64,iVBORw0KGgoAAAANSUhEUgAAAOEAAADhCAMAAAAJbSJIAAAAzFBMVEX///+jkmEDAAASZquhj125rYudilSbiFCejFft6+MAY68AYrAAZK0TarKlk1+olFzZ08OrmWaqlVqxo31RdZYMQm6nl2mNflT39vPm4tgPU4t1gYMFGCjBtprUzbvPx7IJMVIQWpegkWN5bEjJwKgRYaKLiXQ1baEEDxkNSHhxZUNFcZuYjmpfeY+7sJAGHjNrfYllWjxYTjQ6NCIvKhwdGhGSgld/hHxieo4IKUWSi28KOF4GGy3y8OuHh3csa6RGPylwf4YiHhSTfjzier5OAAAX/ElEQVR4nOWdaVvbuBaA64njOM7mbCYLSSAkbIUAZaBAoZTe//+frmxL1jlabDl2Qnvv+TLPUHD0RmeXLH35snMZ1cf+YjWr9oPAiiUI+tXZauGP66Pdf/xOpe6vqkGt5riua9u2BYX8P/mpU6sF1ZVf/+yBbiN1fxaEaJhLJXYIGsz+Ksz6vOo4BmyY03Gq87+BcuRv3Lx0gNLd+H+0aY7m/dqWdJyy1p//qZB+Cl6bSAdK+IMUSP+zYWQZb5R4EVevfXX6fXr7dD0YfA1lMLh+up1+P71q9yJWJeRm/NlISBaWI+ERuF7n5fvt4KzS8LxmJJVY4v/xvEblbHD7/YX8noxpO9bis7GYvM1qrmLqXqaD95isopeY9H0wfVFMplubvX02HJFxvyZMX0h3+7XppbMJnF7z621IKUxkrf/ZyirxtXvL6aDimbIhTq8ymC577T+JcdzH5kfwPs4a29AllI2zDwHSdj6NsY7nr92xpgSvCF/ESCCnFlJXMo+fkeyMNpivdzrwCuMxSG9w2sOMm71nAQvE12lP37eyPS2k9z4lSgEZ9xs7xhaMD53ltbnfNGZsNq+XkNG19miO1RrkuxqYOJeWKAaQjcEVVNZadU98PnSgmXwRzPHkYvjj6Pnm5vXw8PD15ub56MfwYnJcySINGcE82s5e8tWqA/UzjY8Mfz0ZHr3+o5fXo+FknYZJGKGuOrufxjHIr9vta617IYOeDJ9T2KA8DycVLWXTuwb5nO3u2Bpn3ALbvWlFw9dqHQ9vDOmY3AyPdZDNyhSYY222Q763gLvQzsu7p8Gb/MhJx+RoooH03l+4qrrBzvJxn8dAoqBKAyR4R1vipUISc+Sqatd25HBWXEN7P5UK2loPC+HFMlwrGSs/e1xTV7sA7Lt8AgcN5fSZepYseVZOJJxGt18638hKNLRzqpjAVuvivCS+UM4vFIzNymlijbZVcqJa50Gw9yRPYKtShnpiGVZkxsZToqm2U2q94Scm2F6eSS50F3waRu9smWhqmf5mngASDZUn8GInfKFcKMyRa2ptXhYgd6K9D0lDW5Ns+3u4/3Z3cnDwuLSsbrdrWcvHg4OTu2/3D5l/eT6RGBsfiaaW5VJXiQ32BqKGttYZ/vP+7uQxxpIk/Onjyd19+gOepdjhDRJEpxTEGQNsW2eiD22lGuCvy0c1m8D5ePkr7TFDEbF5ZjFjdEpI4Tjgci0Ato71Cvpwd5AJBzEP7vQqe34sMDbXy/IQExVtv4hRsKVNPx/uHnPgMchHPeQPEbHykiAWVNQEsHMqmGBrfagZzrc8syfM5DfNMw9Fa/QSl1oMMQkTnZ8ioCZEPFxaarxoVZuLrV6l6lqXmokUA4f3kyEWCRo+BxSjhNqF/nugwLOj5fr+bLWY+/54PPb9+WI160cL/ArO7sG/ymc/CyNocMStQ39dB9haK13MvcRnR0v087E6hxyN59Fiv4jZPVBGkHNBUwHilgncKLFBEXBiNH/hSuciu+cwXsgrq5p5nOgQne3ScFZNtAUnowyCDwKf7dgz847KeGYLC5DdA5U9CqHRO6Ue1ba2AewzwBcBUBUkLrsYz13lbRiNZy6G7F4qPudIQGRBw96iXlzRgre9xAbeUviYXzYEdGvV7fph4ypaau3ailTnWXCpLPS7uWMGr5eETEbRQztBfM5q+9p0tHIQ44n8YTdoNM01+928DvWNAfaEXFQO87+garl20YpmbqMlc3kaDzHiGUvDa/k6cAE1id4gCxBOoOuWUbHNXcComEYBkVUadpDnQ2b0MzofXjrg7yUHLG8BDC7ddZe/0xG9Dxoz3BxJ+JjqaPu0kQ74C0xgbVZeb2i0AatbXUlTMWKDxYyauYNjWoLdaEtyMiBGuIFhXmH4NdRBe12OGzfYoy7ZIEwBq8wIzxCgFCZ4kM9S0NHYX236AclPI3GC/mbla3I5JkBVuwfiR+OgwbyNbbgy5dNsrfMEjVAO9I9gAlP82HhRdaOdpjCe29GuUrealtXBVZJH8cNR6PeeqCkari86KiOUUrUHPmB9Q+iN5Jw8syZQsSTOMszM+3Pt1wPWEWwxiUMJXGKKjgkg09E2UlEx2f6Xf7ZuRe9tEcQpdchB/tMnpVO9/lavkwKqH34xDv3XWrDQQMLVSjEXx2k4y94M9JT5URwJ11pAN1CbU7gXk44/3OG8stGHV23Xj3dKRwza/ZYjoKki4hqML4mKBv6UPq6NK6ZzHaCzUQ5sEe3wJhn4jO75nUmEcXIw8uOMm9il2lltHB3iORxg4ydr3GQBLljCneZGOaDSh45W4fSRMYP6SUcYCikrwu/DrSkzWmCMAuKzSk81XxQfHH1c5xroqNiTeeCAKt2K+QS9SyP8Eul0zKh4Hi8CLMHdwN5Nc0D9aS09CG1iy26/QB0VjTCxfpXSR1mlvDM0gzDapWprMttxgminmGKD1oq20m6YsM5M7x1OoZCsJXFQ0R6JUhFboW6ZhJFyE0ZHkRxxRCEuHsJJfO9ph8WF1vXtKYj1Yqg/SAEMbcZWJqgGhIQxnEdboapJT8wSshvYKvamdBJT6v0k44YWfIyfmeSiMmA0gY56p6QRYbij01HmuMksijnqscLZpEQMOoXYzeBAkVQT8mOi9rGryZsMCYlfCZ253OTliLjSOId6et3JmMQxDT1LqKM4W/udAEok0W4wV2cDxoRf6iGivLsr8ajd32hEMHvzaJHh6CaRTSHMZgQ/yuoUR4w6SfKh8dUyoWayR/Fj5FRpwUL/Eg8J+FMWMXSTyBThCkQKIdazloUreuQ66wQqewnjFfnyBEIyDGXHkfVPbEkdNvQ7FBobMO43rlItUTWFOOFmRihhjEERIH1/tLwQCcOkR37HqQ9KFnGYDF4wxYnpJL6pphC7GfbZrjAsH+6odUUTov8oEcYzhXOfKmy0ibY+Sv5R62ySSVQVKzN5CoV07UTz5SJAuSOURhhBukmCMMMv34iIiapgPQXJWzKJqq4U/eslzNeUOiq2lwVAyQ1lEFpRkhcxLhzhSSIia8QLegpG3KC+sCYD0qICxkIhUmh8yVgEFAeWTWjFiYz0VcnqkvghNDIQMVhMVJQY9JHtpm4KWTIjqHhdHpYwMBPCcCv+Qvkk7FGZsxBSGzDmpq5OpNG+PdVN4QPTUfzljMTX1uJfgpNoRmhZyieJXo3Vr11USMFJpNmpFPVp2QSLihb6mljCLehooBjqloRqEY2CfQ84BQeEtMSQiqh4GHAxFDvSf5mOYq0h3l011vIIbSH6bNgfdlHBD9wpWzYVfI1P/QwMFSgW0ikUvPDcIQNXKVxZhAH5RQdksHwHGp7EczlgCGkhKwxBzo3SmXs2hcgqQi8TqJypipD4Sy6GgM7oSwD1Zg4+qou2M4DExqMfh/Ia2p5BfgZlpHQKBTcTxJ5V9vJKwvwSor3VuO3jD0KT+Cz7GjQb81hJ4XIoKiqYFeKlDxJ/4zb6XIRAhP9xM0Q3oXHM8R2WYwjKgi2Rlxhs0RTVZ1RJQT6DQwWbQlTTER1ltrUSkhFdaaSWsTpOsLyBDC7S0zfxe0STCAIGzWugmjIl/dCEChYLbTSwAOxj2eBB5iJU2HEoyX61kROFDDny4pgI1PRDUlNfVlLkZy5VU0j8KFjq6aPPz0OoTIpQ/u5Hn6QISyix4b4mUVM+io2spOjNF/atopG52Fuh0J+D8E3MtukTYGwJjaivslY4yCNZTXnQj79/5Enh336LlRTXFMTN4OgPv2NzwpHazWBXH06z6ve6aLOm7E0Tx0hfpugMNMGQ+hnkfYnpCtEf2ok5oXLkUqo207hb5GtASKRBP3klg8aKDv8NpKTUz+ClOTKF4roh8HXGhOq01rKFJsJc7W2xr4HLwjStYY4jTqHg/jWkpHcxIU7WQxpHaBVwp2hK2FePXP9gkfBOraZ0v1syKbRwuuVmiPrcdJ0CRfu4iNH2awwJq5pAKHTZNN42FLSOwfvfzVtaQtEHUDP8yqcQhnumpMjPxEOTNj2y5MaMcJYe6ZlovG08iVBNQdD/igyR1RXAk8KdMyolpX8itxVpcmNEKHVlKKDQDNd4W0oI1RTssmmi+mImmSFqX7C6CX5qEpyk9wDj5AbnpTW1aGxQXHnSOCMqyJtyAGaIsbuPT8KD0RDFCqqkMDRArymW0pHz2L62kJ+XXmh14VBBWkMjYgBGAIpfZIa0h4hCwwJ8/crvXE0IygktoKgTGmfECWFfkRsiK4OjQp86GtChQaUhzUlRTyCAnyGtI4adB1hHMsL+gktfPV7JrhUNRkFgbsqLRNatiVwNczSaaBjHCpRF4TJGepczTG5gO9G8iyFvSPczplCIFyAiAlcT95Gho0HFL1VSOCk4w5DfVg2/ATCz5oRifDUhRIbIy2DqaqJcmmY039WO5l4RK7DxK97HDXMQnpcYEyqWUwwIYbsGuJrvPKuJjapzq3Y0NBoiM8S2oXrjODSfJLc0JVQt+hkQwogIXM1trKbBF5UrhWk3XW+CHmCMI7XynWqS3CRew5BQufsomxCtQx2pnCntYHR4fd+Cx61QRwOj4QJ/qvqtcZLcMO9kRqjeg2tACF3NKyc8o4SjJFjwfAC50vgpqH8hjE7zXjxJbmidbkSo2YZuQIgKfVBAJeGCNrraYNkQ/MWDwtEIH6p7858kN/GwTQilhWNzQpR8c4gGLfPH7BlXPFjA0om6UujlRkIQ1p5tQJKbKOExINTugDEhhM6UF1BevN5NAmJsVXBJBgaLb7IrFRyNnjBMbsJCIZtQ/zKICSFs1vBwQRdoSCBfSeEQrjndxU8JUj5UT0iTG4M51G6YNLFDGC4upIC4YrXTVB0O42CBlGhlTEiTGyeLUGxa5CSE4QIExCmrn2hKAwI+3IsYF4coWGwEJwEJ6wItbLBoCcXUHZ6VbEIIS8QfIOSzpCbO8jtP6oAfE6JOqViwIUJxgy6oDXSEYipT/0/OOYSEIOTTdzD6LGm7VtdOccBHeXcgfAAm1HVutIRyVwa6NRNCGPJB/XTN0jZKCJI22KSJ2+Mo4IufiQgdXedGRygW0CPbyku4BOO9kdK2gO4yAf1uRBj/a2pTAhPKoY0tSykJpVQmyE9oKQlZ39tihKCV+FqIUNO5URNKqUxo5EUIX6WGoooQblxXNGmyCHXdMgWhNN9RVyYvIayBD0sgFJM2mVAuE6LlF5lQstm4RfzZhNlzqNk2KROKTQvaIt49YUE7jAapWJaSCMWmBYudO7LD0nwpHaW8eiQSit9Ckv+U7UtLjofsp6IGym/nCf6ItyjLjofl5jQJodj6XLnphGAFueycpty8lNeOgqOUCbHDBavdeQmz8tJyawtGGNhCsMsghAtMRQhVtUWp9SEjdH0Su1Fyk06IVrvzEmbVh6XW+JwwVGaY3KQS4h1VeQmzavxS+zSAMMqhOUUaobArLidhZp+m1F4bJAxXp3lyk0Io7mzMS5jVayu1XwoJox0GSVjXE0pbSfISZvVLS+15I8JolwhrwmgJ5a0kee0QDlfV8y513QITRtNDkxsdoWIrSU7CzHWLUteeBMIwmabJjYZQtZUkJ2Hm2lOp64ciYbQEFaQQqraS5CM0WD8scw1YIgyL2ihfUBMqt5LkJMxeAy5zHV8m/EKTGyWheitJTkI4WPU6fpl7MRSE4Ty5M2VtodvXlovQYC9G0f00WYSh2dbmC4lwLr3DsBWhwX6agnuijAgtty/V+Jq9pTkJTfZEFdvXZkho5XjvKR8hHKpuX1uRvYmfTmi0N7HA/tJPJzTbX2q4RxitMPwxhEZ7hLff5/35hGb7vLfeq//5hKZ79RXvW8BulO59iz+BECopPI1HeN9iy3dm/gBC03dmtn3vaa+Ehd572vbdtb0SFnt3bdv3D/dHWPT9wy3fIbX3Rlj4HdKt3wPeF2Hh94C3f5d7P4QlvMu9/fv4eyEs4X38pFjId6ZCpDe7J+Qd9+3PVDA/FwNvlgn9KdxZuBPCcs7FKHC2CUwESidclXa2SZHzacDekrIJ/Vp559MUOWOI76oomRCsCjDZ/oyhQudEJYjlEo5rklUUOCeq2FlfDLFUQvhgJkXO+ip2XhsdSZmEEWCZ57UVPHMvHkuJhL4CsOCZewXPTYzOxi2PcKUANDo3kYYK5fb/gmdfhnGrNMKqK6uK0dmXNFSo38GhOtDe6vxS1ybcb2/lEL6RWnDL80vpFGoOoTU4gzbZgK48g9ZZse3bRQjdMPuUz6DlW+LxkHKcQVvCOcLJQQSFzmtzd3aOcBlnQZdBKJ8cUdZZ0EXP8+aXihScw92d513Cmex2YcKdnslexrn6TkHCHZ+rX9bdCJYD7kbIQ+iqzn0p824Efr8FjBgF77fIcabCHu632MUdJaaE+7mjpKR7Zr6Ae2bMCPd3z8wO7gpiDCmEe70raAf3PVGJ73uqJ/c9JX+/5/ueyr2za/4n3tmlu3ftSPiIz713Dd3Unffetd3dneeyU74++e68/4P7D7e8w3LzF91hmeMeUnAT8I7uIbV/pwNudQ/p/8Fdsp94H/ACH1eXfR9wcsF6vvuA//fvdP5r7uW+2vpe7pS71aXQ/8/+7lb/gQEL3a3OX+uEy6YRopjAhfJwgBgJpD0zhxzPbIxHgryYpoUyFABZnJCPIzSSEatbOriSktPwSP4VGKObjtKyMka36NfEo/W7B2KeHQlOtknFxLyMs6XpJ/0fCXF9rhrAvcgYZdbBbK7Jz0bj+SwAmTnnu1c9/nytA0zvzKSJr0OsVBT+RjWPDLMW9GerxdwnBdTY9+eL1awf1BRw+vn751kYAQDM7Ua5zDkitkWpd8Pk4dJSQFpxNQFvfFC3orrWpcr+/sE9mcgGOWChEJwsFnRORcS1HPxj+XbQVUNmSbd78E3zzMO1CHia2OAWcUKJ2H6pNAVG6abuZCLvHnNDdruPd5rpk4IEGQkLE4UBSRKeIC7XIuKx0uFQyDwzSWZPj/fP+bEIuL5KAHOl21mIlpCjakJjIr8uyVRmYZLfeLxUJC9chCAY5qJWmYBwp1Vv4ImIa7VTTeT+7uTRUnOGP308uVNGBi7PogVWPFZNlKGiFDHJwnsfYtQg4V+vqkwe7r/dnRwcPC5jLGv5eHBwcvftXq+YTM4nIl+l8ZEA6ltgeYWvDHZOxQ/UB44SRAwRoSROtGCYwMJrqfbyTNTUSquSao5by7AiAXpny3YCWCDQy1LniXHvSdLUnTAq+CqNp0RD7ZQTKbeSEd8qTzRV9KmEsXWRbY/mcn7RkvmaQENt/YmgWwt/57PdHsjTSBgnGX7VWJ4nCr5KY9BONFQ6f78UAT323k/FNIaxowxlHUrxIZ7An4mGluhEsfi8ydduXzeUjK2JqgVgLkfK6as04QTa5foYKHAlofPyLjlVBqlNWDPkhxqPuND3l8QC01dJCsuMa2q7N1WqagR5PFT05FLlZniswSOfMu0lE2jVSknU9AJX9IiqehpGAlmZDE09z/NwUtHhVZreNVdQ/WpliVIFR5t0lgOlOTLK1noyPHpNYXs9Gk7WLS1dZIBLrqCK3WC7EB+2xTpXaYwxZqtyPLkY/jh6vrl5PTw8fL25eT76MbyYHMf/mCKE7wrw2abrg4WlCt/OyWTkpEiy/yTkAwZo1fYygbGM0fXEneV1s2kAmUvIE6+XHcDnWru3QCgLdB1spz191zqdrfi892kb6GeJS3fGMtogxnbvdOCVNJHNpjc4hepJ+EpcfjWXeh8zdqzpWaMwZLPZOJtaHczXL7mOMJZxH682tHvLjzMTt6Pna5x9LNH0EQfa368BiozC9cwEcjqobGWTTa8ymAp44fx9Jp+Skahr5+X2a9Mz96/kN73m19uXTgfj/Ql8obzNpGvw2iHldPDuhZhpnOE/e977YBrSCXiWW5vtMsfOJQvLkdYhCGWv8/L9dnBWacSkCWv8P57XqJwNbr+/kN+T6Ij5WXuPD6ky3kiLgGwyO7321en36e3T9WDwNZTB4Prpdvr99Krd6yimzoqWHjd/gnoK4ssrnYA0YuUS/kDzu7Z2L+bny2ieAmkmId78M6K7sYz8jatc+DSic9yN/0fjUanPq05eSkLnVOeflbpsI3U/WqI34Ix2mgYz/2+iS6Tur6rRcn24qo1Z7WjVO1zgr67+Tjggo/rYX6xm1X7AzlsMgn51tlr44/oejO6/hWqlWIsS/B0AAAAASUVORK5CYII="/>
        <xdr:cNvSpPr>
          <a:spLocks noChangeAspect="1" noChangeArrowheads="1"/>
        </xdr:cNvSpPr>
      </xdr:nvSpPr>
      <xdr:spPr bwMode="auto">
        <a:xfrm>
          <a:off x="23060025" y="5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6" name="Рисунок 4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47" name="Рисунок 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48" name="Рисунок 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49" name="Рисунок 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0" name="Рисунок 49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14</xdr:row>
      <xdr:rowOff>0</xdr:rowOff>
    </xdr:from>
    <xdr:to>
      <xdr:col>28</xdr:col>
      <xdr:colOff>4081</xdr:colOff>
      <xdr:row>15</xdr:row>
      <xdr:rowOff>5954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39025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2" name="Рисунок 51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3" name="Рисунок 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5" name="Рисунок 54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57" name="Рисунок 56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11907</xdr:rowOff>
    </xdr:from>
    <xdr:to>
      <xdr:col>30</xdr:col>
      <xdr:colOff>700</xdr:colOff>
      <xdr:row>10</xdr:row>
      <xdr:rowOff>5952</xdr:rowOff>
    </xdr:to>
    <xdr:pic>
      <xdr:nvPicPr>
        <xdr:cNvPr id="58" name="Рисунок 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26807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10</xdr:row>
      <xdr:rowOff>17861</xdr:rowOff>
    </xdr:from>
    <xdr:to>
      <xdr:col>29</xdr:col>
      <xdr:colOff>571500</xdr:colOff>
      <xdr:row>11</xdr:row>
      <xdr:rowOff>1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296329" y="5437586"/>
          <a:ext cx="56554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5954</xdr:colOff>
      <xdr:row>6</xdr:row>
      <xdr:rowOff>0</xdr:rowOff>
    </xdr:from>
    <xdr:to>
      <xdr:col>32</xdr:col>
      <xdr:colOff>0</xdr:colOff>
      <xdr:row>7</xdr:row>
      <xdr:rowOff>4202</xdr:rowOff>
    </xdr:to>
    <xdr:pic>
      <xdr:nvPicPr>
        <xdr:cNvPr id="60" name="Рисунок 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02586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5954</xdr:colOff>
      <xdr:row>7</xdr:row>
      <xdr:rowOff>11906</xdr:rowOff>
    </xdr:from>
    <xdr:to>
      <xdr:col>31</xdr:col>
      <xdr:colOff>577454</xdr:colOff>
      <xdr:row>7</xdr:row>
      <xdr:rowOff>494109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02586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5954</xdr:colOff>
      <xdr:row>8</xdr:row>
      <xdr:rowOff>0</xdr:rowOff>
    </xdr:from>
    <xdr:to>
      <xdr:col>31</xdr:col>
      <xdr:colOff>577454</xdr:colOff>
      <xdr:row>9</xdr:row>
      <xdr:rowOff>4299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02586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14</xdr:row>
      <xdr:rowOff>1</xdr:rowOff>
    </xdr:from>
    <xdr:to>
      <xdr:col>29</xdr:col>
      <xdr:colOff>577454</xdr:colOff>
      <xdr:row>15</xdr:row>
      <xdr:rowOff>5954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439026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30</xdr:col>
      <xdr:colOff>0</xdr:colOff>
      <xdr:row>16</xdr:row>
      <xdr:rowOff>0</xdr:rowOff>
    </xdr:to>
    <xdr:pic>
      <xdr:nvPicPr>
        <xdr:cNvPr id="64" name="Рисунок 63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7943851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5" name="Рисунок 64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67" name="Рисунок 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68" name="Рисунок 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0" name="Рисунок 69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1" name="Рисунок 70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2" name="Рисунок 71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3" name="Рисунок 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4" name="Рисунок 73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12</xdr:row>
      <xdr:rowOff>4579</xdr:rowOff>
    </xdr:from>
    <xdr:to>
      <xdr:col>32</xdr:col>
      <xdr:colOff>25644</xdr:colOff>
      <xdr:row>13</xdr:row>
      <xdr:rowOff>0</xdr:rowOff>
    </xdr:to>
    <xdr:pic>
      <xdr:nvPicPr>
        <xdr:cNvPr id="75" name="Рисунок 74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64339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13</xdr:row>
      <xdr:rowOff>5604</xdr:rowOff>
    </xdr:from>
    <xdr:to>
      <xdr:col>32</xdr:col>
      <xdr:colOff>29416</xdr:colOff>
      <xdr:row>14</xdr:row>
      <xdr:rowOff>1</xdr:rowOff>
    </xdr:to>
    <xdr:pic>
      <xdr:nvPicPr>
        <xdr:cNvPr id="77" name="Рисунок 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6939804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5291</xdr:colOff>
      <xdr:row>14</xdr:row>
      <xdr:rowOff>1</xdr:rowOff>
    </xdr:from>
    <xdr:to>
      <xdr:col>32</xdr:col>
      <xdr:colOff>25134</xdr:colOff>
      <xdr:row>15</xdr:row>
      <xdr:rowOff>1</xdr:rowOff>
    </xdr:to>
    <xdr:pic>
      <xdr:nvPicPr>
        <xdr:cNvPr id="78" name="Рисунок 77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0257941" y="7439026"/>
          <a:ext cx="60086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5291</xdr:colOff>
      <xdr:row>14</xdr:row>
      <xdr:rowOff>502708</xdr:rowOff>
    </xdr:from>
    <xdr:to>
      <xdr:col>32</xdr:col>
      <xdr:colOff>25135</xdr:colOff>
      <xdr:row>16</xdr:row>
      <xdr:rowOff>0</xdr:rowOff>
    </xdr:to>
    <xdr:pic>
      <xdr:nvPicPr>
        <xdr:cNvPr id="79" name="Рисунок 78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57941" y="7941733"/>
          <a:ext cx="600869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0" name="Рисунок 79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16</xdr:row>
      <xdr:rowOff>0</xdr:rowOff>
    </xdr:from>
    <xdr:to>
      <xdr:col>32</xdr:col>
      <xdr:colOff>29417</xdr:colOff>
      <xdr:row>17</xdr:row>
      <xdr:rowOff>0</xdr:rowOff>
    </xdr:to>
    <xdr:pic>
      <xdr:nvPicPr>
        <xdr:cNvPr id="81" name="Рисунок 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8448675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17</xdr:row>
      <xdr:rowOff>1</xdr:rowOff>
    </xdr:from>
    <xdr:to>
      <xdr:col>32</xdr:col>
      <xdr:colOff>23813</xdr:colOff>
      <xdr:row>18</xdr:row>
      <xdr:rowOff>0</xdr:rowOff>
    </xdr:to>
    <xdr:pic>
      <xdr:nvPicPr>
        <xdr:cNvPr id="82" name="Рисунок 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8953501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3" name="Рисунок 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31</xdr:col>
      <xdr:colOff>577103</xdr:colOff>
      <xdr:row>10</xdr:row>
      <xdr:rowOff>4201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BEBA8EAE-BF5A-486C-A8C5-ECC9F3942E4B}">
              <a14:imgProps xmlns:a14="http://schemas.microsoft.com/office/drawing/2010/main">
                <a14:imgLayer r:embed="rId85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02526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18</xdr:row>
      <xdr:rowOff>0</xdr:rowOff>
    </xdr:from>
    <xdr:to>
      <xdr:col>32</xdr:col>
      <xdr:colOff>23813</xdr:colOff>
      <xdr:row>18</xdr:row>
      <xdr:rowOff>498662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BEBA8EAE-BF5A-486C-A8C5-ECC9F3942E4B}">
              <a14:imgProps xmlns:a14="http://schemas.microsoft.com/office/drawing/2010/main">
                <a14:imgLayer r:embed="rId87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945832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19</xdr:row>
      <xdr:rowOff>5603</xdr:rowOff>
    </xdr:from>
    <xdr:to>
      <xdr:col>32</xdr:col>
      <xdr:colOff>29416</xdr:colOff>
      <xdr:row>19</xdr:row>
      <xdr:rowOff>498661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996875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19</xdr:row>
      <xdr:rowOff>504264</xdr:rowOff>
    </xdr:from>
    <xdr:to>
      <xdr:col>32</xdr:col>
      <xdr:colOff>23813</xdr:colOff>
      <xdr:row>21</xdr:row>
      <xdr:rowOff>0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58254" y="10467414"/>
          <a:ext cx="599234" cy="505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3" name="Рисунок 92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11</xdr:row>
      <xdr:rowOff>5954</xdr:rowOff>
    </xdr:from>
    <xdr:ext cx="571500" cy="494109"/>
    <xdr:pic>
      <xdr:nvPicPr>
        <xdr:cNvPr id="95" name="Рисунок 94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930504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6" name="Рисунок 95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98" name="Рисунок 97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99" name="Рисунок 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1" name="Рисунок 100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3" name="Рисунок 10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4" name="Рисунок 103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5" name="Рисунок 10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07" name="Рисунок 10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09" name="Рисунок 1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1" name="Рисунок 110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178593</xdr:colOff>
      <xdr:row>1</xdr:row>
      <xdr:rowOff>-1</xdr:rowOff>
    </xdr:from>
    <xdr:to>
      <xdr:col>12</xdr:col>
      <xdr:colOff>380999</xdr:colOff>
      <xdr:row>4</xdr:row>
      <xdr:rowOff>0</xdr:rowOff>
    </xdr:to>
    <xdr:pic>
      <xdr:nvPicPr>
        <xdr:cNvPr id="112" name="Рисунок 111"/>
        <xdr:cNvPicPr>
          <a:picLocks noChangeAspect="1"/>
        </xdr:cNvPicPr>
      </xdr:nvPicPr>
      <xdr:blipFill>
        <a:blip xmlns:r="http://schemas.openxmlformats.org/officeDocument/2006/relationships" r:embed="rId113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14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" y="66674"/>
          <a:ext cx="13385006" cy="2686051"/>
        </a:xfrm>
        <a:prstGeom prst="rect">
          <a:avLst/>
        </a:prstGeom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3" name="Рисунок 112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4" name="Рисунок 11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5" name="Рисунок 114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20</xdr:row>
      <xdr:rowOff>5292</xdr:rowOff>
    </xdr:from>
    <xdr:ext cx="566207" cy="494771"/>
    <xdr:pic>
      <xdr:nvPicPr>
        <xdr:cNvPr id="116" name="Рисунок 115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473267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7" name="Рисунок 116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22413</xdr:colOff>
      <xdr:row>21</xdr:row>
      <xdr:rowOff>11205</xdr:rowOff>
    </xdr:from>
    <xdr:to>
      <xdr:col>31</xdr:col>
      <xdr:colOff>577103</xdr:colOff>
      <xdr:row>22</xdr:row>
      <xdr:rowOff>4199</xdr:rowOff>
    </xdr:to>
    <xdr:pic>
      <xdr:nvPicPr>
        <xdr:cNvPr id="118" name="Рисунок 11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275063" y="10984005"/>
          <a:ext cx="55469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21</xdr:row>
      <xdr:rowOff>5292</xdr:rowOff>
    </xdr:from>
    <xdr:to>
      <xdr:col>29</xdr:col>
      <xdr:colOff>571500</xdr:colOff>
      <xdr:row>21</xdr:row>
      <xdr:rowOff>492125</xdr:rowOff>
    </xdr:to>
    <xdr:pic>
      <xdr:nvPicPr>
        <xdr:cNvPr id="119" name="Рисунок 118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0978092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0</xdr:colOff>
      <xdr:row>19</xdr:row>
      <xdr:rowOff>0</xdr:rowOff>
    </xdr:from>
    <xdr:ext cx="603646" cy="506015"/>
    <xdr:pic>
      <xdr:nvPicPr>
        <xdr:cNvPr id="120" name="Рисунок 1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290375" y="9963150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22</xdr:row>
      <xdr:rowOff>0</xdr:rowOff>
    </xdr:from>
    <xdr:to>
      <xdr:col>32</xdr:col>
      <xdr:colOff>0</xdr:colOff>
      <xdr:row>23</xdr:row>
      <xdr:rowOff>1326</xdr:rowOff>
    </xdr:to>
    <xdr:pic>
      <xdr:nvPicPr>
        <xdr:cNvPr id="121" name="Рисунок 120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1477625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23</xdr:row>
      <xdr:rowOff>0</xdr:rowOff>
    </xdr:from>
    <xdr:to>
      <xdr:col>31</xdr:col>
      <xdr:colOff>576791</xdr:colOff>
      <xdr:row>23</xdr:row>
      <xdr:rowOff>497416</xdr:rowOff>
    </xdr:to>
    <xdr:pic>
      <xdr:nvPicPr>
        <xdr:cNvPr id="122" name="Рисунок 121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982450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25</xdr:row>
      <xdr:rowOff>4763</xdr:rowOff>
    </xdr:from>
    <xdr:to>
      <xdr:col>32</xdr:col>
      <xdr:colOff>0</xdr:colOff>
      <xdr:row>26</xdr:row>
      <xdr:rowOff>0</xdr:rowOff>
    </xdr:to>
    <xdr:pic>
      <xdr:nvPicPr>
        <xdr:cNvPr id="123" name="Рисунок 12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299686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4" name="Рисунок 123"/>
        <xdr:cNvPicPr>
          <a:picLocks noChangeAspect="1"/>
        </xdr:cNvPicPr>
      </xdr:nvPicPr>
      <xdr:blipFill rotWithShape="1">
        <a:blip xmlns:r="http://schemas.openxmlformats.org/officeDocument/2006/relationships" r:embed="rId126" cstate="print">
          <a:extLst>
            <a:ext uri="{BEBA8EAE-BF5A-486C-A8C5-ECC9F3942E4B}">
              <a14:imgProps xmlns:a14="http://schemas.microsoft.com/office/drawing/2010/main">
                <a14:imgLayer r:embed="rId127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5" name="Рисунок 124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6" name="Рисунок 12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16</xdr:row>
      <xdr:rowOff>1</xdr:rowOff>
    </xdr:from>
    <xdr:to>
      <xdr:col>30</xdr:col>
      <xdr:colOff>1</xdr:colOff>
      <xdr:row>17</xdr:row>
      <xdr:rowOff>1253</xdr:rowOff>
    </xdr:to>
    <xdr:pic>
      <xdr:nvPicPr>
        <xdr:cNvPr id="127" name="Рисунок 12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448676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5013</xdr:colOff>
      <xdr:row>24</xdr:row>
      <xdr:rowOff>5013</xdr:rowOff>
    </xdr:from>
    <xdr:to>
      <xdr:col>31</xdr:col>
      <xdr:colOff>576513</xdr:colOff>
      <xdr:row>25</xdr:row>
      <xdr:rowOff>1255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0257663" y="12492288"/>
          <a:ext cx="57150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129" name="TextBox 128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130" name="TextBox 129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131" name="Рисунок 130"/>
        <xdr:cNvPicPr>
          <a:picLocks noChangeAspect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132" name="Рисунок 131"/>
        <xdr:cNvPicPr>
          <a:picLocks noChangeAspect="1"/>
        </xdr:cNvPicPr>
      </xdr:nvPicPr>
      <xdr:blipFill rotWithShape="1">
        <a:blip xmlns:r="http://schemas.openxmlformats.org/officeDocument/2006/relationships" r:embed="rId133" cstate="print">
          <a:extLst>
            <a:ext uri="{BEBA8EAE-BF5A-486C-A8C5-ECC9F3942E4B}">
              <a14:imgProps xmlns:a14="http://schemas.microsoft.com/office/drawing/2010/main">
                <a14:imgLayer r:embed="rId134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4" name="Рисунок 133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577452</xdr:colOff>
      <xdr:row>6</xdr:row>
      <xdr:rowOff>494110</xdr:rowOff>
    </xdr:to>
    <xdr:pic>
      <xdr:nvPicPr>
        <xdr:cNvPr id="135" name="Рисунок 13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34004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7452" cy="494110"/>
    <xdr:pic>
      <xdr:nvPicPr>
        <xdr:cNvPr id="136" name="Рисунок 13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44100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7452" cy="494110"/>
    <xdr:pic>
      <xdr:nvPicPr>
        <xdr:cNvPr id="137" name="Рисунок 1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54197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7452" cy="494110"/>
    <xdr:pic>
      <xdr:nvPicPr>
        <xdr:cNvPr id="138" name="Рисунок 1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59245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12</xdr:row>
      <xdr:rowOff>0</xdr:rowOff>
    </xdr:from>
    <xdr:ext cx="577452" cy="494110"/>
    <xdr:pic>
      <xdr:nvPicPr>
        <xdr:cNvPr id="139" name="Рисунок 1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2062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7452" cy="494110"/>
    <xdr:pic>
      <xdr:nvPicPr>
        <xdr:cNvPr id="140" name="Рисунок 1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9342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7452" cy="494110"/>
    <xdr:pic>
      <xdr:nvPicPr>
        <xdr:cNvPr id="141" name="Рисунок 1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39052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7452" cy="494110"/>
    <xdr:pic>
      <xdr:nvPicPr>
        <xdr:cNvPr id="142" name="Рисунок 14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49149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19</xdr:row>
      <xdr:rowOff>0</xdr:rowOff>
    </xdr:from>
    <xdr:ext cx="577452" cy="494110"/>
    <xdr:pic>
      <xdr:nvPicPr>
        <xdr:cNvPr id="143" name="Рисунок 14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11100" y="99631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22</xdr:row>
      <xdr:rowOff>0</xdr:rowOff>
    </xdr:from>
    <xdr:ext cx="577452" cy="494110"/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91300" y="114776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24</xdr:row>
      <xdr:rowOff>0</xdr:rowOff>
    </xdr:from>
    <xdr:ext cx="577452" cy="494110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91300" y="124872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25</xdr:row>
      <xdr:rowOff>0</xdr:rowOff>
    </xdr:from>
    <xdr:ext cx="577452" cy="494110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91300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77452" cy="494110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11100" y="140017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2" cy="494110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145065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0</xdr:rowOff>
    </xdr:from>
    <xdr:ext cx="577452" cy="494110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91300" y="150114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577452" cy="494110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170307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34</xdr:row>
      <xdr:rowOff>0</xdr:rowOff>
    </xdr:from>
    <xdr:ext cx="577452" cy="494110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01200" y="175355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577452" cy="494110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180403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6</xdr:row>
      <xdr:rowOff>0</xdr:rowOff>
    </xdr:from>
    <xdr:to>
      <xdr:col>8</xdr:col>
      <xdr:colOff>561975</xdr:colOff>
      <xdr:row>7</xdr:row>
      <xdr:rowOff>0</xdr:rowOff>
    </xdr:to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82150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9</xdr:row>
      <xdr:rowOff>0</xdr:rowOff>
    </xdr:from>
    <xdr:ext cx="571500" cy="500062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72250" y="49149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062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500" cy="500062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69342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1500" cy="500062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500062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79438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062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0062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24872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500062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34</xdr:row>
      <xdr:rowOff>0</xdr:rowOff>
    </xdr:from>
    <xdr:ext cx="571500" cy="500062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11100" y="175355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5</xdr:row>
      <xdr:rowOff>314325</xdr:rowOff>
    </xdr:from>
    <xdr:ext cx="571500" cy="494109"/>
    <xdr:pic>
      <xdr:nvPicPr>
        <xdr:cNvPr id="163" name="Рисунок 162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592050" y="33909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495300</xdr:rowOff>
    </xdr:from>
    <xdr:ext cx="571500" cy="494109"/>
    <xdr:pic>
      <xdr:nvPicPr>
        <xdr:cNvPr id="164" name="Рисунок 163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591675" y="38957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12</xdr:row>
      <xdr:rowOff>495300</xdr:rowOff>
    </xdr:from>
    <xdr:ext cx="571500" cy="494109"/>
    <xdr:pic>
      <xdr:nvPicPr>
        <xdr:cNvPr id="165" name="Рисунок 164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572250" y="69246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13</xdr:row>
      <xdr:rowOff>495300</xdr:rowOff>
    </xdr:from>
    <xdr:ext cx="571500" cy="494109"/>
    <xdr:pic>
      <xdr:nvPicPr>
        <xdr:cNvPr id="166" name="Рисунок 165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582150" y="74295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495300</xdr:rowOff>
    </xdr:from>
    <xdr:ext cx="571500" cy="494109"/>
    <xdr:pic>
      <xdr:nvPicPr>
        <xdr:cNvPr id="167" name="Рисунок 166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581775" y="894397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495300</xdr:rowOff>
    </xdr:from>
    <xdr:ext cx="571500" cy="494109"/>
    <xdr:pic>
      <xdr:nvPicPr>
        <xdr:cNvPr id="168" name="Рисунок 16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01575" y="114681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495300</xdr:rowOff>
    </xdr:from>
    <xdr:ext cx="571500" cy="494109"/>
    <xdr:pic>
      <xdr:nvPicPr>
        <xdr:cNvPr id="169" name="Рисунок 168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581775" y="160115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35</xdr:row>
      <xdr:rowOff>495300</xdr:rowOff>
    </xdr:from>
    <xdr:ext cx="571500" cy="494109"/>
    <xdr:pic>
      <xdr:nvPicPr>
        <xdr:cNvPr id="170" name="Рисунок 169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11100" y="1853565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7</xdr:row>
      <xdr:rowOff>0</xdr:rowOff>
    </xdr:from>
    <xdr:to>
      <xdr:col>11</xdr:col>
      <xdr:colOff>568628</xdr:colOff>
      <xdr:row>7</xdr:row>
      <xdr:rowOff>498871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39052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15</xdr:row>
      <xdr:rowOff>0</xdr:rowOff>
    </xdr:from>
    <xdr:ext cx="578153" cy="498871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79438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8153" cy="498871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14776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8153" cy="498871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34969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583407" cy="498311"/>
    <xdr:pic>
      <xdr:nvPicPr>
        <xdr:cNvPr id="175" name="Рисунок 174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44100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10</xdr:row>
      <xdr:rowOff>0</xdr:rowOff>
    </xdr:from>
    <xdr:ext cx="571500" cy="500062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82150" y="54197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21</xdr:row>
      <xdr:rowOff>9525</xdr:rowOff>
    </xdr:from>
    <xdr:ext cx="583407" cy="498311"/>
    <xdr:pic>
      <xdr:nvPicPr>
        <xdr:cNvPr id="177" name="Рисунок 176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611100" y="109823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495300</xdr:rowOff>
    </xdr:from>
    <xdr:ext cx="571500" cy="494109"/>
    <xdr:pic>
      <xdr:nvPicPr>
        <xdr:cNvPr id="178" name="Рисунок 17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01575" y="11972925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35</xdr:row>
      <xdr:rowOff>0</xdr:rowOff>
    </xdr:from>
    <xdr:ext cx="583407" cy="498311"/>
    <xdr:pic>
      <xdr:nvPicPr>
        <xdr:cNvPr id="179" name="Рисунок 178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601200" y="180403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9</xdr:row>
      <xdr:rowOff>5953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4410075"/>
          <a:ext cx="57149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50601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1499" cy="506015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84486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571499</xdr:colOff>
      <xdr:row>9</xdr:row>
      <xdr:rowOff>498661</xdr:rowOff>
    </xdr:to>
    <xdr:pic>
      <xdr:nvPicPr>
        <xdr:cNvPr id="183" name="Рисунок 18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49149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1499" cy="498661"/>
    <xdr:pic>
      <xdr:nvPicPr>
        <xdr:cNvPr id="184" name="Рисунок 18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661"/>
    <xdr:pic>
      <xdr:nvPicPr>
        <xdr:cNvPr id="185" name="Рисунок 18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499" cy="498661"/>
    <xdr:pic>
      <xdr:nvPicPr>
        <xdr:cNvPr id="186" name="Рисунок 18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79438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19</xdr:row>
      <xdr:rowOff>0</xdr:rowOff>
    </xdr:from>
    <xdr:ext cx="571499" cy="498661"/>
    <xdr:pic>
      <xdr:nvPicPr>
        <xdr:cNvPr id="187" name="Рисунок 18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01200" y="99631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0</xdr:rowOff>
    </xdr:from>
    <xdr:ext cx="571499" cy="498661"/>
    <xdr:pic>
      <xdr:nvPicPr>
        <xdr:cNvPr id="188" name="Рисунок 18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91300" y="104679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499" cy="498661"/>
    <xdr:pic>
      <xdr:nvPicPr>
        <xdr:cNvPr id="189" name="Рисунок 188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11100" y="124872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26</xdr:row>
      <xdr:rowOff>0</xdr:rowOff>
    </xdr:from>
    <xdr:ext cx="571499" cy="498661"/>
    <xdr:pic>
      <xdr:nvPicPr>
        <xdr:cNvPr id="190" name="Рисунок 18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11100" y="134969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25</xdr:row>
      <xdr:rowOff>0</xdr:rowOff>
    </xdr:from>
    <xdr:ext cx="571499" cy="498661"/>
    <xdr:pic>
      <xdr:nvPicPr>
        <xdr:cNvPr id="191" name="Рисунок 19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01200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27</xdr:row>
      <xdr:rowOff>0</xdr:rowOff>
    </xdr:from>
    <xdr:ext cx="571499" cy="498661"/>
    <xdr:pic>
      <xdr:nvPicPr>
        <xdr:cNvPr id="192" name="Рисунок 19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91300" y="140017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0</xdr:rowOff>
    </xdr:from>
    <xdr:ext cx="583407" cy="498311"/>
    <xdr:pic>
      <xdr:nvPicPr>
        <xdr:cNvPr id="193" name="Рисунок 192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601200" y="140017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28</xdr:row>
      <xdr:rowOff>0</xdr:rowOff>
    </xdr:from>
    <xdr:ext cx="571499" cy="498661"/>
    <xdr:pic>
      <xdr:nvPicPr>
        <xdr:cNvPr id="194" name="Рисунок 19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91300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498661"/>
    <xdr:pic>
      <xdr:nvPicPr>
        <xdr:cNvPr id="195" name="Рисунок 19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55162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33</xdr:row>
      <xdr:rowOff>0</xdr:rowOff>
    </xdr:from>
    <xdr:ext cx="583407" cy="498311"/>
    <xdr:pic>
      <xdr:nvPicPr>
        <xdr:cNvPr id="196" name="Рисунок 1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601200" y="170307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35</xdr:row>
      <xdr:rowOff>0</xdr:rowOff>
    </xdr:from>
    <xdr:ext cx="571499" cy="498661"/>
    <xdr:pic>
      <xdr:nvPicPr>
        <xdr:cNvPr id="197" name="Рисунок 19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20625" y="180403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12</xdr:row>
      <xdr:rowOff>0</xdr:rowOff>
    </xdr:from>
    <xdr:to>
      <xdr:col>5</xdr:col>
      <xdr:colOff>567928</xdr:colOff>
      <xdr:row>12</xdr:row>
      <xdr:rowOff>498871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18</xdr:row>
      <xdr:rowOff>0</xdr:rowOff>
    </xdr:from>
    <xdr:ext cx="577453" cy="498871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94583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7453" cy="498871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109728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7453" cy="498871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19824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29</xdr:row>
      <xdr:rowOff>0</xdr:rowOff>
    </xdr:from>
    <xdr:ext cx="577453" cy="498871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20625" y="150114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77453" cy="49887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82150" y="160210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14</xdr:row>
      <xdr:rowOff>0</xdr:rowOff>
    </xdr:from>
    <xdr:to>
      <xdr:col>5</xdr:col>
      <xdr:colOff>572010</xdr:colOff>
      <xdr:row>15</xdr:row>
      <xdr:rowOff>5954</xdr:rowOff>
    </xdr:to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BEBA8EAE-BF5A-486C-A8C5-ECC9F3942E4B}">
              <a14:imgProps xmlns:a14="http://schemas.microsoft.com/office/drawing/2010/main">
                <a14:imgLayer r:embed="rId13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72250" y="7439025"/>
          <a:ext cx="581535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9525</xdr:rowOff>
    </xdr:from>
    <xdr:ext cx="581535" cy="506016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BEBA8EAE-BF5A-486C-A8C5-ECC9F3942E4B}">
              <a14:imgProps xmlns:a14="http://schemas.microsoft.com/office/drawing/2010/main">
                <a14:imgLayer r:embed="rId13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12601575" y="8458200"/>
          <a:ext cx="581535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18</xdr:row>
      <xdr:rowOff>0</xdr:rowOff>
    </xdr:from>
    <xdr:ext cx="571499" cy="506015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11100" y="94583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30</xdr:row>
      <xdr:rowOff>0</xdr:rowOff>
    </xdr:from>
    <xdr:ext cx="581535" cy="506016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BEBA8EAE-BF5A-486C-A8C5-ECC9F3942E4B}">
              <a14:imgProps xmlns:a14="http://schemas.microsoft.com/office/drawing/2010/main">
                <a14:imgLayer r:embed="rId13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12611100" y="15516225"/>
          <a:ext cx="581535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33</xdr:row>
      <xdr:rowOff>0</xdr:rowOff>
    </xdr:from>
    <xdr:ext cx="581535" cy="506016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BEBA8EAE-BF5A-486C-A8C5-ECC9F3942E4B}">
              <a14:imgProps xmlns:a14="http://schemas.microsoft.com/office/drawing/2010/main">
                <a14:imgLayer r:embed="rId13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12611100" y="17030700"/>
          <a:ext cx="581535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36</xdr:row>
      <xdr:rowOff>0</xdr:rowOff>
    </xdr:from>
    <xdr:ext cx="581535" cy="506016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BEBA8EAE-BF5A-486C-A8C5-ECC9F3942E4B}">
              <a14:imgProps xmlns:a14="http://schemas.microsoft.com/office/drawing/2010/main">
                <a14:imgLayer r:embed="rId13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9591675" y="18545175"/>
          <a:ext cx="581535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4771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581775" y="84486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494771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01575" y="895350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4771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581775" y="1198245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4771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01575" y="12992100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32</xdr:row>
      <xdr:rowOff>0</xdr:rowOff>
    </xdr:from>
    <xdr:ext cx="571499" cy="494771"/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11100" y="165258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571499" cy="494771"/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6581775" y="1854517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17</xdr:row>
      <xdr:rowOff>0</xdr:rowOff>
    </xdr:from>
    <xdr:to>
      <xdr:col>8</xdr:col>
      <xdr:colOff>571499</xdr:colOff>
      <xdr:row>18</xdr:row>
      <xdr:rowOff>0</xdr:rowOff>
    </xdr:to>
    <xdr:pic>
      <xdr:nvPicPr>
        <xdr:cNvPr id="216" name="Рисунок 215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9591675" y="895350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1499" cy="500063"/>
    <xdr:pic>
      <xdr:nvPicPr>
        <xdr:cNvPr id="217" name="Рисунок 216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81775" y="9963150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499" cy="500063"/>
    <xdr:pic>
      <xdr:nvPicPr>
        <xdr:cNvPr id="218" name="Рисунок 217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10467975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499" cy="500063"/>
    <xdr:pic>
      <xdr:nvPicPr>
        <xdr:cNvPr id="219" name="Рисунок 218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81775" y="15516225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34</xdr:row>
      <xdr:rowOff>0</xdr:rowOff>
    </xdr:from>
    <xdr:ext cx="571499" cy="500063"/>
    <xdr:pic>
      <xdr:nvPicPr>
        <xdr:cNvPr id="220" name="Рисунок 219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72250" y="17535525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20</xdr:row>
      <xdr:rowOff>0</xdr:rowOff>
    </xdr:from>
    <xdr:to>
      <xdr:col>8</xdr:col>
      <xdr:colOff>577453</xdr:colOff>
      <xdr:row>20</xdr:row>
      <xdr:rowOff>500061</xdr:rowOff>
    </xdr:to>
    <xdr:pic>
      <xdr:nvPicPr>
        <xdr:cNvPr id="221" name="Рисунок 220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9591675" y="10467975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571500</xdr:colOff>
      <xdr:row>21</xdr:row>
      <xdr:rowOff>500061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9591675" y="1097280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32</xdr:row>
      <xdr:rowOff>9525</xdr:rowOff>
    </xdr:from>
    <xdr:ext cx="571500" cy="500061"/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9591675" y="1653540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71500" cy="500061"/>
    <xdr:pic>
      <xdr:nvPicPr>
        <xdr:cNvPr id="224" name="Рисунок 22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611100" y="1602105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19050</xdr:colOff>
      <xdr:row>28</xdr:row>
      <xdr:rowOff>0</xdr:rowOff>
    </xdr:from>
    <xdr:to>
      <xdr:col>12</xdr:col>
      <xdr:colOff>19051</xdr:colOff>
      <xdr:row>28</xdr:row>
      <xdr:rowOff>498311</xdr:rowOff>
    </xdr:to>
    <xdr:pic>
      <xdr:nvPicPr>
        <xdr:cNvPr id="225" name="Рисунок 2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12620625" y="14506575"/>
          <a:ext cx="581026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565547</xdr:colOff>
      <xdr:row>30</xdr:row>
      <xdr:rowOff>4761</xdr:rowOff>
    </xdr:to>
    <xdr:pic>
      <xdr:nvPicPr>
        <xdr:cNvPr id="226" name="Рисунок 2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9591675" y="15011400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32</xdr:row>
      <xdr:rowOff>0</xdr:rowOff>
    </xdr:from>
    <xdr:ext cx="565547" cy="500062"/>
    <xdr:pic>
      <xdr:nvPicPr>
        <xdr:cNvPr id="227" name="Рисунок 2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6581775" y="16525875"/>
          <a:ext cx="565547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zoomScale="80" zoomScaleNormal="80" workbookViewId="0">
      <selection activeCell="O36" sqref="O36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5.7109375" style="1" customWidth="1"/>
    <col min="5" max="5" width="30.710937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16384" width="9.140625" style="1"/>
  </cols>
  <sheetData>
    <row r="1" spans="1:36" ht="5.25" customHeight="1" x14ac:dyDescent="0.25"/>
    <row r="2" spans="1:36" ht="20.100000000000001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36" ht="20.100000000000001" customHeigh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36" ht="172.5" customHeight="1" x14ac:dyDescent="0.25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/>
      <c r="O4"/>
      <c r="Q4"/>
      <c r="S4"/>
      <c r="U4"/>
      <c r="W4"/>
      <c r="AA4"/>
      <c r="AC4"/>
      <c r="AE4"/>
      <c r="AG4"/>
    </row>
    <row r="5" spans="1:36" ht="26.1" customHeight="1" x14ac:dyDescent="0.25">
      <c r="B5" s="11" t="s"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36" ht="26.1" customHeight="1" x14ac:dyDescent="0.4">
      <c r="B6" s="14" t="s">
        <v>1</v>
      </c>
      <c r="C6" s="15" t="s">
        <v>2</v>
      </c>
      <c r="D6" s="15" t="s">
        <v>3</v>
      </c>
      <c r="E6" s="16" t="s">
        <v>4</v>
      </c>
      <c r="F6" s="17"/>
      <c r="G6" s="15" t="s">
        <v>3</v>
      </c>
      <c r="H6" s="16" t="s">
        <v>4</v>
      </c>
      <c r="I6" s="17"/>
      <c r="J6" s="15" t="s">
        <v>3</v>
      </c>
      <c r="K6" s="16" t="s">
        <v>4</v>
      </c>
      <c r="L6" s="17"/>
      <c r="M6" s="15" t="s">
        <v>3</v>
      </c>
      <c r="O6" s="18" t="s">
        <v>5</v>
      </c>
      <c r="P6" s="18"/>
      <c r="Q6" s="18" t="s">
        <v>6</v>
      </c>
      <c r="R6" s="18"/>
      <c r="S6" s="18" t="s">
        <v>7</v>
      </c>
      <c r="T6" s="18"/>
      <c r="U6" s="18" t="s">
        <v>8</v>
      </c>
      <c r="V6" s="18"/>
      <c r="W6" s="18" t="s">
        <v>9</v>
      </c>
      <c r="X6" s="18"/>
      <c r="Y6" s="18" t="s">
        <v>10</v>
      </c>
      <c r="Z6" s="18"/>
      <c r="AA6" s="18" t="s">
        <v>11</v>
      </c>
      <c r="AB6" s="18"/>
      <c r="AC6" s="18" t="s">
        <v>12</v>
      </c>
      <c r="AD6" s="18"/>
      <c r="AE6" s="18" t="s">
        <v>13</v>
      </c>
      <c r="AF6" s="18"/>
    </row>
    <row r="7" spans="1:36" ht="39.950000000000003" customHeight="1" x14ac:dyDescent="0.25">
      <c r="A7" s="19"/>
      <c r="B7" s="20">
        <v>1</v>
      </c>
      <c r="C7" s="21" t="s">
        <v>14</v>
      </c>
      <c r="D7" s="22">
        <f t="shared" ref="D7:D37" si="0">SUM(G7,J7,M7)</f>
        <v>0</v>
      </c>
      <c r="E7" s="23" t="s">
        <v>15</v>
      </c>
      <c r="F7" s="24"/>
      <c r="G7" s="25">
        <v>0</v>
      </c>
      <c r="H7" s="26" t="s">
        <v>16</v>
      </c>
      <c r="I7" s="27"/>
      <c r="J7" s="22">
        <v>0</v>
      </c>
      <c r="K7" s="26" t="s">
        <v>17</v>
      </c>
      <c r="L7" s="27"/>
      <c r="M7" s="28">
        <v>0</v>
      </c>
      <c r="O7" s="29" t="s">
        <v>18</v>
      </c>
      <c r="P7" s="30"/>
      <c r="Q7" s="29" t="s">
        <v>19</v>
      </c>
      <c r="R7" s="30"/>
      <c r="S7" s="29" t="s">
        <v>20</v>
      </c>
      <c r="T7" s="30"/>
      <c r="U7" s="29" t="s">
        <v>21</v>
      </c>
      <c r="V7" s="30"/>
      <c r="W7" s="29" t="s">
        <v>22</v>
      </c>
      <c r="X7" s="30"/>
      <c r="Y7" s="29" t="s">
        <v>23</v>
      </c>
      <c r="Z7" s="30"/>
      <c r="AA7" s="29" t="s">
        <v>24</v>
      </c>
      <c r="AB7" s="30"/>
      <c r="AC7" s="29" t="s">
        <v>25</v>
      </c>
      <c r="AD7" s="30"/>
      <c r="AE7" s="29" t="s">
        <v>26</v>
      </c>
      <c r="AF7" s="30"/>
    </row>
    <row r="8" spans="1:36" ht="39.950000000000003" customHeight="1" x14ac:dyDescent="0.25">
      <c r="A8" s="19"/>
      <c r="B8" s="20">
        <v>2</v>
      </c>
      <c r="C8" s="31" t="s">
        <v>27</v>
      </c>
      <c r="D8" s="22">
        <f t="shared" si="0"/>
        <v>1</v>
      </c>
      <c r="E8" s="26" t="s">
        <v>28</v>
      </c>
      <c r="F8" s="27"/>
      <c r="G8" s="22">
        <v>1</v>
      </c>
      <c r="H8" s="23" t="s">
        <v>29</v>
      </c>
      <c r="I8" s="24"/>
      <c r="J8" s="25">
        <v>0</v>
      </c>
      <c r="K8" s="26" t="s">
        <v>30</v>
      </c>
      <c r="L8" s="27"/>
      <c r="M8" s="32">
        <v>0</v>
      </c>
      <c r="O8" s="29" t="s">
        <v>31</v>
      </c>
      <c r="P8" s="30"/>
      <c r="Q8" s="29" t="s">
        <v>32</v>
      </c>
      <c r="R8" s="30"/>
      <c r="S8" s="29" t="s">
        <v>33</v>
      </c>
      <c r="T8" s="30"/>
      <c r="U8" s="29" t="s">
        <v>34</v>
      </c>
      <c r="V8" s="30"/>
      <c r="W8" s="29" t="s">
        <v>35</v>
      </c>
      <c r="X8" s="30"/>
      <c r="Y8" s="29" t="s">
        <v>36</v>
      </c>
      <c r="Z8" s="30"/>
      <c r="AA8" s="29" t="s">
        <v>37</v>
      </c>
      <c r="AB8" s="30"/>
      <c r="AC8" s="29" t="s">
        <v>38</v>
      </c>
      <c r="AD8" s="30"/>
      <c r="AE8" s="29" t="s">
        <v>39</v>
      </c>
      <c r="AF8" s="30"/>
    </row>
    <row r="9" spans="1:36" ht="39.950000000000003" customHeight="1" x14ac:dyDescent="0.25">
      <c r="A9" s="19"/>
      <c r="B9" s="20">
        <v>3</v>
      </c>
      <c r="C9" s="31" t="s">
        <v>40</v>
      </c>
      <c r="D9" s="22">
        <f t="shared" si="0"/>
        <v>1</v>
      </c>
      <c r="E9" s="26" t="s">
        <v>41</v>
      </c>
      <c r="F9" s="27"/>
      <c r="G9" s="33">
        <v>0</v>
      </c>
      <c r="H9" s="23" t="s">
        <v>15</v>
      </c>
      <c r="I9" s="24"/>
      <c r="J9" s="25">
        <v>0</v>
      </c>
      <c r="K9" s="26" t="s">
        <v>28</v>
      </c>
      <c r="L9" s="27"/>
      <c r="M9" s="32">
        <v>1</v>
      </c>
      <c r="O9" s="29" t="s">
        <v>42</v>
      </c>
      <c r="P9" s="30"/>
      <c r="Q9" s="29" t="s">
        <v>43</v>
      </c>
      <c r="R9" s="30"/>
      <c r="S9" s="29" t="s">
        <v>44</v>
      </c>
      <c r="T9" s="30"/>
      <c r="U9" s="29" t="s">
        <v>45</v>
      </c>
      <c r="V9" s="30"/>
      <c r="W9" s="29" t="s">
        <v>46</v>
      </c>
      <c r="X9" s="30"/>
      <c r="Y9" s="29" t="s">
        <v>47</v>
      </c>
      <c r="Z9" s="30"/>
      <c r="AA9" s="29" t="s">
        <v>48</v>
      </c>
      <c r="AB9" s="30"/>
      <c r="AC9" s="29" t="s">
        <v>49</v>
      </c>
      <c r="AD9" s="30"/>
      <c r="AE9" s="29" t="s">
        <v>50</v>
      </c>
      <c r="AF9" s="30"/>
      <c r="AJ9"/>
    </row>
    <row r="10" spans="1:36" ht="39.950000000000003" customHeight="1" x14ac:dyDescent="0.25">
      <c r="A10" s="19"/>
      <c r="B10" s="20">
        <v>4</v>
      </c>
      <c r="C10" s="31" t="s">
        <v>51</v>
      </c>
      <c r="D10" s="22">
        <f t="shared" si="0"/>
        <v>2</v>
      </c>
      <c r="E10" s="26" t="s">
        <v>52</v>
      </c>
      <c r="F10" s="27"/>
      <c r="G10" s="33">
        <v>1</v>
      </c>
      <c r="H10" s="26" t="s">
        <v>28</v>
      </c>
      <c r="I10" s="27"/>
      <c r="J10" s="22">
        <v>1</v>
      </c>
      <c r="K10" s="26" t="s">
        <v>53</v>
      </c>
      <c r="L10" s="27"/>
      <c r="M10" s="32">
        <v>0</v>
      </c>
      <c r="O10" s="29" t="s">
        <v>54</v>
      </c>
      <c r="P10" s="30"/>
      <c r="Q10" s="29" t="s">
        <v>55</v>
      </c>
      <c r="R10" s="30"/>
      <c r="S10" s="29" t="s">
        <v>56</v>
      </c>
      <c r="T10" s="30"/>
      <c r="U10" s="29" t="s">
        <v>57</v>
      </c>
      <c r="V10" s="30"/>
      <c r="W10" s="29" t="s">
        <v>58</v>
      </c>
      <c r="X10" s="30"/>
      <c r="Y10" s="29" t="s">
        <v>59</v>
      </c>
      <c r="Z10" s="30"/>
      <c r="AA10" s="29" t="s">
        <v>60</v>
      </c>
      <c r="AB10" s="30"/>
      <c r="AC10" s="29" t="s">
        <v>61</v>
      </c>
      <c r="AD10" s="30"/>
      <c r="AE10" s="29" t="s">
        <v>62</v>
      </c>
      <c r="AF10" s="30"/>
      <c r="AI10"/>
    </row>
    <row r="11" spans="1:36" ht="39.950000000000003" customHeight="1" x14ac:dyDescent="0.25">
      <c r="A11" s="19"/>
      <c r="B11" s="20">
        <v>5</v>
      </c>
      <c r="C11" s="31" t="s">
        <v>63</v>
      </c>
      <c r="D11" s="22">
        <f t="shared" si="0"/>
        <v>0</v>
      </c>
      <c r="E11" s="26" t="s">
        <v>64</v>
      </c>
      <c r="F11" s="27"/>
      <c r="G11" s="33">
        <v>0</v>
      </c>
      <c r="H11" s="26" t="s">
        <v>65</v>
      </c>
      <c r="I11" s="27"/>
      <c r="J11" s="33">
        <v>0</v>
      </c>
      <c r="K11" s="26" t="s">
        <v>66</v>
      </c>
      <c r="L11" s="27"/>
      <c r="M11" s="32">
        <v>0</v>
      </c>
      <c r="O11" s="29" t="s">
        <v>67</v>
      </c>
      <c r="P11" s="30"/>
      <c r="Q11" s="29" t="s">
        <v>68</v>
      </c>
      <c r="R11" s="30"/>
      <c r="S11" s="29" t="s">
        <v>69</v>
      </c>
      <c r="T11" s="30"/>
      <c r="U11" s="29" t="s">
        <v>70</v>
      </c>
      <c r="V11" s="30"/>
      <c r="W11" s="29" t="s">
        <v>71</v>
      </c>
      <c r="X11" s="30"/>
      <c r="Y11" s="29" t="s">
        <v>72</v>
      </c>
      <c r="Z11" s="30"/>
      <c r="AA11" s="29"/>
      <c r="AB11" s="30"/>
      <c r="AC11" s="29" t="s">
        <v>73</v>
      </c>
      <c r="AD11" s="30"/>
      <c r="AE11" s="29"/>
      <c r="AF11" s="30"/>
      <c r="AI11"/>
      <c r="AJ11"/>
    </row>
    <row r="12" spans="1:36" ht="39.950000000000003" customHeight="1" x14ac:dyDescent="0.25">
      <c r="A12" s="19"/>
      <c r="B12" s="20">
        <v>6</v>
      </c>
      <c r="C12" s="31" t="s">
        <v>74</v>
      </c>
      <c r="D12" s="22">
        <f t="shared" si="0"/>
        <v>1</v>
      </c>
      <c r="E12" s="26" t="s">
        <v>64</v>
      </c>
      <c r="F12" s="27"/>
      <c r="G12" s="33">
        <v>0</v>
      </c>
      <c r="H12" s="26" t="s">
        <v>75</v>
      </c>
      <c r="I12" s="27"/>
      <c r="J12" s="33">
        <v>0</v>
      </c>
      <c r="K12" s="26" t="s">
        <v>52</v>
      </c>
      <c r="L12" s="27"/>
      <c r="M12" s="32">
        <v>1</v>
      </c>
      <c r="O12" s="29" t="s">
        <v>76</v>
      </c>
      <c r="P12" s="30"/>
      <c r="Q12" s="29" t="s">
        <v>77</v>
      </c>
      <c r="R12" s="30"/>
      <c r="S12" s="29" t="s">
        <v>78</v>
      </c>
      <c r="T12" s="30"/>
      <c r="U12" s="29" t="s">
        <v>79</v>
      </c>
      <c r="V12" s="30"/>
      <c r="W12" s="29" t="s">
        <v>80</v>
      </c>
      <c r="X12" s="30"/>
      <c r="Y12" s="29" t="s">
        <v>81</v>
      </c>
      <c r="Z12" s="30"/>
      <c r="AA12" s="29"/>
      <c r="AB12" s="30"/>
      <c r="AC12" s="29" t="s">
        <v>82</v>
      </c>
      <c r="AD12" s="30"/>
      <c r="AE12" s="34" t="s">
        <v>83</v>
      </c>
      <c r="AF12" s="34"/>
      <c r="AI12"/>
      <c r="AJ12"/>
    </row>
    <row r="13" spans="1:36" ht="39.950000000000003" customHeight="1" x14ac:dyDescent="0.25">
      <c r="A13" s="19"/>
      <c r="B13" s="20">
        <v>7</v>
      </c>
      <c r="C13" s="31" t="s">
        <v>84</v>
      </c>
      <c r="D13" s="22">
        <f t="shared" si="0"/>
        <v>1</v>
      </c>
      <c r="E13" s="26" t="s">
        <v>64</v>
      </c>
      <c r="F13" s="27"/>
      <c r="G13" s="33">
        <v>0</v>
      </c>
      <c r="H13" s="26" t="s">
        <v>85</v>
      </c>
      <c r="I13" s="27"/>
      <c r="J13" s="33">
        <v>0</v>
      </c>
      <c r="K13" s="26" t="s">
        <v>28</v>
      </c>
      <c r="L13" s="27"/>
      <c r="M13" s="32">
        <v>1</v>
      </c>
      <c r="O13" s="29" t="s">
        <v>86</v>
      </c>
      <c r="P13" s="30"/>
      <c r="Q13" s="29" t="s">
        <v>87</v>
      </c>
      <c r="R13" s="30"/>
      <c r="S13" s="29" t="s">
        <v>88</v>
      </c>
      <c r="T13" s="30"/>
      <c r="U13" s="29" t="s">
        <v>89</v>
      </c>
      <c r="V13" s="30"/>
      <c r="W13" s="29" t="s">
        <v>90</v>
      </c>
      <c r="X13" s="30"/>
      <c r="Y13" s="29" t="s">
        <v>91</v>
      </c>
      <c r="Z13" s="30"/>
      <c r="AA13" s="29"/>
      <c r="AB13" s="30"/>
      <c r="AC13" s="29" t="s">
        <v>92</v>
      </c>
      <c r="AD13" s="30"/>
      <c r="AE13" s="29" t="s">
        <v>93</v>
      </c>
      <c r="AF13" s="30"/>
      <c r="AG13"/>
      <c r="AI13"/>
    </row>
    <row r="14" spans="1:36" ht="39.950000000000003" customHeight="1" x14ac:dyDescent="0.25">
      <c r="A14" s="19"/>
      <c r="B14" s="20">
        <v>8</v>
      </c>
      <c r="C14" s="31" t="s">
        <v>94</v>
      </c>
      <c r="D14" s="22">
        <f t="shared" si="0"/>
        <v>1</v>
      </c>
      <c r="E14" s="26" t="s">
        <v>28</v>
      </c>
      <c r="F14" s="27"/>
      <c r="G14" s="33">
        <v>1</v>
      </c>
      <c r="H14" s="23" t="s">
        <v>95</v>
      </c>
      <c r="I14" s="24"/>
      <c r="J14" s="25">
        <v>0</v>
      </c>
      <c r="K14" s="26" t="s">
        <v>64</v>
      </c>
      <c r="L14" s="27"/>
      <c r="M14" s="32">
        <v>0</v>
      </c>
      <c r="O14" s="29" t="s">
        <v>96</v>
      </c>
      <c r="P14" s="30"/>
      <c r="Q14" s="29" t="s">
        <v>97</v>
      </c>
      <c r="R14" s="30"/>
      <c r="S14" s="29" t="s">
        <v>98</v>
      </c>
      <c r="T14" s="30"/>
      <c r="U14" s="29" t="s">
        <v>99</v>
      </c>
      <c r="V14" s="30"/>
      <c r="W14" s="29" t="s">
        <v>100</v>
      </c>
      <c r="X14" s="30"/>
      <c r="Y14" s="29" t="s">
        <v>101</v>
      </c>
      <c r="Z14" s="30"/>
      <c r="AA14" s="34" t="s">
        <v>102</v>
      </c>
      <c r="AB14" s="34"/>
      <c r="AC14" s="34" t="s">
        <v>103</v>
      </c>
      <c r="AD14" s="34"/>
      <c r="AE14" s="29" t="s">
        <v>104</v>
      </c>
      <c r="AF14" s="30"/>
      <c r="AI14"/>
    </row>
    <row r="15" spans="1:36" ht="39.950000000000003" customHeight="1" x14ac:dyDescent="0.25">
      <c r="A15" s="19"/>
      <c r="B15" s="20">
        <v>9</v>
      </c>
      <c r="C15" s="31" t="s">
        <v>105</v>
      </c>
      <c r="D15" s="22">
        <f t="shared" si="0"/>
        <v>1</v>
      </c>
      <c r="E15" s="23" t="s">
        <v>15</v>
      </c>
      <c r="F15" s="24"/>
      <c r="G15" s="25">
        <v>0</v>
      </c>
      <c r="H15" s="26" t="s">
        <v>64</v>
      </c>
      <c r="I15" s="27"/>
      <c r="J15" s="33">
        <v>0</v>
      </c>
      <c r="K15" s="26" t="s">
        <v>52</v>
      </c>
      <c r="L15" s="27"/>
      <c r="M15" s="32">
        <v>1</v>
      </c>
      <c r="O15" s="29" t="s">
        <v>106</v>
      </c>
      <c r="P15" s="30"/>
      <c r="Q15" s="29" t="s">
        <v>107</v>
      </c>
      <c r="R15" s="30"/>
      <c r="S15" s="29" t="s">
        <v>108</v>
      </c>
      <c r="T15" s="30"/>
      <c r="U15" s="29" t="s">
        <v>109</v>
      </c>
      <c r="V15" s="30"/>
      <c r="W15" s="29" t="s">
        <v>67</v>
      </c>
      <c r="X15" s="30"/>
      <c r="Y15" s="29" t="s">
        <v>110</v>
      </c>
      <c r="Z15" s="29"/>
      <c r="AA15" s="29" t="s">
        <v>111</v>
      </c>
      <c r="AB15" s="30"/>
      <c r="AC15" s="29" t="s">
        <v>112</v>
      </c>
      <c r="AD15" s="30"/>
      <c r="AE15" s="29" t="s">
        <v>113</v>
      </c>
      <c r="AF15" s="30"/>
    </row>
    <row r="16" spans="1:36" ht="39.950000000000003" customHeight="1" x14ac:dyDescent="0.25">
      <c r="A16" s="19"/>
      <c r="B16" s="20">
        <v>10</v>
      </c>
      <c r="C16" s="31" t="s">
        <v>114</v>
      </c>
      <c r="D16" s="22">
        <f t="shared" si="0"/>
        <v>1</v>
      </c>
      <c r="E16" s="26" t="s">
        <v>16</v>
      </c>
      <c r="F16" s="27"/>
      <c r="G16" s="33">
        <v>0</v>
      </c>
      <c r="H16" s="26" t="s">
        <v>17</v>
      </c>
      <c r="I16" s="27"/>
      <c r="J16" s="33">
        <v>0</v>
      </c>
      <c r="K16" s="26" t="s">
        <v>28</v>
      </c>
      <c r="L16" s="27"/>
      <c r="M16" s="32">
        <v>1</v>
      </c>
      <c r="O16" s="29" t="s">
        <v>115</v>
      </c>
      <c r="P16" s="30"/>
      <c r="Q16" s="29" t="s">
        <v>116</v>
      </c>
      <c r="R16" s="30"/>
      <c r="S16" s="29" t="s">
        <v>117</v>
      </c>
      <c r="T16" s="30"/>
      <c r="U16" s="29" t="s">
        <v>118</v>
      </c>
      <c r="V16" s="30"/>
      <c r="W16" s="29"/>
      <c r="X16" s="30"/>
      <c r="Y16" s="29" t="s">
        <v>119</v>
      </c>
      <c r="Z16" s="30"/>
      <c r="AA16" s="29" t="s">
        <v>120</v>
      </c>
      <c r="AB16" s="30"/>
      <c r="AC16" s="29" t="s">
        <v>121</v>
      </c>
      <c r="AD16" s="30"/>
      <c r="AE16" s="29" t="s">
        <v>122</v>
      </c>
      <c r="AF16" s="30"/>
      <c r="AG16"/>
      <c r="AJ16"/>
    </row>
    <row r="17" spans="1:33" ht="39.950000000000003" customHeight="1" x14ac:dyDescent="0.25">
      <c r="A17" s="19"/>
      <c r="B17" s="20">
        <v>11</v>
      </c>
      <c r="C17" s="31" t="s">
        <v>123</v>
      </c>
      <c r="D17" s="22">
        <f t="shared" si="0"/>
        <v>1</v>
      </c>
      <c r="E17" s="23" t="s">
        <v>15</v>
      </c>
      <c r="F17" s="24"/>
      <c r="G17" s="25">
        <v>0</v>
      </c>
      <c r="H17" s="26" t="s">
        <v>124</v>
      </c>
      <c r="I17" s="27"/>
      <c r="J17" s="33">
        <v>1</v>
      </c>
      <c r="K17" s="26" t="s">
        <v>64</v>
      </c>
      <c r="L17" s="27"/>
      <c r="M17" s="32">
        <v>0</v>
      </c>
      <c r="O17" s="29" t="s">
        <v>125</v>
      </c>
      <c r="P17" s="30"/>
      <c r="Q17" s="29" t="s">
        <v>126</v>
      </c>
      <c r="R17" s="30"/>
      <c r="S17" s="29" t="s">
        <v>127</v>
      </c>
      <c r="T17" s="30"/>
      <c r="U17" s="29" t="s">
        <v>128</v>
      </c>
      <c r="V17" s="30"/>
      <c r="W17" s="29"/>
      <c r="X17" s="30"/>
      <c r="Y17" s="29" t="s">
        <v>129</v>
      </c>
      <c r="Z17" s="30"/>
      <c r="AA17" s="29" t="s">
        <v>130</v>
      </c>
      <c r="AB17" s="30"/>
      <c r="AC17" s="29" t="s">
        <v>131</v>
      </c>
      <c r="AD17" s="30"/>
      <c r="AE17" s="29" t="s">
        <v>132</v>
      </c>
      <c r="AF17" s="30"/>
      <c r="AG17"/>
    </row>
    <row r="18" spans="1:33" ht="39.950000000000003" customHeight="1" x14ac:dyDescent="0.25">
      <c r="A18" s="19"/>
      <c r="B18" s="20">
        <v>12</v>
      </c>
      <c r="C18" s="31" t="s">
        <v>133</v>
      </c>
      <c r="D18" s="22">
        <f t="shared" si="0"/>
        <v>0</v>
      </c>
      <c r="E18" s="26" t="s">
        <v>134</v>
      </c>
      <c r="F18" s="27"/>
      <c r="G18" s="33">
        <v>0</v>
      </c>
      <c r="H18" s="26" t="s">
        <v>135</v>
      </c>
      <c r="I18" s="27"/>
      <c r="J18" s="33">
        <v>0</v>
      </c>
      <c r="K18" s="23" t="s">
        <v>15</v>
      </c>
      <c r="L18" s="24"/>
      <c r="M18" s="25">
        <v>0</v>
      </c>
      <c r="O18" s="29" t="s">
        <v>136</v>
      </c>
      <c r="P18" s="30"/>
      <c r="Q18" s="29" t="s">
        <v>137</v>
      </c>
      <c r="R18" s="30"/>
      <c r="S18" s="29" t="s">
        <v>138</v>
      </c>
      <c r="T18" s="30"/>
      <c r="U18" s="29" t="s">
        <v>139</v>
      </c>
      <c r="V18" s="30"/>
      <c r="W18" s="29"/>
      <c r="X18" s="30"/>
      <c r="Y18" s="30" t="s">
        <v>140</v>
      </c>
      <c r="Z18" s="30"/>
      <c r="AA18" s="29" t="s">
        <v>141</v>
      </c>
      <c r="AB18" s="30"/>
      <c r="AC18" s="29"/>
      <c r="AD18" s="30"/>
      <c r="AE18" s="29" t="s">
        <v>142</v>
      </c>
      <c r="AF18" s="30"/>
    </row>
    <row r="19" spans="1:33" ht="39.950000000000003" customHeight="1" x14ac:dyDescent="0.25">
      <c r="A19" s="19"/>
      <c r="B19" s="20">
        <v>13</v>
      </c>
      <c r="C19" s="31" t="s">
        <v>143</v>
      </c>
      <c r="D19" s="22">
        <f t="shared" si="0"/>
        <v>0</v>
      </c>
      <c r="E19" s="26" t="s">
        <v>66</v>
      </c>
      <c r="F19" s="27"/>
      <c r="G19" s="33">
        <v>0</v>
      </c>
      <c r="H19" s="23" t="s">
        <v>144</v>
      </c>
      <c r="I19" s="24"/>
      <c r="J19" s="25">
        <v>0</v>
      </c>
      <c r="K19" s="26" t="s">
        <v>64</v>
      </c>
      <c r="L19" s="27"/>
      <c r="M19" s="32">
        <v>0</v>
      </c>
      <c r="O19" s="29" t="s">
        <v>145</v>
      </c>
      <c r="P19" s="30"/>
      <c r="Q19" s="29" t="s">
        <v>146</v>
      </c>
      <c r="R19" s="30"/>
      <c r="S19" s="29"/>
      <c r="T19" s="30"/>
      <c r="U19" s="29" t="s">
        <v>147</v>
      </c>
      <c r="V19" s="30"/>
      <c r="W19" s="29"/>
      <c r="X19" s="30"/>
      <c r="Y19" s="30" t="s">
        <v>148</v>
      </c>
      <c r="Z19" s="30"/>
      <c r="AA19" s="29" t="s">
        <v>149</v>
      </c>
      <c r="AB19" s="30"/>
      <c r="AC19" s="34" t="s">
        <v>150</v>
      </c>
      <c r="AD19" s="34"/>
      <c r="AE19" s="29" t="s">
        <v>151</v>
      </c>
      <c r="AF19" s="30"/>
    </row>
    <row r="20" spans="1:33" ht="39.950000000000003" customHeight="1" x14ac:dyDescent="0.25">
      <c r="A20" s="19"/>
      <c r="B20" s="20">
        <v>14</v>
      </c>
      <c r="C20" s="31" t="s">
        <v>152</v>
      </c>
      <c r="D20" s="22">
        <f t="shared" si="0"/>
        <v>0</v>
      </c>
      <c r="E20" s="26" t="s">
        <v>66</v>
      </c>
      <c r="F20" s="27"/>
      <c r="G20" s="33">
        <v>0</v>
      </c>
      <c r="H20" s="23" t="s">
        <v>144</v>
      </c>
      <c r="I20" s="24"/>
      <c r="J20" s="25">
        <v>0</v>
      </c>
      <c r="K20" s="26" t="s">
        <v>64</v>
      </c>
      <c r="L20" s="27"/>
      <c r="M20" s="32">
        <v>0</v>
      </c>
      <c r="O20" s="29" t="s">
        <v>153</v>
      </c>
      <c r="P20" s="30"/>
      <c r="Q20" s="29" t="s">
        <v>154</v>
      </c>
      <c r="R20" s="30"/>
      <c r="S20" s="29"/>
      <c r="T20" s="30"/>
      <c r="U20" s="29" t="s">
        <v>155</v>
      </c>
      <c r="V20" s="30"/>
      <c r="W20" s="29"/>
      <c r="X20" s="30"/>
      <c r="Y20" s="30" t="s">
        <v>156</v>
      </c>
      <c r="Z20" s="30"/>
      <c r="AA20" s="29" t="s">
        <v>157</v>
      </c>
      <c r="AB20" s="30"/>
      <c r="AC20" s="29" t="s">
        <v>158</v>
      </c>
      <c r="AD20" s="30"/>
      <c r="AE20" s="29" t="s">
        <v>159</v>
      </c>
      <c r="AF20" s="30"/>
    </row>
    <row r="21" spans="1:33" ht="39.950000000000003" customHeight="1" x14ac:dyDescent="0.25">
      <c r="A21" s="19"/>
      <c r="B21" s="20">
        <v>15</v>
      </c>
      <c r="C21" s="31" t="s">
        <v>160</v>
      </c>
      <c r="D21" s="22">
        <f t="shared" si="0"/>
        <v>1</v>
      </c>
      <c r="E21" s="26" t="s">
        <v>161</v>
      </c>
      <c r="F21" s="27"/>
      <c r="G21" s="33">
        <v>0</v>
      </c>
      <c r="H21" s="26" t="s">
        <v>135</v>
      </c>
      <c r="I21" s="27"/>
      <c r="J21" s="33">
        <v>0</v>
      </c>
      <c r="K21" s="26" t="s">
        <v>124</v>
      </c>
      <c r="L21" s="27"/>
      <c r="M21" s="32">
        <v>1</v>
      </c>
      <c r="O21" s="29" t="s">
        <v>162</v>
      </c>
      <c r="P21" s="30"/>
      <c r="Q21" s="29" t="s">
        <v>163</v>
      </c>
      <c r="R21" s="30"/>
      <c r="S21" s="29"/>
      <c r="T21" s="30"/>
      <c r="U21" s="29"/>
      <c r="V21" s="30"/>
      <c r="W21" s="29"/>
      <c r="X21" s="30"/>
      <c r="Y21" s="30"/>
      <c r="Z21" s="30"/>
      <c r="AA21" s="29" t="s">
        <v>164</v>
      </c>
      <c r="AB21" s="30"/>
      <c r="AC21" s="29" t="s">
        <v>165</v>
      </c>
      <c r="AD21" s="30"/>
      <c r="AE21" s="29" t="s">
        <v>166</v>
      </c>
      <c r="AF21" s="30"/>
    </row>
    <row r="22" spans="1:33" ht="39.950000000000003" customHeight="1" x14ac:dyDescent="0.25">
      <c r="A22" s="19"/>
      <c r="B22" s="20">
        <v>16</v>
      </c>
      <c r="C22" s="31" t="s">
        <v>167</v>
      </c>
      <c r="D22" s="22">
        <f t="shared" si="0"/>
        <v>0</v>
      </c>
      <c r="E22" s="26" t="s">
        <v>53</v>
      </c>
      <c r="F22" s="27"/>
      <c r="G22" s="33">
        <v>0</v>
      </c>
      <c r="H22" s="26" t="s">
        <v>168</v>
      </c>
      <c r="I22" s="27"/>
      <c r="J22" s="33">
        <v>0</v>
      </c>
      <c r="K22" s="26" t="s">
        <v>169</v>
      </c>
      <c r="L22" s="27"/>
      <c r="M22" s="32">
        <v>0</v>
      </c>
      <c r="O22" s="29" t="s">
        <v>170</v>
      </c>
      <c r="P22" s="30"/>
      <c r="Q22" s="29"/>
      <c r="R22" s="30"/>
      <c r="S22" s="29"/>
      <c r="T22" s="30"/>
      <c r="U22" s="29"/>
      <c r="V22" s="30"/>
      <c r="W22" s="29"/>
      <c r="X22" s="30"/>
      <c r="Y22" s="30"/>
      <c r="Z22" s="30"/>
      <c r="AA22" s="29"/>
      <c r="AB22" s="30"/>
      <c r="AC22" s="29" t="s">
        <v>171</v>
      </c>
      <c r="AD22" s="30"/>
      <c r="AE22" s="29" t="s">
        <v>172</v>
      </c>
      <c r="AF22" s="30"/>
    </row>
    <row r="23" spans="1:33" ht="39.950000000000003" customHeight="1" x14ac:dyDescent="0.25">
      <c r="A23" s="19"/>
      <c r="B23" s="20">
        <v>17</v>
      </c>
      <c r="C23" s="31" t="s">
        <v>173</v>
      </c>
      <c r="D23" s="22">
        <f t="shared" si="0"/>
        <v>0</v>
      </c>
      <c r="E23" s="26" t="s">
        <v>75</v>
      </c>
      <c r="F23" s="27"/>
      <c r="G23" s="33">
        <v>0</v>
      </c>
      <c r="H23" s="26" t="s">
        <v>41</v>
      </c>
      <c r="I23" s="27"/>
      <c r="J23" s="33">
        <v>0</v>
      </c>
      <c r="K23" s="23" t="s">
        <v>15</v>
      </c>
      <c r="L23" s="24"/>
      <c r="M23" s="25">
        <v>0</v>
      </c>
      <c r="O23" s="29" t="s">
        <v>174</v>
      </c>
      <c r="P23" s="30"/>
      <c r="Q23" s="29"/>
      <c r="R23" s="30"/>
      <c r="S23" s="29"/>
      <c r="T23" s="30"/>
      <c r="U23" s="29"/>
      <c r="V23" s="30"/>
      <c r="W23" s="29"/>
      <c r="X23" s="30"/>
      <c r="Y23" s="30"/>
      <c r="Z23" s="30"/>
      <c r="AA23" s="29"/>
      <c r="AB23" s="30"/>
      <c r="AC23" s="29"/>
      <c r="AD23" s="29"/>
      <c r="AE23" s="29" t="s">
        <v>175</v>
      </c>
      <c r="AF23" s="29"/>
    </row>
    <row r="24" spans="1:33" ht="39.950000000000003" customHeight="1" x14ac:dyDescent="0.25">
      <c r="A24" s="19"/>
      <c r="B24" s="20">
        <v>18</v>
      </c>
      <c r="C24" s="31" t="s">
        <v>176</v>
      </c>
      <c r="D24" s="22">
        <f t="shared" si="0"/>
        <v>0</v>
      </c>
      <c r="E24" s="26" t="s">
        <v>41</v>
      </c>
      <c r="F24" s="27"/>
      <c r="G24" s="33">
        <v>0</v>
      </c>
      <c r="H24" s="26" t="s">
        <v>177</v>
      </c>
      <c r="I24" s="27"/>
      <c r="J24" s="33">
        <v>0</v>
      </c>
      <c r="K24" s="26" t="s">
        <v>168</v>
      </c>
      <c r="L24" s="27"/>
      <c r="M24" s="32">
        <v>0</v>
      </c>
      <c r="O24" s="29" t="s">
        <v>178</v>
      </c>
      <c r="P24" s="30"/>
      <c r="Q24" s="29"/>
      <c r="R24" s="30"/>
      <c r="S24" s="29"/>
      <c r="T24" s="30"/>
      <c r="U24" s="29"/>
      <c r="V24" s="30"/>
      <c r="W24" s="29"/>
      <c r="X24" s="30"/>
      <c r="Y24" s="30"/>
      <c r="Z24" s="30"/>
      <c r="AA24" s="29"/>
      <c r="AB24" s="30"/>
      <c r="AC24" s="29"/>
      <c r="AD24" s="29"/>
      <c r="AE24" s="29" t="s">
        <v>179</v>
      </c>
      <c r="AF24" s="29"/>
      <c r="AG24"/>
    </row>
    <row r="25" spans="1:33" ht="39.950000000000003" customHeight="1" x14ac:dyDescent="0.25">
      <c r="A25" s="19"/>
      <c r="B25" s="20">
        <v>19</v>
      </c>
      <c r="C25" s="31" t="s">
        <v>180</v>
      </c>
      <c r="D25" s="22">
        <f t="shared" si="0"/>
        <v>0</v>
      </c>
      <c r="E25" s="26" t="s">
        <v>64</v>
      </c>
      <c r="F25" s="27"/>
      <c r="G25" s="33">
        <v>0</v>
      </c>
      <c r="H25" s="23" t="s">
        <v>181</v>
      </c>
      <c r="I25" s="24"/>
      <c r="J25" s="25">
        <v>0</v>
      </c>
      <c r="K25" s="23" t="s">
        <v>182</v>
      </c>
      <c r="L25" s="24"/>
      <c r="M25" s="25">
        <v>0</v>
      </c>
      <c r="O25" s="29" t="s">
        <v>183</v>
      </c>
      <c r="P25" s="30"/>
      <c r="Q25" s="29"/>
      <c r="R25" s="30"/>
      <c r="S25" s="29"/>
      <c r="T25" s="30"/>
      <c r="U25" s="29"/>
      <c r="V25" s="30"/>
      <c r="W25" s="29"/>
      <c r="X25" s="30"/>
      <c r="Y25" s="30"/>
      <c r="Z25" s="30"/>
      <c r="AA25" s="29"/>
      <c r="AB25" s="30"/>
      <c r="AC25" s="29"/>
      <c r="AD25" s="29"/>
      <c r="AE25" s="29" t="s">
        <v>184</v>
      </c>
      <c r="AF25" s="29"/>
      <c r="AG25"/>
    </row>
    <row r="26" spans="1:33" ht="39.950000000000003" customHeight="1" x14ac:dyDescent="0.25">
      <c r="A26" s="19"/>
      <c r="B26" s="20">
        <v>20</v>
      </c>
      <c r="C26" s="31" t="s">
        <v>185</v>
      </c>
      <c r="D26" s="22">
        <f t="shared" si="0"/>
        <v>2</v>
      </c>
      <c r="E26" s="26" t="s">
        <v>41</v>
      </c>
      <c r="F26" s="27"/>
      <c r="G26" s="33">
        <v>0</v>
      </c>
      <c r="H26" s="26" t="s">
        <v>28</v>
      </c>
      <c r="I26" s="27"/>
      <c r="J26" s="33">
        <v>1</v>
      </c>
      <c r="K26" s="26" t="s">
        <v>52</v>
      </c>
      <c r="L26" s="27"/>
      <c r="M26" s="32">
        <v>1</v>
      </c>
      <c r="O26" s="29"/>
      <c r="P26" s="30"/>
      <c r="Q26" s="29"/>
      <c r="R26" s="30"/>
      <c r="S26" s="29"/>
      <c r="T26" s="30"/>
      <c r="U26" s="29"/>
      <c r="V26" s="30"/>
      <c r="W26" s="29"/>
      <c r="X26" s="30"/>
      <c r="Y26" s="30"/>
      <c r="Z26" s="30"/>
      <c r="AA26" s="29"/>
      <c r="AB26" s="30"/>
      <c r="AC26" s="29"/>
      <c r="AD26" s="29"/>
      <c r="AE26" s="29" t="s">
        <v>186</v>
      </c>
      <c r="AF26" s="29"/>
    </row>
    <row r="27" spans="1:33" ht="39.950000000000003" customHeight="1" x14ac:dyDescent="0.25">
      <c r="A27" s="19"/>
      <c r="B27" s="20">
        <v>21</v>
      </c>
      <c r="C27" s="31" t="s">
        <v>187</v>
      </c>
      <c r="D27" s="22">
        <f t="shared" si="0"/>
        <v>2</v>
      </c>
      <c r="E27" s="26" t="s">
        <v>64</v>
      </c>
      <c r="F27" s="27"/>
      <c r="G27" s="35">
        <v>0</v>
      </c>
      <c r="H27" s="26" t="s">
        <v>52</v>
      </c>
      <c r="I27" s="27"/>
      <c r="J27" s="33">
        <v>1</v>
      </c>
      <c r="K27" s="26" t="s">
        <v>28</v>
      </c>
      <c r="L27" s="27"/>
      <c r="M27" s="28">
        <v>1</v>
      </c>
      <c r="O27"/>
      <c r="U27"/>
      <c r="AA27"/>
      <c r="AC27"/>
    </row>
    <row r="28" spans="1:33" ht="39.950000000000003" customHeight="1" x14ac:dyDescent="0.25">
      <c r="A28" s="19"/>
      <c r="B28" s="20">
        <v>22</v>
      </c>
      <c r="C28" s="31" t="s">
        <v>188</v>
      </c>
      <c r="D28" s="22">
        <f t="shared" si="0"/>
        <v>3</v>
      </c>
      <c r="E28" s="36" t="s">
        <v>189</v>
      </c>
      <c r="F28" s="37"/>
      <c r="G28" s="37">
        <v>2</v>
      </c>
      <c r="H28" s="26" t="s">
        <v>41</v>
      </c>
      <c r="I28" s="27"/>
      <c r="J28" s="33">
        <v>0</v>
      </c>
      <c r="K28" s="26" t="s">
        <v>28</v>
      </c>
      <c r="L28" s="27"/>
      <c r="M28" s="28">
        <v>1</v>
      </c>
      <c r="O28"/>
      <c r="S28"/>
      <c r="T28"/>
      <c r="U28"/>
      <c r="W28"/>
      <c r="Y28"/>
      <c r="AC28"/>
    </row>
    <row r="29" spans="1:33" ht="39.950000000000003" customHeight="1" x14ac:dyDescent="0.25">
      <c r="A29" s="19"/>
      <c r="B29" s="20">
        <v>23</v>
      </c>
      <c r="C29" s="31" t="s">
        <v>190</v>
      </c>
      <c r="D29" s="22">
        <f t="shared" si="0"/>
        <v>0</v>
      </c>
      <c r="E29" s="38" t="s">
        <v>66</v>
      </c>
      <c r="F29" s="39"/>
      <c r="G29" s="22">
        <v>0</v>
      </c>
      <c r="H29" s="26" t="s">
        <v>191</v>
      </c>
      <c r="I29" s="27"/>
      <c r="J29" s="33">
        <v>0</v>
      </c>
      <c r="K29" s="26" t="s">
        <v>64</v>
      </c>
      <c r="L29" s="27"/>
      <c r="M29" s="32">
        <v>0</v>
      </c>
      <c r="AC29"/>
    </row>
    <row r="30" spans="1:33" ht="39.950000000000003" customHeight="1" x14ac:dyDescent="0.25">
      <c r="A30" s="19"/>
      <c r="B30" s="20">
        <v>24</v>
      </c>
      <c r="C30" s="31" t="s">
        <v>192</v>
      </c>
      <c r="D30" s="22">
        <f t="shared" si="0"/>
        <v>1</v>
      </c>
      <c r="E30" s="26" t="s">
        <v>28</v>
      </c>
      <c r="F30" s="27"/>
      <c r="G30" s="22">
        <v>1</v>
      </c>
      <c r="H30" s="26" t="s">
        <v>41</v>
      </c>
      <c r="I30" s="27"/>
      <c r="J30" s="33">
        <v>0</v>
      </c>
      <c r="K30" s="26" t="s">
        <v>16</v>
      </c>
      <c r="L30" s="27"/>
      <c r="M30" s="32">
        <v>0</v>
      </c>
      <c r="AC30"/>
    </row>
    <row r="31" spans="1:33" ht="39.950000000000003" customHeight="1" x14ac:dyDescent="0.25">
      <c r="A31" s="19"/>
      <c r="B31" s="20">
        <v>25</v>
      </c>
      <c r="C31" s="31" t="s">
        <v>193</v>
      </c>
      <c r="D31" s="22">
        <f t="shared" si="0"/>
        <v>0</v>
      </c>
      <c r="E31" s="26" t="s">
        <v>64</v>
      </c>
      <c r="F31" s="27"/>
      <c r="G31" s="22">
        <v>0</v>
      </c>
      <c r="H31" s="26" t="s">
        <v>194</v>
      </c>
      <c r="I31" s="27"/>
      <c r="J31" s="33">
        <v>0</v>
      </c>
      <c r="K31" s="26" t="s">
        <v>195</v>
      </c>
      <c r="L31" s="27"/>
      <c r="M31" s="32">
        <v>0</v>
      </c>
      <c r="AC31"/>
    </row>
    <row r="32" spans="1:33" ht="39.950000000000003" customHeight="1" x14ac:dyDescent="0.25">
      <c r="A32" s="19"/>
      <c r="B32" s="20">
        <v>26</v>
      </c>
      <c r="C32" s="31" t="s">
        <v>196</v>
      </c>
      <c r="D32" s="22">
        <f t="shared" si="0"/>
        <v>1</v>
      </c>
      <c r="E32" s="26" t="s">
        <v>52</v>
      </c>
      <c r="F32" s="27"/>
      <c r="G32" s="22">
        <v>1</v>
      </c>
      <c r="H32" s="23" t="s">
        <v>15</v>
      </c>
      <c r="I32" s="24"/>
      <c r="J32" s="25">
        <v>0</v>
      </c>
      <c r="K32" s="26" t="s">
        <v>197</v>
      </c>
      <c r="L32" s="27"/>
      <c r="M32" s="32">
        <v>0</v>
      </c>
      <c r="AC32"/>
    </row>
    <row r="33" spans="1:29" ht="39.950000000000003" customHeight="1" x14ac:dyDescent="0.25">
      <c r="A33" s="19"/>
      <c r="B33" s="20">
        <v>27</v>
      </c>
      <c r="C33" s="31" t="s">
        <v>198</v>
      </c>
      <c r="D33" s="22">
        <f t="shared" si="0"/>
        <v>2</v>
      </c>
      <c r="E33" s="26" t="s">
        <v>64</v>
      </c>
      <c r="F33" s="27"/>
      <c r="G33" s="22">
        <v>0</v>
      </c>
      <c r="H33" s="36" t="s">
        <v>199</v>
      </c>
      <c r="I33" s="37"/>
      <c r="J33" s="37">
        <v>2</v>
      </c>
      <c r="K33" s="26" t="s">
        <v>135</v>
      </c>
      <c r="L33" s="27"/>
      <c r="M33" s="32">
        <v>0</v>
      </c>
      <c r="AC33"/>
    </row>
    <row r="34" spans="1:29" ht="39.950000000000003" customHeight="1" x14ac:dyDescent="0.25">
      <c r="A34" s="19"/>
      <c r="B34" s="20">
        <v>28</v>
      </c>
      <c r="C34" s="31" t="s">
        <v>200</v>
      </c>
      <c r="D34" s="22">
        <f t="shared" si="0"/>
        <v>0</v>
      </c>
      <c r="E34" s="26" t="s">
        <v>201</v>
      </c>
      <c r="F34" s="27"/>
      <c r="G34" s="22">
        <v>0</v>
      </c>
      <c r="H34" s="26" t="s">
        <v>202</v>
      </c>
      <c r="I34" s="27"/>
      <c r="J34" s="33">
        <v>0</v>
      </c>
      <c r="K34" s="26" t="s">
        <v>203</v>
      </c>
      <c r="L34" s="27"/>
      <c r="M34" s="32">
        <v>0</v>
      </c>
      <c r="AC34"/>
    </row>
    <row r="35" spans="1:29" ht="39.950000000000003" customHeight="1" x14ac:dyDescent="0.25">
      <c r="A35" s="19"/>
      <c r="B35" s="20">
        <v>29</v>
      </c>
      <c r="C35" s="31" t="s">
        <v>204</v>
      </c>
      <c r="D35" s="22">
        <f t="shared" si="0"/>
        <v>0</v>
      </c>
      <c r="E35" s="26" t="s">
        <v>169</v>
      </c>
      <c r="F35" s="27"/>
      <c r="G35" s="22">
        <v>0</v>
      </c>
      <c r="H35" s="26" t="s">
        <v>53</v>
      </c>
      <c r="I35" s="27"/>
      <c r="J35" s="33">
        <v>0</v>
      </c>
      <c r="K35" s="23" t="s">
        <v>15</v>
      </c>
      <c r="L35" s="24"/>
      <c r="M35" s="25">
        <v>0</v>
      </c>
      <c r="AC35"/>
    </row>
    <row r="36" spans="1:29" ht="39.950000000000003" customHeight="1" x14ac:dyDescent="0.25">
      <c r="A36" s="19"/>
      <c r="B36" s="20">
        <v>30</v>
      </c>
      <c r="C36" s="31" t="s">
        <v>205</v>
      </c>
      <c r="D36" s="22">
        <f t="shared" si="0"/>
        <v>1</v>
      </c>
      <c r="E36" s="26" t="s">
        <v>53</v>
      </c>
      <c r="F36" s="27"/>
      <c r="G36" s="22">
        <v>0</v>
      </c>
      <c r="H36" s="26" t="s">
        <v>52</v>
      </c>
      <c r="I36" s="27"/>
      <c r="J36" s="33">
        <v>1</v>
      </c>
      <c r="K36" s="26" t="s">
        <v>201</v>
      </c>
      <c r="L36" s="27"/>
      <c r="M36" s="32">
        <v>0</v>
      </c>
      <c r="AC36"/>
    </row>
    <row r="37" spans="1:29" ht="39.950000000000003" customHeight="1" x14ac:dyDescent="0.25">
      <c r="A37" s="19"/>
      <c r="B37" s="40">
        <v>31</v>
      </c>
      <c r="C37" s="21" t="s">
        <v>206</v>
      </c>
      <c r="D37" s="41">
        <f t="shared" si="0"/>
        <v>1</v>
      </c>
      <c r="E37" s="42" t="s">
        <v>28</v>
      </c>
      <c r="F37" s="43"/>
      <c r="G37" s="28">
        <v>1</v>
      </c>
      <c r="H37" s="23" t="s">
        <v>15</v>
      </c>
      <c r="I37" s="24"/>
      <c r="J37" s="25">
        <v>0</v>
      </c>
      <c r="K37" s="42" t="s">
        <v>64</v>
      </c>
      <c r="L37" s="43"/>
      <c r="M37" s="32">
        <v>0</v>
      </c>
    </row>
    <row r="38" spans="1:29" ht="24.95" customHeight="1" x14ac:dyDescent="0.35">
      <c r="D38" s="44">
        <f>SUM(D7:D37)</f>
        <v>24</v>
      </c>
      <c r="E38" s="45"/>
      <c r="F38" s="45"/>
      <c r="G38" s="45"/>
      <c r="H38" s="45"/>
      <c r="I38" s="45"/>
      <c r="J38" s="45"/>
      <c r="K38" s="45"/>
      <c r="L38" s="45"/>
      <c r="M38" s="45"/>
    </row>
    <row r="40" spans="1:29" x14ac:dyDescent="0.25">
      <c r="C40" s="46" t="s">
        <v>207</v>
      </c>
    </row>
    <row r="41" spans="1:29" ht="27" x14ac:dyDescent="0.25">
      <c r="C41" s="23" t="s">
        <v>208</v>
      </c>
    </row>
    <row r="42" spans="1:29" ht="27" x14ac:dyDescent="0.25">
      <c r="C42" s="47" t="s">
        <v>209</v>
      </c>
    </row>
  </sheetData>
  <mergeCells count="18">
    <mergeCell ref="AC6:AD6"/>
    <mergeCell ref="AE6:AF6"/>
    <mergeCell ref="AE12:AF12"/>
    <mergeCell ref="AA14:AB14"/>
    <mergeCell ref="AC14:AD14"/>
    <mergeCell ref="AC19:AD19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zoomScale="80" zoomScaleNormal="80" workbookViewId="0">
      <selection activeCell="E36" sqref="E36"/>
    </sheetView>
  </sheetViews>
  <sheetFormatPr defaultColWidth="9.140625" defaultRowHeight="15" x14ac:dyDescent="0.25"/>
  <cols>
    <col min="1" max="1" width="2.7109375" style="48" customWidth="1"/>
    <col min="2" max="2" width="5.85546875" style="48" customWidth="1"/>
    <col min="3" max="3" width="53.7109375" style="48" customWidth="1"/>
    <col min="4" max="4" width="5.7109375" style="48" customWidth="1"/>
    <col min="5" max="5" width="30.7109375" style="48" customWidth="1"/>
    <col min="6" max="6" width="8.7109375" style="48" customWidth="1"/>
    <col min="7" max="7" width="5.7109375" style="48" customWidth="1"/>
    <col min="8" max="8" width="30.7109375" style="48" customWidth="1"/>
    <col min="9" max="9" width="8.7109375" style="48" customWidth="1"/>
    <col min="10" max="10" width="5.7109375" style="48" customWidth="1"/>
    <col min="11" max="11" width="30.7109375" style="48" customWidth="1"/>
    <col min="12" max="12" width="8.7109375" style="48" customWidth="1"/>
    <col min="13" max="13" width="5.7109375" style="48" customWidth="1"/>
    <col min="14" max="14" width="9.140625" style="48"/>
    <col min="15" max="15" width="35.7109375" style="48" customWidth="1"/>
    <col min="16" max="16" width="8.7109375" style="48" customWidth="1"/>
    <col min="17" max="17" width="35.7109375" style="48" customWidth="1"/>
    <col min="18" max="18" width="8.7109375" style="48" customWidth="1"/>
    <col min="19" max="19" width="35.7109375" style="48" customWidth="1"/>
    <col min="20" max="20" width="8.7109375" style="48" customWidth="1"/>
    <col min="21" max="21" width="35.7109375" style="48" customWidth="1"/>
    <col min="22" max="22" width="8.7109375" style="48" customWidth="1"/>
    <col min="23" max="23" width="35.7109375" style="48" customWidth="1"/>
    <col min="24" max="24" width="8.7109375" style="48" customWidth="1"/>
    <col min="25" max="25" width="35.7109375" style="48" customWidth="1"/>
    <col min="26" max="26" width="8.7109375" style="48" customWidth="1"/>
    <col min="27" max="27" width="35.7109375" style="48" customWidth="1"/>
    <col min="28" max="28" width="8.7109375" style="48" customWidth="1"/>
    <col min="29" max="29" width="35.7109375" style="48" customWidth="1"/>
    <col min="30" max="30" width="8.7109375" style="48" customWidth="1"/>
    <col min="31" max="31" width="35.7109375" style="48" customWidth="1"/>
    <col min="32" max="32" width="8.7109375" style="48" customWidth="1"/>
    <col min="33" max="33" width="35.7109375" style="48" customWidth="1"/>
    <col min="34" max="16384" width="9.140625" style="48"/>
  </cols>
  <sheetData>
    <row r="1" spans="1:36" ht="5.25" customHeight="1" x14ac:dyDescent="0.25"/>
    <row r="2" spans="1:36" ht="20.100000000000001" customHeight="1" x14ac:dyDescent="0.25"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36" ht="20.100000000000001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</row>
    <row r="4" spans="1:36" ht="172.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7"/>
      <c r="N4"/>
      <c r="O4"/>
      <c r="Q4"/>
      <c r="S4"/>
      <c r="U4"/>
      <c r="W4"/>
      <c r="AA4"/>
      <c r="AC4"/>
      <c r="AE4"/>
      <c r="AG4"/>
    </row>
    <row r="5" spans="1:36" ht="26.1" customHeight="1" x14ac:dyDescent="0.25">
      <c r="B5" s="58" t="s">
        <v>210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60"/>
    </row>
    <row r="6" spans="1:36" ht="26.1" customHeight="1" x14ac:dyDescent="0.4">
      <c r="B6" s="61" t="s">
        <v>1</v>
      </c>
      <c r="C6" s="62" t="s">
        <v>2</v>
      </c>
      <c r="D6" s="62" t="s">
        <v>3</v>
      </c>
      <c r="E6" s="63" t="s">
        <v>4</v>
      </c>
      <c r="F6" s="64"/>
      <c r="G6" s="62" t="s">
        <v>3</v>
      </c>
      <c r="H6" s="63" t="s">
        <v>4</v>
      </c>
      <c r="I6" s="64"/>
      <c r="J6" s="62" t="s">
        <v>3</v>
      </c>
      <c r="K6" s="63" t="s">
        <v>4</v>
      </c>
      <c r="L6" s="64"/>
      <c r="M6" s="62" t="s">
        <v>3</v>
      </c>
      <c r="O6" s="65" t="s">
        <v>5</v>
      </c>
      <c r="P6" s="65"/>
      <c r="Q6" s="65" t="s">
        <v>6</v>
      </c>
      <c r="R6" s="65"/>
      <c r="S6" s="65" t="s">
        <v>7</v>
      </c>
      <c r="T6" s="65"/>
      <c r="U6" s="65" t="s">
        <v>8</v>
      </c>
      <c r="V6" s="65"/>
      <c r="W6" s="65" t="s">
        <v>9</v>
      </c>
      <c r="X6" s="65"/>
      <c r="Y6" s="65" t="s">
        <v>10</v>
      </c>
      <c r="Z6" s="65"/>
      <c r="AA6" s="65" t="s">
        <v>11</v>
      </c>
      <c r="AB6" s="65"/>
      <c r="AC6" s="65" t="s">
        <v>12</v>
      </c>
      <c r="AD6" s="65"/>
      <c r="AE6" s="65" t="s">
        <v>13</v>
      </c>
      <c r="AF6" s="65"/>
    </row>
    <row r="7" spans="1:36" ht="39.950000000000003" customHeight="1" x14ac:dyDescent="0.25">
      <c r="A7" s="66"/>
      <c r="B7" s="67">
        <v>1</v>
      </c>
      <c r="C7" s="68" t="s">
        <v>14</v>
      </c>
      <c r="D7" s="69">
        <f t="shared" ref="D7:D37" si="0">SUM(G7,J7,M7)</f>
        <v>3</v>
      </c>
      <c r="E7" s="70" t="s">
        <v>211</v>
      </c>
      <c r="F7" s="71"/>
      <c r="G7" s="72">
        <v>2</v>
      </c>
      <c r="H7" s="70" t="s">
        <v>212</v>
      </c>
      <c r="I7" s="71"/>
      <c r="J7" s="69">
        <v>1</v>
      </c>
      <c r="K7" s="70" t="s">
        <v>213</v>
      </c>
      <c r="L7" s="71"/>
      <c r="M7" s="73">
        <v>0</v>
      </c>
      <c r="O7" s="74" t="s">
        <v>18</v>
      </c>
      <c r="P7" s="75"/>
      <c r="Q7" s="74" t="s">
        <v>19</v>
      </c>
      <c r="R7" s="75"/>
      <c r="S7" s="74" t="s">
        <v>20</v>
      </c>
      <c r="T7" s="75"/>
      <c r="U7" s="74" t="s">
        <v>21</v>
      </c>
      <c r="V7" s="75"/>
      <c r="W7" s="74" t="s">
        <v>22</v>
      </c>
      <c r="X7" s="75"/>
      <c r="Y7" s="74" t="s">
        <v>23</v>
      </c>
      <c r="Z7" s="75"/>
      <c r="AA7" s="74" t="s">
        <v>24</v>
      </c>
      <c r="AB7" s="75"/>
      <c r="AC7" s="74" t="s">
        <v>25</v>
      </c>
      <c r="AD7" s="75"/>
      <c r="AE7" s="74" t="s">
        <v>26</v>
      </c>
      <c r="AF7" s="75"/>
    </row>
    <row r="8" spans="1:36" ht="39.950000000000003" customHeight="1" x14ac:dyDescent="0.25">
      <c r="A8" s="66"/>
      <c r="B8" s="67">
        <v>2</v>
      </c>
      <c r="C8" s="76" t="s">
        <v>27</v>
      </c>
      <c r="D8" s="69">
        <f t="shared" si="0"/>
        <v>0</v>
      </c>
      <c r="E8" s="70" t="s">
        <v>214</v>
      </c>
      <c r="F8" s="71"/>
      <c r="G8" s="69">
        <v>0</v>
      </c>
      <c r="H8" s="70" t="s">
        <v>213</v>
      </c>
      <c r="I8" s="71"/>
      <c r="J8" s="72">
        <v>0</v>
      </c>
      <c r="K8" s="77" t="s">
        <v>215</v>
      </c>
      <c r="L8" s="78"/>
      <c r="M8" s="79" t="s">
        <v>216</v>
      </c>
      <c r="O8" s="74" t="s">
        <v>31</v>
      </c>
      <c r="P8" s="75"/>
      <c r="Q8" s="74" t="s">
        <v>32</v>
      </c>
      <c r="R8" s="75"/>
      <c r="S8" s="74" t="s">
        <v>33</v>
      </c>
      <c r="T8" s="75"/>
      <c r="U8" s="74" t="s">
        <v>34</v>
      </c>
      <c r="V8" s="75"/>
      <c r="W8" s="74" t="s">
        <v>35</v>
      </c>
      <c r="X8" s="75"/>
      <c r="Y8" s="74" t="s">
        <v>36</v>
      </c>
      <c r="Z8" s="75"/>
      <c r="AA8" s="74" t="s">
        <v>37</v>
      </c>
      <c r="AB8" s="75"/>
      <c r="AC8" s="74" t="s">
        <v>38</v>
      </c>
      <c r="AD8" s="75"/>
      <c r="AE8" s="74" t="s">
        <v>39</v>
      </c>
      <c r="AF8" s="75"/>
    </row>
    <row r="9" spans="1:36" ht="39.950000000000003" customHeight="1" x14ac:dyDescent="0.25">
      <c r="A9" s="66"/>
      <c r="B9" s="67">
        <v>3</v>
      </c>
      <c r="C9" s="76" t="s">
        <v>40</v>
      </c>
      <c r="D9" s="69">
        <f t="shared" si="0"/>
        <v>3</v>
      </c>
      <c r="E9" s="70" t="s">
        <v>211</v>
      </c>
      <c r="F9" s="71"/>
      <c r="G9" s="72">
        <v>2</v>
      </c>
      <c r="H9" s="70" t="s">
        <v>217</v>
      </c>
      <c r="I9" s="71"/>
      <c r="J9" s="72">
        <v>1</v>
      </c>
      <c r="K9" s="70" t="s">
        <v>218</v>
      </c>
      <c r="L9" s="71"/>
      <c r="M9" s="80">
        <v>0</v>
      </c>
      <c r="O9" s="74" t="s">
        <v>42</v>
      </c>
      <c r="P9" s="75"/>
      <c r="Q9" s="74" t="s">
        <v>43</v>
      </c>
      <c r="R9" s="75"/>
      <c r="S9" s="74" t="s">
        <v>44</v>
      </c>
      <c r="T9" s="75"/>
      <c r="U9" s="74" t="s">
        <v>45</v>
      </c>
      <c r="V9" s="75"/>
      <c r="W9" s="74" t="s">
        <v>46</v>
      </c>
      <c r="X9" s="75"/>
      <c r="Y9" s="74" t="s">
        <v>47</v>
      </c>
      <c r="Z9" s="75"/>
      <c r="AA9" s="74" t="s">
        <v>48</v>
      </c>
      <c r="AB9" s="75"/>
      <c r="AC9" s="74" t="s">
        <v>49</v>
      </c>
      <c r="AD9" s="75"/>
      <c r="AE9" s="74" t="s">
        <v>50</v>
      </c>
      <c r="AF9" s="75"/>
      <c r="AJ9"/>
    </row>
    <row r="10" spans="1:36" ht="39.950000000000003" customHeight="1" x14ac:dyDescent="0.25">
      <c r="A10" s="66"/>
      <c r="B10" s="67">
        <v>4</v>
      </c>
      <c r="C10" s="76" t="s">
        <v>51</v>
      </c>
      <c r="D10" s="69">
        <f t="shared" si="0"/>
        <v>1</v>
      </c>
      <c r="E10" s="70" t="s">
        <v>212</v>
      </c>
      <c r="F10" s="71"/>
      <c r="G10" s="72">
        <v>1</v>
      </c>
      <c r="H10" s="70" t="s">
        <v>214</v>
      </c>
      <c r="I10" s="71"/>
      <c r="J10" s="69">
        <v>0</v>
      </c>
      <c r="K10" s="70" t="s">
        <v>219</v>
      </c>
      <c r="L10" s="71"/>
      <c r="M10" s="80">
        <v>0</v>
      </c>
      <c r="O10" s="74" t="s">
        <v>54</v>
      </c>
      <c r="P10" s="75"/>
      <c r="Q10" s="74" t="s">
        <v>55</v>
      </c>
      <c r="R10" s="75"/>
      <c r="S10" s="74" t="s">
        <v>56</v>
      </c>
      <c r="T10" s="75"/>
      <c r="U10" s="74" t="s">
        <v>57</v>
      </c>
      <c r="V10" s="75"/>
      <c r="W10" s="74" t="s">
        <v>58</v>
      </c>
      <c r="X10" s="75"/>
      <c r="Y10" s="74" t="s">
        <v>59</v>
      </c>
      <c r="Z10" s="75"/>
      <c r="AA10" s="74" t="s">
        <v>60</v>
      </c>
      <c r="AB10" s="75"/>
      <c r="AC10" s="74" t="s">
        <v>61</v>
      </c>
      <c r="AD10" s="75"/>
      <c r="AE10" s="74" t="s">
        <v>62</v>
      </c>
      <c r="AF10" s="75"/>
      <c r="AI10"/>
    </row>
    <row r="11" spans="1:36" ht="39.950000000000003" customHeight="1" x14ac:dyDescent="0.25">
      <c r="A11" s="66"/>
      <c r="B11" s="67">
        <v>5</v>
      </c>
      <c r="C11" s="76" t="s">
        <v>63</v>
      </c>
      <c r="D11" s="69">
        <f t="shared" si="0"/>
        <v>3</v>
      </c>
      <c r="E11" s="70" t="s">
        <v>211</v>
      </c>
      <c r="F11" s="71"/>
      <c r="G11" s="72">
        <v>2</v>
      </c>
      <c r="H11" s="70" t="s">
        <v>212</v>
      </c>
      <c r="I11" s="71"/>
      <c r="J11" s="72">
        <v>1</v>
      </c>
      <c r="K11" s="70" t="s">
        <v>218</v>
      </c>
      <c r="L11" s="71"/>
      <c r="M11" s="80">
        <v>0</v>
      </c>
      <c r="O11" s="74" t="s">
        <v>67</v>
      </c>
      <c r="P11" s="75"/>
      <c r="Q11" s="74" t="s">
        <v>68</v>
      </c>
      <c r="R11" s="75"/>
      <c r="S11" s="74" t="s">
        <v>69</v>
      </c>
      <c r="T11" s="75"/>
      <c r="U11" s="74" t="s">
        <v>70</v>
      </c>
      <c r="V11" s="75"/>
      <c r="W11" s="74" t="s">
        <v>71</v>
      </c>
      <c r="X11" s="75"/>
      <c r="Y11" s="74" t="s">
        <v>72</v>
      </c>
      <c r="Z11" s="75"/>
      <c r="AA11" s="74"/>
      <c r="AB11" s="75"/>
      <c r="AC11" s="74" t="s">
        <v>73</v>
      </c>
      <c r="AD11" s="75"/>
      <c r="AE11" s="74"/>
      <c r="AF11" s="75"/>
      <c r="AI11"/>
      <c r="AJ11"/>
    </row>
    <row r="12" spans="1:36" ht="39.950000000000003" customHeight="1" x14ac:dyDescent="0.25">
      <c r="A12" s="66"/>
      <c r="B12" s="67">
        <v>6</v>
      </c>
      <c r="C12" s="76" t="s">
        <v>74</v>
      </c>
      <c r="D12" s="69">
        <f t="shared" si="0"/>
        <v>3</v>
      </c>
      <c r="E12" s="70" t="s">
        <v>219</v>
      </c>
      <c r="F12" s="71"/>
      <c r="G12" s="72">
        <v>0</v>
      </c>
      <c r="H12" s="70" t="s">
        <v>211</v>
      </c>
      <c r="I12" s="71"/>
      <c r="J12" s="72">
        <v>2</v>
      </c>
      <c r="K12" s="70" t="s">
        <v>212</v>
      </c>
      <c r="L12" s="71"/>
      <c r="M12" s="80">
        <v>1</v>
      </c>
      <c r="O12" s="74" t="s">
        <v>76</v>
      </c>
      <c r="P12" s="75"/>
      <c r="Q12" s="74" t="s">
        <v>77</v>
      </c>
      <c r="R12" s="75"/>
      <c r="S12" s="74" t="s">
        <v>78</v>
      </c>
      <c r="T12" s="75"/>
      <c r="U12" s="74" t="s">
        <v>79</v>
      </c>
      <c r="V12" s="75"/>
      <c r="W12" s="74" t="s">
        <v>80</v>
      </c>
      <c r="X12" s="75"/>
      <c r="Y12" s="74" t="s">
        <v>81</v>
      </c>
      <c r="Z12" s="75"/>
      <c r="AA12" s="74"/>
      <c r="AB12" s="75"/>
      <c r="AC12" s="74" t="s">
        <v>82</v>
      </c>
      <c r="AD12" s="75"/>
      <c r="AE12" s="81" t="s">
        <v>83</v>
      </c>
      <c r="AF12" s="81"/>
      <c r="AI12"/>
      <c r="AJ12"/>
    </row>
    <row r="13" spans="1:36" ht="39.950000000000003" customHeight="1" x14ac:dyDescent="0.25">
      <c r="A13" s="66"/>
      <c r="B13" s="67">
        <v>7</v>
      </c>
      <c r="C13" s="76" t="s">
        <v>84</v>
      </c>
      <c r="D13" s="69">
        <f t="shared" si="0"/>
        <v>4</v>
      </c>
      <c r="E13" s="70" t="s">
        <v>220</v>
      </c>
      <c r="F13" s="71"/>
      <c r="G13" s="72">
        <v>0</v>
      </c>
      <c r="H13" s="70" t="s">
        <v>221</v>
      </c>
      <c r="I13" s="71"/>
      <c r="J13" s="72">
        <v>2</v>
      </c>
      <c r="K13" s="70" t="s">
        <v>211</v>
      </c>
      <c r="L13" s="71"/>
      <c r="M13" s="80">
        <v>2</v>
      </c>
      <c r="O13" s="74" t="s">
        <v>86</v>
      </c>
      <c r="P13" s="75"/>
      <c r="Q13" s="74" t="s">
        <v>87</v>
      </c>
      <c r="R13" s="75"/>
      <c r="S13" s="74" t="s">
        <v>88</v>
      </c>
      <c r="T13" s="75"/>
      <c r="U13" s="74" t="s">
        <v>89</v>
      </c>
      <c r="V13" s="75"/>
      <c r="W13" s="74" t="s">
        <v>90</v>
      </c>
      <c r="X13" s="75"/>
      <c r="Y13" s="74" t="s">
        <v>91</v>
      </c>
      <c r="Z13" s="75"/>
      <c r="AA13" s="74"/>
      <c r="AB13" s="75"/>
      <c r="AC13" s="74" t="s">
        <v>92</v>
      </c>
      <c r="AD13" s="75"/>
      <c r="AE13" s="74" t="s">
        <v>93</v>
      </c>
      <c r="AF13" s="75"/>
      <c r="AG13"/>
      <c r="AI13"/>
    </row>
    <row r="14" spans="1:36" ht="39.950000000000003" customHeight="1" x14ac:dyDescent="0.25">
      <c r="A14" s="66"/>
      <c r="B14" s="67">
        <v>8</v>
      </c>
      <c r="C14" s="76" t="s">
        <v>94</v>
      </c>
      <c r="D14" s="69">
        <f t="shared" si="0"/>
        <v>3</v>
      </c>
      <c r="E14" s="70" t="s">
        <v>213</v>
      </c>
      <c r="F14" s="71"/>
      <c r="G14" s="72">
        <v>0</v>
      </c>
      <c r="H14" s="70" t="s">
        <v>211</v>
      </c>
      <c r="I14" s="71"/>
      <c r="J14" s="72">
        <v>2</v>
      </c>
      <c r="K14" s="70" t="s">
        <v>212</v>
      </c>
      <c r="L14" s="71"/>
      <c r="M14" s="80">
        <v>1</v>
      </c>
      <c r="O14" s="74" t="s">
        <v>96</v>
      </c>
      <c r="P14" s="75"/>
      <c r="Q14" s="74" t="s">
        <v>97</v>
      </c>
      <c r="R14" s="75"/>
      <c r="S14" s="74" t="s">
        <v>98</v>
      </c>
      <c r="T14" s="75"/>
      <c r="U14" s="74" t="s">
        <v>99</v>
      </c>
      <c r="V14" s="75"/>
      <c r="W14" s="74" t="s">
        <v>100</v>
      </c>
      <c r="X14" s="75"/>
      <c r="Y14" s="74" t="s">
        <v>101</v>
      </c>
      <c r="Z14" s="75"/>
      <c r="AA14" s="81" t="s">
        <v>102</v>
      </c>
      <c r="AB14" s="81"/>
      <c r="AC14" s="81" t="s">
        <v>103</v>
      </c>
      <c r="AD14" s="81"/>
      <c r="AE14" s="74" t="s">
        <v>104</v>
      </c>
      <c r="AF14" s="75"/>
      <c r="AI14"/>
    </row>
    <row r="15" spans="1:36" ht="39.950000000000003" customHeight="1" x14ac:dyDescent="0.25">
      <c r="A15" s="66"/>
      <c r="B15" s="67">
        <v>9</v>
      </c>
      <c r="C15" s="76" t="s">
        <v>105</v>
      </c>
      <c r="D15" s="69">
        <f t="shared" si="0"/>
        <v>2</v>
      </c>
      <c r="E15" s="70" t="s">
        <v>222</v>
      </c>
      <c r="F15" s="71"/>
      <c r="G15" s="72">
        <v>1</v>
      </c>
      <c r="H15" s="70" t="s">
        <v>213</v>
      </c>
      <c r="I15" s="71"/>
      <c r="J15" s="72">
        <v>0</v>
      </c>
      <c r="K15" s="70" t="s">
        <v>212</v>
      </c>
      <c r="L15" s="71"/>
      <c r="M15" s="80">
        <v>1</v>
      </c>
      <c r="O15" s="74" t="s">
        <v>106</v>
      </c>
      <c r="P15" s="75"/>
      <c r="Q15" s="74" t="s">
        <v>107</v>
      </c>
      <c r="R15" s="75"/>
      <c r="S15" s="74" t="s">
        <v>108</v>
      </c>
      <c r="T15" s="75"/>
      <c r="U15" s="74" t="s">
        <v>109</v>
      </c>
      <c r="V15" s="75"/>
      <c r="W15" s="74" t="s">
        <v>67</v>
      </c>
      <c r="X15" s="75"/>
      <c r="Y15" s="74" t="s">
        <v>110</v>
      </c>
      <c r="Z15" s="74"/>
      <c r="AA15" s="74" t="s">
        <v>111</v>
      </c>
      <c r="AB15" s="75"/>
      <c r="AC15" s="74" t="s">
        <v>112</v>
      </c>
      <c r="AD15" s="75"/>
      <c r="AE15" s="74" t="s">
        <v>113</v>
      </c>
      <c r="AF15" s="75"/>
    </row>
    <row r="16" spans="1:36" ht="39.950000000000003" customHeight="1" x14ac:dyDescent="0.25">
      <c r="A16" s="66"/>
      <c r="B16" s="67">
        <v>10</v>
      </c>
      <c r="C16" s="76" t="s">
        <v>114</v>
      </c>
      <c r="D16" s="69">
        <f t="shared" si="0"/>
        <v>3</v>
      </c>
      <c r="E16" s="70" t="s">
        <v>223</v>
      </c>
      <c r="F16" s="71"/>
      <c r="G16" s="72">
        <v>0</v>
      </c>
      <c r="H16" s="70" t="s">
        <v>221</v>
      </c>
      <c r="I16" s="71"/>
      <c r="J16" s="72">
        <v>2</v>
      </c>
      <c r="K16" s="70" t="s">
        <v>212</v>
      </c>
      <c r="L16" s="71"/>
      <c r="M16" s="80">
        <v>1</v>
      </c>
      <c r="O16" s="74" t="s">
        <v>115</v>
      </c>
      <c r="P16" s="75"/>
      <c r="Q16" s="74" t="s">
        <v>116</v>
      </c>
      <c r="R16" s="75"/>
      <c r="S16" s="74" t="s">
        <v>117</v>
      </c>
      <c r="T16" s="75"/>
      <c r="U16" s="74" t="s">
        <v>118</v>
      </c>
      <c r="V16" s="75"/>
      <c r="W16" s="74"/>
      <c r="X16" s="75"/>
      <c r="Y16" s="74" t="s">
        <v>119</v>
      </c>
      <c r="Z16" s="75"/>
      <c r="AA16" s="74" t="s">
        <v>120</v>
      </c>
      <c r="AB16" s="75"/>
      <c r="AC16" s="74" t="s">
        <v>121</v>
      </c>
      <c r="AD16" s="75"/>
      <c r="AE16" s="74" t="s">
        <v>122</v>
      </c>
      <c r="AF16" s="75"/>
      <c r="AG16"/>
      <c r="AJ16"/>
    </row>
    <row r="17" spans="1:33" ht="39.950000000000003" customHeight="1" x14ac:dyDescent="0.25">
      <c r="A17" s="66"/>
      <c r="B17" s="67">
        <v>11</v>
      </c>
      <c r="C17" s="76" t="s">
        <v>123</v>
      </c>
      <c r="D17" s="69">
        <f t="shared" si="0"/>
        <v>1</v>
      </c>
      <c r="E17" s="70" t="s">
        <v>224</v>
      </c>
      <c r="F17" s="71"/>
      <c r="G17" s="72">
        <v>0</v>
      </c>
      <c r="H17" s="70" t="s">
        <v>218</v>
      </c>
      <c r="I17" s="71"/>
      <c r="J17" s="72">
        <v>0</v>
      </c>
      <c r="K17" s="70" t="s">
        <v>222</v>
      </c>
      <c r="L17" s="71"/>
      <c r="M17" s="80">
        <v>1</v>
      </c>
      <c r="O17" s="74" t="s">
        <v>125</v>
      </c>
      <c r="P17" s="75"/>
      <c r="Q17" s="74" t="s">
        <v>126</v>
      </c>
      <c r="R17" s="75"/>
      <c r="S17" s="74" t="s">
        <v>127</v>
      </c>
      <c r="T17" s="75"/>
      <c r="U17" s="74" t="s">
        <v>128</v>
      </c>
      <c r="V17" s="75"/>
      <c r="W17" s="74"/>
      <c r="X17" s="75"/>
      <c r="Y17" s="74" t="s">
        <v>129</v>
      </c>
      <c r="Z17" s="75"/>
      <c r="AA17" s="74" t="s">
        <v>130</v>
      </c>
      <c r="AB17" s="75"/>
      <c r="AC17" s="74" t="s">
        <v>131</v>
      </c>
      <c r="AD17" s="75"/>
      <c r="AE17" s="74" t="s">
        <v>132</v>
      </c>
      <c r="AF17" s="75"/>
      <c r="AG17"/>
    </row>
    <row r="18" spans="1:33" ht="39.950000000000003" customHeight="1" x14ac:dyDescent="0.25">
      <c r="A18" s="66"/>
      <c r="B18" s="67">
        <v>12</v>
      </c>
      <c r="C18" s="76" t="s">
        <v>133</v>
      </c>
      <c r="D18" s="69">
        <f t="shared" si="0"/>
        <v>0</v>
      </c>
      <c r="E18" s="70" t="s">
        <v>213</v>
      </c>
      <c r="F18" s="71"/>
      <c r="G18" s="72">
        <v>0</v>
      </c>
      <c r="H18" s="70" t="s">
        <v>225</v>
      </c>
      <c r="I18" s="71"/>
      <c r="J18" s="72">
        <v>0</v>
      </c>
      <c r="K18" s="70" t="s">
        <v>224</v>
      </c>
      <c r="L18" s="71"/>
      <c r="M18" s="72">
        <v>0</v>
      </c>
      <c r="O18" s="74" t="s">
        <v>136</v>
      </c>
      <c r="P18" s="75"/>
      <c r="Q18" s="74" t="s">
        <v>137</v>
      </c>
      <c r="R18" s="75"/>
      <c r="S18" s="74" t="s">
        <v>138</v>
      </c>
      <c r="T18" s="75"/>
      <c r="U18" s="74" t="s">
        <v>139</v>
      </c>
      <c r="V18" s="75"/>
      <c r="W18" s="74"/>
      <c r="X18" s="75"/>
      <c r="Y18" s="75" t="s">
        <v>140</v>
      </c>
      <c r="Z18" s="75"/>
      <c r="AA18" s="74" t="s">
        <v>141</v>
      </c>
      <c r="AB18" s="75"/>
      <c r="AC18" s="74"/>
      <c r="AD18" s="75"/>
      <c r="AE18" s="74" t="s">
        <v>142</v>
      </c>
      <c r="AF18" s="75"/>
    </row>
    <row r="19" spans="1:33" ht="39.950000000000003" customHeight="1" x14ac:dyDescent="0.25">
      <c r="A19" s="66"/>
      <c r="B19" s="67">
        <v>13</v>
      </c>
      <c r="C19" s="76" t="s">
        <v>143</v>
      </c>
      <c r="D19" s="69">
        <f t="shared" si="0"/>
        <v>1</v>
      </c>
      <c r="E19" s="70" t="s">
        <v>220</v>
      </c>
      <c r="F19" s="71"/>
      <c r="G19" s="72">
        <v>0</v>
      </c>
      <c r="H19" s="70" t="s">
        <v>212</v>
      </c>
      <c r="I19" s="71"/>
      <c r="J19" s="72">
        <v>1</v>
      </c>
      <c r="K19" s="70" t="s">
        <v>218</v>
      </c>
      <c r="L19" s="71"/>
      <c r="M19" s="80">
        <v>0</v>
      </c>
      <c r="O19" s="74" t="s">
        <v>145</v>
      </c>
      <c r="P19" s="75"/>
      <c r="Q19" s="74" t="s">
        <v>146</v>
      </c>
      <c r="R19" s="75"/>
      <c r="S19" s="74"/>
      <c r="T19" s="75"/>
      <c r="U19" s="74" t="s">
        <v>147</v>
      </c>
      <c r="V19" s="75"/>
      <c r="W19" s="74"/>
      <c r="X19" s="75"/>
      <c r="Y19" s="75" t="s">
        <v>148</v>
      </c>
      <c r="Z19" s="75"/>
      <c r="AA19" s="74" t="s">
        <v>149</v>
      </c>
      <c r="AB19" s="75"/>
      <c r="AC19" s="81" t="s">
        <v>150</v>
      </c>
      <c r="AD19" s="81"/>
      <c r="AE19" s="74" t="s">
        <v>151</v>
      </c>
      <c r="AF19" s="75"/>
    </row>
    <row r="20" spans="1:33" ht="39.950000000000003" customHeight="1" x14ac:dyDescent="0.25">
      <c r="A20" s="66"/>
      <c r="B20" s="67">
        <v>14</v>
      </c>
      <c r="C20" s="76" t="s">
        <v>152</v>
      </c>
      <c r="D20" s="69">
        <f t="shared" si="0"/>
        <v>0</v>
      </c>
      <c r="E20" s="77" t="s">
        <v>226</v>
      </c>
      <c r="F20" s="78"/>
      <c r="G20" s="79" t="s">
        <v>216</v>
      </c>
      <c r="H20" s="70" t="s">
        <v>227</v>
      </c>
      <c r="I20" s="71"/>
      <c r="J20" s="72">
        <v>0</v>
      </c>
      <c r="K20" s="70" t="s">
        <v>214</v>
      </c>
      <c r="L20" s="71"/>
      <c r="M20" s="80">
        <v>0</v>
      </c>
      <c r="O20" s="74" t="s">
        <v>153</v>
      </c>
      <c r="P20" s="75"/>
      <c r="Q20" s="74" t="s">
        <v>154</v>
      </c>
      <c r="R20" s="75"/>
      <c r="S20" s="74"/>
      <c r="T20" s="75"/>
      <c r="U20" s="74" t="s">
        <v>155</v>
      </c>
      <c r="V20" s="75"/>
      <c r="W20" s="74"/>
      <c r="X20" s="75"/>
      <c r="Y20" s="75" t="s">
        <v>156</v>
      </c>
      <c r="Z20" s="75"/>
      <c r="AA20" s="74" t="s">
        <v>157</v>
      </c>
      <c r="AB20" s="75"/>
      <c r="AC20" s="74" t="s">
        <v>158</v>
      </c>
      <c r="AD20" s="75"/>
      <c r="AE20" s="74" t="s">
        <v>159</v>
      </c>
      <c r="AF20" s="75"/>
    </row>
    <row r="21" spans="1:33" ht="39.950000000000003" customHeight="1" x14ac:dyDescent="0.25">
      <c r="A21" s="66"/>
      <c r="B21" s="67">
        <v>15</v>
      </c>
      <c r="C21" s="76" t="s">
        <v>160</v>
      </c>
      <c r="D21" s="69">
        <f t="shared" si="0"/>
        <v>4</v>
      </c>
      <c r="E21" s="70" t="s">
        <v>219</v>
      </c>
      <c r="F21" s="71"/>
      <c r="G21" s="72">
        <v>0</v>
      </c>
      <c r="H21" s="36" t="s">
        <v>228</v>
      </c>
      <c r="I21" s="82"/>
      <c r="J21" s="83">
        <v>2</v>
      </c>
      <c r="K21" s="36" t="s">
        <v>229</v>
      </c>
      <c r="L21" s="82"/>
      <c r="M21" s="83">
        <v>2</v>
      </c>
      <c r="O21" s="74" t="s">
        <v>162</v>
      </c>
      <c r="P21" s="75"/>
      <c r="Q21" s="74" t="s">
        <v>163</v>
      </c>
      <c r="R21" s="75"/>
      <c r="S21" s="74"/>
      <c r="T21" s="75"/>
      <c r="U21" s="74"/>
      <c r="V21" s="75"/>
      <c r="W21" s="74"/>
      <c r="X21" s="75"/>
      <c r="Y21" s="75"/>
      <c r="Z21" s="75"/>
      <c r="AA21" s="74" t="s">
        <v>164</v>
      </c>
      <c r="AB21" s="75"/>
      <c r="AC21" s="74" t="s">
        <v>165</v>
      </c>
      <c r="AD21" s="75"/>
      <c r="AE21" s="74" t="s">
        <v>166</v>
      </c>
      <c r="AF21" s="75"/>
    </row>
    <row r="22" spans="1:33" ht="39.950000000000003" customHeight="1" x14ac:dyDescent="0.25">
      <c r="A22" s="66"/>
      <c r="B22" s="67">
        <v>16</v>
      </c>
      <c r="C22" s="76" t="s">
        <v>167</v>
      </c>
      <c r="D22" s="69">
        <f t="shared" si="0"/>
        <v>1</v>
      </c>
      <c r="E22" s="70" t="s">
        <v>220</v>
      </c>
      <c r="F22" s="71"/>
      <c r="G22" s="72">
        <v>0</v>
      </c>
      <c r="H22" s="70" t="s">
        <v>230</v>
      </c>
      <c r="I22" s="71"/>
      <c r="J22" s="72">
        <v>0</v>
      </c>
      <c r="K22" s="70" t="s">
        <v>217</v>
      </c>
      <c r="L22" s="71"/>
      <c r="M22" s="80">
        <v>1</v>
      </c>
      <c r="O22" s="74" t="s">
        <v>170</v>
      </c>
      <c r="P22" s="75"/>
      <c r="Q22" s="74"/>
      <c r="R22" s="75"/>
      <c r="S22" s="74"/>
      <c r="T22" s="75"/>
      <c r="U22" s="74"/>
      <c r="V22" s="75"/>
      <c r="W22" s="74"/>
      <c r="X22" s="75"/>
      <c r="Y22" s="75"/>
      <c r="Z22" s="75"/>
      <c r="AA22" s="74"/>
      <c r="AB22" s="75"/>
      <c r="AC22" s="74" t="s">
        <v>171</v>
      </c>
      <c r="AD22" s="75"/>
      <c r="AE22" s="74" t="s">
        <v>172</v>
      </c>
      <c r="AF22" s="75"/>
    </row>
    <row r="23" spans="1:33" ht="39.950000000000003" customHeight="1" x14ac:dyDescent="0.25">
      <c r="A23" s="66"/>
      <c r="B23" s="67">
        <v>17</v>
      </c>
      <c r="C23" s="76" t="s">
        <v>173</v>
      </c>
      <c r="D23" s="69">
        <f t="shared" si="0"/>
        <v>3</v>
      </c>
      <c r="E23" s="70" t="s">
        <v>211</v>
      </c>
      <c r="F23" s="71"/>
      <c r="G23" s="72">
        <v>2</v>
      </c>
      <c r="H23" s="70" t="s">
        <v>66</v>
      </c>
      <c r="I23" s="71"/>
      <c r="J23" s="72">
        <v>1</v>
      </c>
      <c r="K23" s="70" t="s">
        <v>231</v>
      </c>
      <c r="L23" s="71"/>
      <c r="M23" s="72">
        <v>0</v>
      </c>
      <c r="O23" s="74" t="s">
        <v>174</v>
      </c>
      <c r="P23" s="75"/>
      <c r="Q23" s="74"/>
      <c r="R23" s="75"/>
      <c r="S23" s="74"/>
      <c r="T23" s="75"/>
      <c r="U23" s="74"/>
      <c r="V23" s="75"/>
      <c r="W23" s="74"/>
      <c r="X23" s="75"/>
      <c r="Y23" s="75"/>
      <c r="Z23" s="75"/>
      <c r="AA23" s="74"/>
      <c r="AB23" s="75"/>
      <c r="AC23" s="74"/>
      <c r="AD23" s="74"/>
      <c r="AE23" s="74" t="s">
        <v>175</v>
      </c>
      <c r="AF23" s="74"/>
    </row>
    <row r="24" spans="1:33" ht="39.950000000000003" customHeight="1" x14ac:dyDescent="0.25">
      <c r="A24" s="66"/>
      <c r="B24" s="67">
        <v>18</v>
      </c>
      <c r="C24" s="76" t="s">
        <v>176</v>
      </c>
      <c r="D24" s="69">
        <f t="shared" si="0"/>
        <v>0</v>
      </c>
      <c r="E24" s="70" t="s">
        <v>224</v>
      </c>
      <c r="F24" s="71"/>
      <c r="G24" s="72">
        <v>0</v>
      </c>
      <c r="H24" s="77" t="s">
        <v>232</v>
      </c>
      <c r="I24" s="78"/>
      <c r="J24" s="79" t="s">
        <v>216</v>
      </c>
      <c r="K24" s="70" t="s">
        <v>213</v>
      </c>
      <c r="L24" s="71"/>
      <c r="M24" s="80">
        <v>0</v>
      </c>
      <c r="O24" s="74" t="s">
        <v>178</v>
      </c>
      <c r="P24" s="75"/>
      <c r="Q24" s="74"/>
      <c r="R24" s="75"/>
      <c r="S24" s="74"/>
      <c r="T24" s="75"/>
      <c r="U24" s="74"/>
      <c r="V24" s="75"/>
      <c r="W24" s="74"/>
      <c r="X24" s="75"/>
      <c r="Y24" s="75"/>
      <c r="Z24" s="75"/>
      <c r="AA24" s="74"/>
      <c r="AB24" s="75"/>
      <c r="AC24" s="74"/>
      <c r="AD24" s="74"/>
      <c r="AE24" s="74" t="s">
        <v>179</v>
      </c>
      <c r="AF24" s="74"/>
      <c r="AG24"/>
    </row>
    <row r="25" spans="1:33" ht="39.950000000000003" customHeight="1" x14ac:dyDescent="0.25">
      <c r="A25" s="66"/>
      <c r="B25" s="67">
        <v>19</v>
      </c>
      <c r="C25" s="76" t="s">
        <v>180</v>
      </c>
      <c r="D25" s="69">
        <f t="shared" si="0"/>
        <v>5</v>
      </c>
      <c r="E25" s="70" t="s">
        <v>233</v>
      </c>
      <c r="F25" s="71"/>
      <c r="G25" s="72">
        <v>0</v>
      </c>
      <c r="H25" s="36" t="s">
        <v>234</v>
      </c>
      <c r="I25" s="82"/>
      <c r="J25" s="83">
        <v>5</v>
      </c>
      <c r="K25" s="70" t="s">
        <v>219</v>
      </c>
      <c r="L25" s="71"/>
      <c r="M25" s="72">
        <v>0</v>
      </c>
      <c r="O25" s="74" t="s">
        <v>183</v>
      </c>
      <c r="P25" s="75"/>
      <c r="Q25" s="74"/>
      <c r="R25" s="75"/>
      <c r="S25" s="74"/>
      <c r="T25" s="75"/>
      <c r="U25" s="74"/>
      <c r="V25" s="75"/>
      <c r="W25" s="74"/>
      <c r="X25" s="75"/>
      <c r="Y25" s="75"/>
      <c r="Z25" s="75"/>
      <c r="AA25" s="74"/>
      <c r="AB25" s="75"/>
      <c r="AC25" s="74"/>
      <c r="AD25" s="74"/>
      <c r="AE25" s="74" t="s">
        <v>184</v>
      </c>
      <c r="AF25" s="74"/>
      <c r="AG25"/>
    </row>
    <row r="26" spans="1:33" ht="39.950000000000003" customHeight="1" x14ac:dyDescent="0.25">
      <c r="A26" s="66"/>
      <c r="B26" s="67">
        <v>20</v>
      </c>
      <c r="C26" s="76" t="s">
        <v>185</v>
      </c>
      <c r="D26" s="69">
        <f t="shared" si="0"/>
        <v>2</v>
      </c>
      <c r="E26" s="70" t="s">
        <v>211</v>
      </c>
      <c r="F26" s="71"/>
      <c r="G26" s="72">
        <v>2</v>
      </c>
      <c r="H26" s="70" t="s">
        <v>219</v>
      </c>
      <c r="I26" s="71"/>
      <c r="J26" s="72">
        <v>0</v>
      </c>
      <c r="K26" s="70" t="s">
        <v>224</v>
      </c>
      <c r="L26" s="71"/>
      <c r="M26" s="80">
        <v>0</v>
      </c>
      <c r="O26" s="74"/>
      <c r="P26" s="75"/>
      <c r="Q26" s="74"/>
      <c r="R26" s="75"/>
      <c r="S26" s="74"/>
      <c r="T26" s="75"/>
      <c r="U26" s="74"/>
      <c r="V26" s="75"/>
      <c r="W26" s="74"/>
      <c r="X26" s="75"/>
      <c r="Y26" s="75"/>
      <c r="Z26" s="75"/>
      <c r="AA26" s="74"/>
      <c r="AB26" s="75"/>
      <c r="AC26" s="74"/>
      <c r="AD26" s="74"/>
      <c r="AE26" s="74" t="s">
        <v>186</v>
      </c>
      <c r="AF26" s="74"/>
    </row>
    <row r="27" spans="1:33" ht="39.950000000000003" customHeight="1" x14ac:dyDescent="0.25">
      <c r="A27" s="66"/>
      <c r="B27" s="67">
        <v>21</v>
      </c>
      <c r="C27" s="76" t="s">
        <v>187</v>
      </c>
      <c r="D27" s="69">
        <f t="shared" si="0"/>
        <v>2</v>
      </c>
      <c r="E27" s="70" t="s">
        <v>212</v>
      </c>
      <c r="F27" s="71"/>
      <c r="G27" s="80">
        <v>1</v>
      </c>
      <c r="H27" s="70" t="s">
        <v>66</v>
      </c>
      <c r="I27" s="71"/>
      <c r="J27" s="72">
        <v>1</v>
      </c>
      <c r="K27" s="70" t="s">
        <v>219</v>
      </c>
      <c r="L27" s="71"/>
      <c r="M27" s="73">
        <v>0</v>
      </c>
      <c r="O27"/>
      <c r="U27"/>
      <c r="AA27"/>
      <c r="AC27"/>
    </row>
    <row r="28" spans="1:33" ht="39.950000000000003" customHeight="1" x14ac:dyDescent="0.25">
      <c r="A28" s="66"/>
      <c r="B28" s="67">
        <v>22</v>
      </c>
      <c r="C28" s="76" t="s">
        <v>188</v>
      </c>
      <c r="D28" s="69">
        <f t="shared" si="0"/>
        <v>3</v>
      </c>
      <c r="E28" s="70" t="s">
        <v>219</v>
      </c>
      <c r="F28" s="71"/>
      <c r="G28" s="80">
        <v>0</v>
      </c>
      <c r="H28" s="70" t="s">
        <v>217</v>
      </c>
      <c r="I28" s="71"/>
      <c r="J28" s="72">
        <v>1</v>
      </c>
      <c r="K28" s="70" t="s">
        <v>211</v>
      </c>
      <c r="L28" s="71"/>
      <c r="M28" s="73">
        <v>2</v>
      </c>
      <c r="O28"/>
      <c r="S28"/>
      <c r="T28"/>
      <c r="U28"/>
      <c r="W28"/>
      <c r="Y28"/>
      <c r="AC28"/>
    </row>
    <row r="29" spans="1:33" ht="39.950000000000003" customHeight="1" x14ac:dyDescent="0.25">
      <c r="A29" s="66"/>
      <c r="B29" s="67">
        <v>23</v>
      </c>
      <c r="C29" s="76" t="s">
        <v>190</v>
      </c>
      <c r="D29" s="69">
        <f t="shared" si="0"/>
        <v>5</v>
      </c>
      <c r="E29" s="70" t="s">
        <v>219</v>
      </c>
      <c r="F29" s="71"/>
      <c r="G29" s="80">
        <v>0</v>
      </c>
      <c r="H29" s="70" t="s">
        <v>211</v>
      </c>
      <c r="I29" s="71"/>
      <c r="J29" s="72">
        <v>2</v>
      </c>
      <c r="K29" s="36" t="s">
        <v>235</v>
      </c>
      <c r="L29" s="82"/>
      <c r="M29" s="83">
        <v>3</v>
      </c>
      <c r="AC29"/>
    </row>
    <row r="30" spans="1:33" ht="39.950000000000003" customHeight="1" x14ac:dyDescent="0.25">
      <c r="A30" s="66"/>
      <c r="B30" s="67">
        <v>24</v>
      </c>
      <c r="C30" s="76" t="s">
        <v>192</v>
      </c>
      <c r="D30" s="69">
        <f t="shared" si="0"/>
        <v>2</v>
      </c>
      <c r="E30" s="70" t="s">
        <v>211</v>
      </c>
      <c r="F30" s="71"/>
      <c r="G30" s="69">
        <v>2</v>
      </c>
      <c r="H30" s="70" t="s">
        <v>236</v>
      </c>
      <c r="I30" s="71"/>
      <c r="J30" s="72">
        <v>0</v>
      </c>
      <c r="K30" s="70" t="s">
        <v>220</v>
      </c>
      <c r="L30" s="71"/>
      <c r="M30" s="80">
        <v>0</v>
      </c>
      <c r="AC30"/>
    </row>
    <row r="31" spans="1:33" ht="39.950000000000003" customHeight="1" x14ac:dyDescent="0.25">
      <c r="A31" s="66"/>
      <c r="B31" s="67">
        <v>25</v>
      </c>
      <c r="C31" s="76" t="s">
        <v>193</v>
      </c>
      <c r="D31" s="69">
        <f t="shared" si="0"/>
        <v>0</v>
      </c>
      <c r="E31" s="70" t="s">
        <v>225</v>
      </c>
      <c r="F31" s="71"/>
      <c r="G31" s="69">
        <v>0</v>
      </c>
      <c r="H31" s="70" t="s">
        <v>227</v>
      </c>
      <c r="I31" s="71"/>
      <c r="J31" s="72">
        <v>0</v>
      </c>
      <c r="K31" s="70" t="s">
        <v>237</v>
      </c>
      <c r="L31" s="71"/>
      <c r="M31" s="80">
        <v>0</v>
      </c>
      <c r="AC31"/>
    </row>
    <row r="32" spans="1:33" ht="39.950000000000003" customHeight="1" x14ac:dyDescent="0.25">
      <c r="A32" s="66"/>
      <c r="B32" s="67">
        <v>26</v>
      </c>
      <c r="C32" s="76" t="s">
        <v>196</v>
      </c>
      <c r="D32" s="69">
        <f t="shared" si="0"/>
        <v>0</v>
      </c>
      <c r="E32" s="70" t="s">
        <v>238</v>
      </c>
      <c r="F32" s="71"/>
      <c r="G32" s="69">
        <v>0</v>
      </c>
      <c r="H32" s="70" t="s">
        <v>220</v>
      </c>
      <c r="I32" s="71"/>
      <c r="J32" s="72">
        <v>0</v>
      </c>
      <c r="K32" s="70" t="s">
        <v>239</v>
      </c>
      <c r="L32" s="71"/>
      <c r="M32" s="80">
        <v>0</v>
      </c>
      <c r="AC32"/>
    </row>
    <row r="33" spans="1:29" ht="39.950000000000003" customHeight="1" x14ac:dyDescent="0.25">
      <c r="A33" s="66"/>
      <c r="B33" s="67">
        <v>27</v>
      </c>
      <c r="C33" s="76" t="s">
        <v>198</v>
      </c>
      <c r="D33" s="69">
        <f t="shared" si="0"/>
        <v>0</v>
      </c>
      <c r="E33" s="70" t="s">
        <v>240</v>
      </c>
      <c r="F33" s="71"/>
      <c r="G33" s="69">
        <v>0</v>
      </c>
      <c r="H33" s="70" t="s">
        <v>230</v>
      </c>
      <c r="I33" s="71"/>
      <c r="J33" s="72">
        <v>0</v>
      </c>
      <c r="K33" s="70" t="s">
        <v>224</v>
      </c>
      <c r="L33" s="71"/>
      <c r="M33" s="80">
        <v>0</v>
      </c>
      <c r="AC33"/>
    </row>
    <row r="34" spans="1:29" ht="39.950000000000003" customHeight="1" x14ac:dyDescent="0.25">
      <c r="A34" s="66"/>
      <c r="B34" s="67">
        <v>28</v>
      </c>
      <c r="C34" s="76" t="s">
        <v>200</v>
      </c>
      <c r="D34" s="69">
        <f t="shared" si="0"/>
        <v>4</v>
      </c>
      <c r="E34" s="70" t="s">
        <v>211</v>
      </c>
      <c r="F34" s="71"/>
      <c r="G34" s="69">
        <v>2</v>
      </c>
      <c r="H34" s="70" t="s">
        <v>217</v>
      </c>
      <c r="I34" s="71"/>
      <c r="J34" s="72">
        <v>1</v>
      </c>
      <c r="K34" s="70" t="s">
        <v>222</v>
      </c>
      <c r="L34" s="71"/>
      <c r="M34" s="80">
        <v>1</v>
      </c>
      <c r="AC34"/>
    </row>
    <row r="35" spans="1:29" ht="39.950000000000003" customHeight="1" x14ac:dyDescent="0.25">
      <c r="A35" s="66"/>
      <c r="B35" s="67">
        <v>29</v>
      </c>
      <c r="C35" s="76" t="s">
        <v>204</v>
      </c>
      <c r="D35" s="69">
        <f t="shared" si="0"/>
        <v>3</v>
      </c>
      <c r="E35" s="70" t="s">
        <v>225</v>
      </c>
      <c r="F35" s="71"/>
      <c r="G35" s="69">
        <v>0</v>
      </c>
      <c r="H35" s="70" t="s">
        <v>211</v>
      </c>
      <c r="I35" s="71"/>
      <c r="J35" s="72">
        <v>2</v>
      </c>
      <c r="K35" s="70" t="s">
        <v>212</v>
      </c>
      <c r="L35" s="71"/>
      <c r="M35" s="72">
        <v>1</v>
      </c>
      <c r="AC35"/>
    </row>
    <row r="36" spans="1:29" ht="39.950000000000003" customHeight="1" x14ac:dyDescent="0.25">
      <c r="A36" s="66"/>
      <c r="B36" s="67">
        <v>30</v>
      </c>
      <c r="C36" s="76" t="s">
        <v>205</v>
      </c>
      <c r="D36" s="69">
        <f t="shared" si="0"/>
        <v>3</v>
      </c>
      <c r="E36" s="70" t="s">
        <v>211</v>
      </c>
      <c r="F36" s="71"/>
      <c r="G36" s="69">
        <v>2</v>
      </c>
      <c r="H36" s="70" t="s">
        <v>217</v>
      </c>
      <c r="I36" s="71"/>
      <c r="J36" s="72">
        <v>1</v>
      </c>
      <c r="K36" s="70" t="s">
        <v>219</v>
      </c>
      <c r="L36" s="71"/>
      <c r="M36" s="80">
        <v>0</v>
      </c>
      <c r="AC36"/>
    </row>
    <row r="37" spans="1:29" ht="39.950000000000003" customHeight="1" x14ac:dyDescent="0.25">
      <c r="A37" s="66"/>
      <c r="B37" s="84">
        <v>31</v>
      </c>
      <c r="C37" s="68" t="s">
        <v>206</v>
      </c>
      <c r="D37" s="85">
        <f t="shared" si="0"/>
        <v>1</v>
      </c>
      <c r="E37" s="70" t="s">
        <v>224</v>
      </c>
      <c r="F37" s="71"/>
      <c r="G37" s="73">
        <v>0</v>
      </c>
      <c r="H37" s="70" t="s">
        <v>222</v>
      </c>
      <c r="I37" s="71"/>
      <c r="J37" s="72">
        <v>1</v>
      </c>
      <c r="K37" s="70" t="s">
        <v>213</v>
      </c>
      <c r="L37" s="71"/>
      <c r="M37" s="80">
        <v>0</v>
      </c>
    </row>
    <row r="38" spans="1:29" ht="24.95" customHeight="1" x14ac:dyDescent="0.35">
      <c r="D38" s="86">
        <f>SUM(D7:D37)</f>
        <v>65</v>
      </c>
      <c r="E38" s="87"/>
      <c r="F38" s="87"/>
      <c r="G38" s="87"/>
      <c r="H38" s="87"/>
      <c r="I38" s="87"/>
      <c r="J38" s="87"/>
      <c r="K38" s="87"/>
      <c r="L38" s="87"/>
      <c r="M38" s="87"/>
    </row>
    <row r="40" spans="1:29" x14ac:dyDescent="0.25">
      <c r="C40" s="88" t="s">
        <v>207</v>
      </c>
    </row>
    <row r="41" spans="1:29" ht="29.25" x14ac:dyDescent="0.25">
      <c r="C41" s="77" t="s">
        <v>208</v>
      </c>
      <c r="D41" s="78"/>
      <c r="E41" s="79"/>
    </row>
    <row r="42" spans="1:29" ht="29.25" x14ac:dyDescent="0.25">
      <c r="C42" s="36" t="s">
        <v>209</v>
      </c>
      <c r="D42" s="82"/>
      <c r="E42" s="83"/>
    </row>
  </sheetData>
  <mergeCells count="18">
    <mergeCell ref="AC6:AD6"/>
    <mergeCell ref="AE6:AF6"/>
    <mergeCell ref="AE12:AF12"/>
    <mergeCell ref="AA14:AB14"/>
    <mergeCell ref="AC14:AD14"/>
    <mergeCell ref="AC19:AD19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Бомбардиры</vt:lpstr>
      <vt:lpstr>Бомбардиры_2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2020-09-24T17:54:06Z</dcterms:created>
  <dcterms:modified xsi:type="dcterms:W3CDTF">2020-09-24T17:54:31Z</dcterms:modified>
</cp:coreProperties>
</file>