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Евролига\"/>
    </mc:Choice>
  </mc:AlternateContent>
  <xr:revisionPtr revIDLastSave="0" documentId="13_ncr:1_{9AACC209-81CF-41F7-9102-786C1210DE16}" xr6:coauthVersionLast="47" xr6:coauthVersionMax="47" xr10:uidLastSave="{00000000-0000-0000-0000-000000000000}"/>
  <bookViews>
    <workbookView xWindow="-120" yWindow="-120" windowWidth="29040" windowHeight="15840" tabRatio="824" activeTab="18" xr2:uid="{00000000-000D-0000-FFFF-FFFF00000000}"/>
  </bookViews>
  <sheets>
    <sheet name="2 тур" sheetId="30" r:id="rId1"/>
    <sheet name="3 тур" sheetId="26" r:id="rId2"/>
    <sheet name="4 тур" sheetId="35" r:id="rId3"/>
    <sheet name="5 тур" sheetId="36" r:id="rId4"/>
    <sheet name="6 тур" sheetId="37" r:id="rId5"/>
    <sheet name="7 тур" sheetId="38" r:id="rId6"/>
    <sheet name="8 тур" sheetId="39" r:id="rId7"/>
    <sheet name="9 тур" sheetId="40" r:id="rId8"/>
    <sheet name="10 тур" sheetId="41" r:id="rId9"/>
    <sheet name="11 тур" sheetId="43" r:id="rId10"/>
    <sheet name="12 тур " sheetId="44" r:id="rId11"/>
    <sheet name="13 тур" sheetId="45" r:id="rId12"/>
    <sheet name="14 тур" sheetId="46" r:id="rId13"/>
    <sheet name="15 тур" sheetId="47" r:id="rId14"/>
    <sheet name="16 тур" sheetId="48" r:id="rId15"/>
    <sheet name="17 тур" sheetId="52" r:id="rId16"/>
    <sheet name="18 тур" sheetId="49" r:id="rId17"/>
    <sheet name="19 тур" sheetId="50" r:id="rId18"/>
    <sheet name="20 тур" sheetId="51" r:id="rId19"/>
  </sheets>
  <definedNames>
    <definedName name="_xlnm._FilterDatabase" localSheetId="8" hidden="1">'10 тур'!$B$6:$M$6</definedName>
    <definedName name="_xlnm._FilterDatabase" localSheetId="9" hidden="1">'11 тур'!$B$6:$M$6</definedName>
    <definedName name="_xlnm._FilterDatabase" localSheetId="10" hidden="1">'12 тур '!$B$6:$M$6</definedName>
    <definedName name="_xlnm._FilterDatabase" localSheetId="11" hidden="1">'13 тур'!$B$6:$M$6</definedName>
    <definedName name="_xlnm._FilterDatabase" localSheetId="12" hidden="1">'14 тур'!$B$6:$M$6</definedName>
    <definedName name="_xlnm._FilterDatabase" localSheetId="13" hidden="1">'15 тур'!$B$6:$M$6</definedName>
    <definedName name="_xlnm._FilterDatabase" localSheetId="14" hidden="1">'16 тур'!$B$6:$M$6</definedName>
    <definedName name="_xlnm._FilterDatabase" localSheetId="15" hidden="1">'17 тур'!$B$6:$M$6</definedName>
    <definedName name="_xlnm._FilterDatabase" localSheetId="16" hidden="1">'18 тур'!$B$6:$M$6</definedName>
    <definedName name="_xlnm._FilterDatabase" localSheetId="17" hidden="1">'19 тур'!$B$6:$M$6</definedName>
    <definedName name="_xlnm._FilterDatabase" localSheetId="0" hidden="1">'2 тур'!$B$6:$M$6</definedName>
    <definedName name="_xlnm._FilterDatabase" localSheetId="18" hidden="1">'20 тур'!$B$6:$M$6</definedName>
    <definedName name="_xlnm._FilterDatabase" localSheetId="1" hidden="1">'3 тур'!$B$6:$M$6</definedName>
    <definedName name="_xlnm._FilterDatabase" localSheetId="2" hidden="1">'4 тур'!$B$6:$M$6</definedName>
    <definedName name="_xlnm._FilterDatabase" localSheetId="3" hidden="1">'5 тур'!$B$6:$M$6</definedName>
    <definedName name="_xlnm._FilterDatabase" localSheetId="4" hidden="1">'6 тур'!$B$6:$M$6</definedName>
    <definedName name="_xlnm._FilterDatabase" localSheetId="5" hidden="1">'7 тур'!$B$6:$M$6</definedName>
    <definedName name="_xlnm._FilterDatabase" localSheetId="6" hidden="1">'8 тур'!$B$6:$M$6</definedName>
    <definedName name="_xlnm._FilterDatabase" localSheetId="7" hidden="1">'9 тур'!$B$6:$M$6</definedName>
    <definedName name="Дни" localSheetId="8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4">{0,1,2,3,4,5,6} + {0;1;2;3;4;5}*7</definedName>
    <definedName name="Дни" localSheetId="15">{0,1,2,3,4,5,6} + {0;1;2;3;4;5}*7</definedName>
    <definedName name="Дни" localSheetId="16">{0,1,2,3,4,5,6} + {0;1;2;3;4;5}*7</definedName>
    <definedName name="Дни" localSheetId="17">{0,1,2,3,4,5,6} + {0;1;2;3;4;5}*7</definedName>
    <definedName name="Дни" localSheetId="0">{0,1,2,3,4,5,6} + {0;1;2;3;4;5}*7</definedName>
    <definedName name="Дни" localSheetId="18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>{0,1,2,3,4,5,6} + {0;1;2;3;4;5}*7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52" l="1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32" i="51" s="1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33" i="50" s="1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33" i="52" l="1"/>
  <c r="D33" i="49"/>
  <c r="D29" i="48" l="1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33" i="47" l="1"/>
  <c r="D33" i="48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32" i="46" s="1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33" i="45" s="1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33" i="44" s="1"/>
  <c r="D29" i="43" l="1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32" i="43" s="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33" i="41" s="1"/>
  <c r="D14" i="41"/>
  <c r="D13" i="41"/>
  <c r="D12" i="41"/>
  <c r="D11" i="41"/>
  <c r="D10" i="41"/>
  <c r="D9" i="41"/>
  <c r="D8" i="41"/>
  <c r="D7" i="4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33" i="40" s="1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32" i="39" s="1"/>
  <c r="D32" i="38" l="1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33" i="37" s="1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32" i="36" s="1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33" i="35" s="1"/>
  <c r="D33" i="38" l="1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7" i="26"/>
  <c r="D8" i="26"/>
  <c r="D9" i="26"/>
  <c r="D10" i="26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33" i="30" l="1"/>
  <c r="D32" i="26" l="1"/>
</calcChain>
</file>

<file path=xl/sharedStrings.xml><?xml version="1.0" encoding="utf-8"?>
<sst xmlns="http://schemas.openxmlformats.org/spreadsheetml/2006/main" count="4873" uniqueCount="487">
  <si>
    <t>Гришин Антон</t>
  </si>
  <si>
    <t>Дублицевич Александр</t>
  </si>
  <si>
    <t>Жигалов Александр</t>
  </si>
  <si>
    <t>Зубатов Михаил</t>
  </si>
  <si>
    <t>Колодин Дмитрий</t>
  </si>
  <si>
    <t>Конаков Никита</t>
  </si>
  <si>
    <t>Кучеренко Никита</t>
  </si>
  <si>
    <t>Лесик Константин</t>
  </si>
  <si>
    <t>Махмудов Руслан</t>
  </si>
  <si>
    <t>Муратов Игорь</t>
  </si>
  <si>
    <t>Невский Леонид</t>
  </si>
  <si>
    <t>Новиков Александр</t>
  </si>
  <si>
    <t>Сибиряков Георгий</t>
  </si>
  <si>
    <t>Фёдоров Владимир</t>
  </si>
  <si>
    <t>Чапаров Александр</t>
  </si>
  <si>
    <t>Шевчук Антон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</si>
  <si>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</si>
  <si>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</si>
  <si>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</si>
  <si>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</si>
  <si>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</si>
  <si>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</si>
  <si>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</si>
  <si>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</si>
  <si>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</si>
  <si>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</si>
  <si>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</si>
  <si>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</si>
  <si>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ЧЕХИЯ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</si>
  <si>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</si>
  <si>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</si>
  <si>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</si>
  <si>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</si>
  <si>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</si>
  <si>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</si>
  <si>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</si>
  <si>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</si>
  <si>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ВИКТОРИЯ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</si>
  <si>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</si>
  <si>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</si>
  <si>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</si>
  <si>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</si>
  <si>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</si>
  <si>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</si>
  <si>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</si>
  <si>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</si>
  <si>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СЛАВИЯ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</si>
  <si>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</si>
  <si>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</si>
  <si>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</si>
  <si>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</si>
  <si>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</si>
  <si>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</si>
  <si>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</si>
  <si>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</si>
  <si>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СПАРТА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</si>
  <si>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</si>
  <si>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</si>
  <si>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</si>
  <si>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</si>
  <si>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</si>
  <si>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</si>
  <si>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</si>
  <si>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</si>
  <si>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МЛАДА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</si>
  <si>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</si>
  <si>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</si>
  <si>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</si>
  <si>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</si>
  <si>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</si>
  <si>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</si>
  <si>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</si>
  <si>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</si>
  <si>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</si>
  <si>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</si>
  <si>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</si>
  <si>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</si>
  <si>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</si>
  <si>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</si>
  <si>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</si>
  <si>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</si>
  <si>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</si>
  <si>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</si>
  <si>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</si>
  <si>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</si>
  <si>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</si>
  <si>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ОЛИМПИАКОС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</si>
  <si>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</si>
  <si>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</si>
  <si>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</si>
  <si>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</si>
  <si>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</si>
  <si>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</si>
  <si>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</si>
  <si>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ШВЕЙЦАРИЯ</t>
  </si>
  <si>
    <t>ЛАСК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</si>
  <si>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</si>
  <si>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</si>
  <si>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</si>
  <si>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</si>
  <si>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</si>
  <si>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</si>
  <si>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БАЗЕЛЬ</t>
  </si>
  <si>
    <t>ЗАЛЬЦБУРГ</t>
  </si>
  <si>
    <t>ВЕСТ ХЭМ</t>
  </si>
  <si>
    <t>ГЕРТА</t>
  </si>
  <si>
    <t>ВИЛЬЯРРЕАЛ</t>
  </si>
  <si>
    <t>САМПДОРИЯ</t>
  </si>
  <si>
    <t>РЕНН</t>
  </si>
  <si>
    <t>ФЕНЕРБАХЧЕ</t>
  </si>
  <si>
    <t>ЯНГ БОЙЗ</t>
  </si>
  <si>
    <t>БРЮГГЕ</t>
  </si>
  <si>
    <t>УОТФОРД</t>
  </si>
  <si>
    <t>ВЕРДЕР</t>
  </si>
  <si>
    <t>ХЕТАФЕ</t>
  </si>
  <si>
    <t>КАЛЬЯРИ</t>
  </si>
  <si>
    <t>РЕЙМС</t>
  </si>
  <si>
    <t>БЕШИКТАШ</t>
  </si>
  <si>
    <t>САНКТ-ГАЛЛЕН</t>
  </si>
  <si>
    <t>СТАНДАРД</t>
  </si>
  <si>
    <t>САУТГЕМПТОН</t>
  </si>
  <si>
    <t>КЁЛЬН</t>
  </si>
  <si>
    <t>ПАРМА</t>
  </si>
  <si>
    <t>БОРДО</t>
  </si>
  <si>
    <t>БАШАКШЕХИР</t>
  </si>
  <si>
    <t>АНТВЕРПЕН</t>
  </si>
  <si>
    <t>ЭВЕРТОН</t>
  </si>
  <si>
    <t>ФРАЙБУРГ</t>
  </si>
  <si>
    <t>ВЕРОНА</t>
  </si>
  <si>
    <t>АНЖЕ</t>
  </si>
  <si>
    <t>ТРАБЗОНСПОР</t>
  </si>
  <si>
    <t>УКРАИНА</t>
  </si>
  <si>
    <t>ВОЛЬФСБЕРГЕР</t>
  </si>
  <si>
    <t>БОРНМУТ</t>
  </si>
  <si>
    <t>МАЙНЦ</t>
  </si>
  <si>
    <t>ТОРИНО</t>
  </si>
  <si>
    <t>АЛАНИЯСПОР</t>
  </si>
  <si>
    <t>ШАХТЁР</t>
  </si>
  <si>
    <t>РАПИД</t>
  </si>
  <si>
    <t>БЁРНЛИ</t>
  </si>
  <si>
    <t>УНИОН БЕРЛИН</t>
  </si>
  <si>
    <t>СИВАССПОР</t>
  </si>
  <si>
    <t>ДИНАМО КИЕВ</t>
  </si>
  <si>
    <t>ГЕНК</t>
  </si>
  <si>
    <t>АСТОН ВИЛЛА</t>
  </si>
  <si>
    <t>ЗАРЯ</t>
  </si>
  <si>
    <t>ШАРЛЕРУА</t>
  </si>
  <si>
    <t>КРИСТАЛ ПЭЛАС</t>
  </si>
  <si>
    <t>ПАОК</t>
  </si>
  <si>
    <t>НЬЮКАСЛ</t>
  </si>
  <si>
    <t>ПАНАТИНАИКОС</t>
  </si>
  <si>
    <t>ШЕФФИЛД ЮН.</t>
  </si>
  <si>
    <t>АЕК</t>
  </si>
  <si>
    <t>РЕЙНДЖЕРС</t>
  </si>
  <si>
    <t>Синичкин Александр</t>
  </si>
  <si>
    <t>Криеванс Владислав</t>
  </si>
  <si>
    <t>МОНПЕЛЬЕ</t>
  </si>
  <si>
    <t>АЛАВЕС</t>
  </si>
  <si>
    <t>ЭКСКЛЮЗИВ</t>
  </si>
  <si>
    <t>СОЧИ</t>
  </si>
  <si>
    <t>ЛИДС</t>
  </si>
  <si>
    <t>ШТУТГАРТ</t>
  </si>
  <si>
    <t>АНДЕРЛЕХТ</t>
  </si>
  <si>
    <t>АХМАТ</t>
  </si>
  <si>
    <t>ЭЙБАР</t>
  </si>
  <si>
    <t>САССУОЛО</t>
  </si>
  <si>
    <t>АВСТРИЯ</t>
  </si>
  <si>
    <t>Алферов Ян</t>
  </si>
  <si>
    <t>Данилов Евгений</t>
  </si>
  <si>
    <t>БЕЛЬГИЯ</t>
  </si>
  <si>
    <t>ДРУГОЕ</t>
  </si>
  <si>
    <t>ДИНАМО ЗАГРЕБ</t>
  </si>
  <si>
    <t>МОЛЬДЕ</t>
  </si>
  <si>
    <t>ГЕНТ</t>
  </si>
  <si>
    <t>ЛЕВАНТЕ</t>
  </si>
  <si>
    <t>ГРЕЦИЯ</t>
  </si>
  <si>
    <t>Малевич Егор</t>
  </si>
  <si>
    <t>ГРАНАДА</t>
  </si>
  <si>
    <t>УДИНЕЗЕ</t>
  </si>
  <si>
    <t>ПОВТОР</t>
  </si>
  <si>
    <t>НЕ СЫГРАЛ В МАТЧЕ</t>
  </si>
  <si>
    <t>Матч-центр 2-го тура</t>
  </si>
  <si>
    <t>Галкин Денис</t>
  </si>
  <si>
    <t>Фёдоров Михаил</t>
  </si>
  <si>
    <t>ОСАСУНА</t>
  </si>
  <si>
    <t>МАЛЬОРКА</t>
  </si>
  <si>
    <t>ЭСПАНЬОЛ</t>
  </si>
  <si>
    <t>КАЛВЕРТ-ЛЬЮИН</t>
  </si>
  <si>
    <t>БЕЛОТТИ</t>
  </si>
  <si>
    <t>МОПЕ</t>
  </si>
  <si>
    <t>САЛАХ</t>
  </si>
  <si>
    <t>ТЮКАВИН</t>
  </si>
  <si>
    <t>ВЛАХОВИЧ</t>
  </si>
  <si>
    <t>ФОРСБЕРГ</t>
  </si>
  <si>
    <t>СМОЛОВ</t>
  </si>
  <si>
    <t>ЛИНССЕН</t>
  </si>
  <si>
    <t>САБОСЛАИ</t>
  </si>
  <si>
    <t>АРМСТРОНГ</t>
  </si>
  <si>
    <t>БОНГОНДА</t>
  </si>
  <si>
    <t>АЛЬ-ГАДДИУИ</t>
  </si>
  <si>
    <t>СИЛВА</t>
  </si>
  <si>
    <t>ЖОТА</t>
  </si>
  <si>
    <t>ЛУКАКУ</t>
  </si>
  <si>
    <t>СИНИСТЕРРА</t>
  </si>
  <si>
    <t>ДЕ ТОМАС</t>
  </si>
  <si>
    <t>НКУНКУ</t>
  </si>
  <si>
    <t>ФОМИН</t>
  </si>
  <si>
    <t>ДЕССЕРС</t>
  </si>
  <si>
    <t>ОНУАЧУ</t>
  </si>
  <si>
    <t>РИШАРЛИСОН</t>
  </si>
  <si>
    <t>СЕН-МАКСИМЕН</t>
  </si>
  <si>
    <t>ВЕРСАРЕН</t>
  </si>
  <si>
    <t>Матч-центр 3-го тура</t>
  </si>
  <si>
    <t>ЛАБОРДЕ</t>
  </si>
  <si>
    <t>ИБРАГИМОВИЧ</t>
  </si>
  <si>
    <t>ИНСИНЬЕ</t>
  </si>
  <si>
    <t>ШИК</t>
  </si>
  <si>
    <t>ЛЕВАНДОВСКИ</t>
  </si>
  <si>
    <t>МБЕУМО</t>
  </si>
  <si>
    <t>ХОЛЛАНД</t>
  </si>
  <si>
    <t>НВАКАЭМЕ</t>
  </si>
  <si>
    <t>ГОНСАЛВЕШ</t>
  </si>
  <si>
    <t>ГАНАГО</t>
  </si>
  <si>
    <t>ЙЕДДЕР</t>
  </si>
  <si>
    <t>РОЙС</t>
  </si>
  <si>
    <t>ТАРЕМИ</t>
  </si>
  <si>
    <t>ФОФАНА</t>
  </si>
  <si>
    <t>РЕБИЧ</t>
  </si>
  <si>
    <t>ИММОБИЛЕ</t>
  </si>
  <si>
    <t>УНДЕР</t>
  </si>
  <si>
    <t>ЖИРУ</t>
  </si>
  <si>
    <t>ДИАБИ</t>
  </si>
  <si>
    <t>МАРТИНЕС</t>
  </si>
  <si>
    <t>ГНАБРИ</t>
  </si>
  <si>
    <t>ТОНИ</t>
  </si>
  <si>
    <t>БАКАСЕТАС</t>
  </si>
  <si>
    <t>УЭЛБЕК</t>
  </si>
  <si>
    <t>МБАППЕ</t>
  </si>
  <si>
    <t>ДИАБАЛА</t>
  </si>
  <si>
    <t>РОНАЛДУ</t>
  </si>
  <si>
    <t>НЕСИРИ</t>
  </si>
  <si>
    <t>МАНЕ</t>
  </si>
  <si>
    <t>МЕССИ</t>
  </si>
  <si>
    <t>ЗИЕШ</t>
  </si>
  <si>
    <t>СТЕРЛИНГ</t>
  </si>
  <si>
    <t>ГРИЗМАН</t>
  </si>
  <si>
    <t>МОРАТА</t>
  </si>
  <si>
    <t>МАУНТ</t>
  </si>
  <si>
    <t>БЕНЗЕМА</t>
  </si>
  <si>
    <t>САПАТА</t>
  </si>
  <si>
    <t>КОРРЕА</t>
  </si>
  <si>
    <t>ГРИНВУД</t>
  </si>
  <si>
    <t>ЖЕЗУС</t>
  </si>
  <si>
    <t>Матч-центр 4-го тура</t>
  </si>
  <si>
    <t>Матч-центр 5-го тура</t>
  </si>
  <si>
    <t>ЙЫЛМАЗ</t>
  </si>
  <si>
    <t>ГИУРИ</t>
  </si>
  <si>
    <t>ВАРДИ</t>
  </si>
  <si>
    <t>ДИБАЛА</t>
  </si>
  <si>
    <t>КУАМЕ</t>
  </si>
  <si>
    <t>КЕЙН</t>
  </si>
  <si>
    <t>ЗИРКЗЕ</t>
  </si>
  <si>
    <t>ОЯРСАБАЛЬ</t>
  </si>
  <si>
    <t>ИСАК</t>
  </si>
  <si>
    <t>БУРКАРДТ</t>
  </si>
  <si>
    <t>ПОНСЕ</t>
  </si>
  <si>
    <t>РАМАН</t>
  </si>
  <si>
    <t>ШАЛЛАИ</t>
  </si>
  <si>
    <t>КЕССЬЕ</t>
  </si>
  <si>
    <t>АХМЕТОВ</t>
  </si>
  <si>
    <t>ДИАС</t>
  </si>
  <si>
    <t>ШИМАНСКИ</t>
  </si>
  <si>
    <t>САЛАИ</t>
  </si>
  <si>
    <t>ПОПОВ</t>
  </si>
  <si>
    <t>НАБОА</t>
  </si>
  <si>
    <t>ЛЕАУ</t>
  </si>
  <si>
    <t>ЛАМЕЛА</t>
  </si>
  <si>
    <t>НДОМБЕЛЕ</t>
  </si>
  <si>
    <t>ЧАЛОВ</t>
  </si>
  <si>
    <t>ЛАНС</t>
  </si>
  <si>
    <t>ЛАРСОН</t>
  </si>
  <si>
    <t>ЭЛЬ-НЕССЕРИ</t>
  </si>
  <si>
    <t>БЕН ЙЕДДЕР</t>
  </si>
  <si>
    <t>ЯЗЫДЖИ</t>
  </si>
  <si>
    <t>Матч-центр 6-го тура</t>
  </si>
  <si>
    <t>ЙЕБОА</t>
  </si>
  <si>
    <t>ВЕГХОРСТ</t>
  </si>
  <si>
    <t>ДЖЕКО</t>
  </si>
  <si>
    <t>ШКИНЬЯР</t>
  </si>
  <si>
    <t>ВЕРЕТУ</t>
  </si>
  <si>
    <t>КОРДОБА</t>
  </si>
  <si>
    <t>БЛАС</t>
  </si>
  <si>
    <t>ПЕЛЛЕГРИНИ</t>
  </si>
  <si>
    <t>ИОНОВ</t>
  </si>
  <si>
    <t>АБРАХАМ</t>
  </si>
  <si>
    <t>СОН</t>
  </si>
  <si>
    <t>КОРЕА</t>
  </si>
  <si>
    <t>ЯНШТЕР</t>
  </si>
  <si>
    <t>НОБОА</t>
  </si>
  <si>
    <t>ЖИВКОВИЧ</t>
  </si>
  <si>
    <t>КЛАССОН</t>
  </si>
  <si>
    <t xml:space="preserve"> </t>
  </si>
  <si>
    <t>ЭКИТИКЕ</t>
  </si>
  <si>
    <t>КАБЕЛЛА</t>
  </si>
  <si>
    <t>ГЕДЕШ</t>
  </si>
  <si>
    <t>ПАШАЛИЧ</t>
  </si>
  <si>
    <t>КАРА</t>
  </si>
  <si>
    <t>МИТРИТА</t>
  </si>
  <si>
    <t>УИЛЬЯМС</t>
  </si>
  <si>
    <t>РЮДИГЕР</t>
  </si>
  <si>
    <t>АНДЕРСЕН</t>
  </si>
  <si>
    <t>ДЗАНЬОЛО</t>
  </si>
  <si>
    <t>Матч-центр 7-го тура</t>
  </si>
  <si>
    <t>ХАЛЛЕР</t>
  </si>
  <si>
    <t>ХОЛАНД</t>
  </si>
  <si>
    <t>КЛАУДИНЬО</t>
  </si>
  <si>
    <t>КАСТАНЬЕДА</t>
  </si>
  <si>
    <t>МАЛЕН</t>
  </si>
  <si>
    <t>НКУКУ</t>
  </si>
  <si>
    <t>ТАДИЧ</t>
  </si>
  <si>
    <t>ВИНИСИУС</t>
  </si>
  <si>
    <t>ДЗЮБА</t>
  </si>
  <si>
    <t>ИКОНЕ</t>
  </si>
  <si>
    <t>МЮЛЛЕР</t>
  </si>
  <si>
    <t>ОКАФОР</t>
  </si>
  <si>
    <t>Матч-центр 8-го тура</t>
  </si>
  <si>
    <t>ЗАБОЛОТНЫЙ</t>
  </si>
  <si>
    <t>СУАРЕС</t>
  </si>
  <si>
    <t>ВАНАКЕН</t>
  </si>
  <si>
    <t>ПАЙЕТ</t>
  </si>
  <si>
    <t>ОБАМЕЯНГ</t>
  </si>
  <si>
    <t>СМИТ-РОУ</t>
  </si>
  <si>
    <t>ДЭВИД</t>
  </si>
  <si>
    <t>ПЛЕА</t>
  </si>
  <si>
    <t>ЛАРСЕН</t>
  </si>
  <si>
    <t>САКА</t>
  </si>
  <si>
    <t>ШТИНДЛЬ</t>
  </si>
  <si>
    <t>ЛЕМАР</t>
  </si>
  <si>
    <t>ГЕНДУЗИ</t>
  </si>
  <si>
    <t>ЭРНАНДЕС</t>
  </si>
  <si>
    <t>ТРАОРЕ</t>
  </si>
  <si>
    <t>ДЕПАЙ</t>
  </si>
  <si>
    <t>ЛАНГ</t>
  </si>
  <si>
    <t>КРАМАРИЧ</t>
  </si>
  <si>
    <t>ГРИЗМАНН</t>
  </si>
  <si>
    <t>ЗИРКЗЕЕ</t>
  </si>
  <si>
    <t>Матч-центр 9-го тура</t>
  </si>
  <si>
    <t>БЕН-ЙЕДДЕР</t>
  </si>
  <si>
    <t>ПРОМЕС</t>
  </si>
  <si>
    <t>АНТОНИО</t>
  </si>
  <si>
    <t>КЬЕЗА</t>
  </si>
  <si>
    <t>ДЕМБЕЛЕ</t>
  </si>
  <si>
    <t>СОБОЛЕВ</t>
  </si>
  <si>
    <t>ЗАХАРЯН</t>
  </si>
  <si>
    <t>ФЕРНАНДЕШ</t>
  </si>
  <si>
    <t>ГРЕЙ</t>
  </si>
  <si>
    <t>ФОЛЛАНД</t>
  </si>
  <si>
    <t>ТАУНСЕНД</t>
  </si>
  <si>
    <t>РАБЬО</t>
  </si>
  <si>
    <t>ДУКУРЕ</t>
  </si>
  <si>
    <t>АУАР</t>
  </si>
  <si>
    <t>ЭН-НЕСЕРИ</t>
  </si>
  <si>
    <t>РОНДОН</t>
  </si>
  <si>
    <t>ЭКАМБИ</t>
  </si>
  <si>
    <t>ДЖИКИЯ</t>
  </si>
  <si>
    <t>КВАРАЦХЕЛИЯ</t>
  </si>
  <si>
    <t>ЯЛЧИН</t>
  </si>
  <si>
    <t>Матч-центр 10-го тура</t>
  </si>
  <si>
    <t>ВЕРНЕР</t>
  </si>
  <si>
    <t>ДЕ БРЁЙНЕ</t>
  </si>
  <si>
    <t>АДЕЙЕМИ</t>
  </si>
  <si>
    <t>ГРУНЕВЕЛД</t>
  </si>
  <si>
    <t>ХАВЕРТЦ</t>
  </si>
  <si>
    <t>ФАТИ</t>
  </si>
  <si>
    <t>ФОДЕН</t>
  </si>
  <si>
    <t>КОМАН</t>
  </si>
  <si>
    <t>БАМБА</t>
  </si>
  <si>
    <t>КЕН</t>
  </si>
  <si>
    <t>ОЛИВЕЙРА</t>
  </si>
  <si>
    <t>Матч-центр 11-го тура</t>
  </si>
  <si>
    <t>ОСИМЕН</t>
  </si>
  <si>
    <t>МОРЕНО</t>
  </si>
  <si>
    <t>БАТШУАЙИ</t>
  </si>
  <si>
    <t>МХИТАРЯН</t>
  </si>
  <si>
    <t>ЖЕМАЛЕТДИНОВ</t>
  </si>
  <si>
    <t>ПОГБА</t>
  </si>
  <si>
    <t>БЕНРАХМА</t>
  </si>
  <si>
    <t>Матч-центр 12-го тура</t>
  </si>
  <si>
    <t>ВЕРМАН</t>
  </si>
  <si>
    <t>СЕСАЙ</t>
  </si>
  <si>
    <t>ГУИРИ</t>
  </si>
  <si>
    <t>АРТУР</t>
  </si>
  <si>
    <t>ИЛИЧИЧ</t>
  </si>
  <si>
    <t>ХВАН</t>
  </si>
  <si>
    <t>ИХЕАНАЧО</t>
  </si>
  <si>
    <t>ДУРО</t>
  </si>
  <si>
    <t>СУМАРЕ</t>
  </si>
  <si>
    <t>ТЮРАМ</t>
  </si>
  <si>
    <t>КВАРЦЕХЕЛИЯ</t>
  </si>
  <si>
    <t>ПЕДРО</t>
  </si>
  <si>
    <t>ОПЕНДА</t>
  </si>
  <si>
    <t>ЛЯКАЗЕТТ</t>
  </si>
  <si>
    <t>ДАКА</t>
  </si>
  <si>
    <t>ДРЕЙЕР</t>
  </si>
  <si>
    <t>Матч-центр 13-го тура</t>
  </si>
  <si>
    <t>ЖОРЖИНЬО</t>
  </si>
  <si>
    <t>МАРЕЗ</t>
  </si>
  <si>
    <t>ТИЛЛЬ</t>
  </si>
  <si>
    <t>ХАВЕРЦ</t>
  </si>
  <si>
    <t>МАККЕНИ</t>
  </si>
  <si>
    <t>НЕЙМАР</t>
  </si>
  <si>
    <t>ДЕ БРЕЙНЕ</t>
  </si>
  <si>
    <t>САНЕ</t>
  </si>
  <si>
    <t>ХАДСОН-ОДОИ</t>
  </si>
  <si>
    <t>МЕНДИ</t>
  </si>
  <si>
    <t>МУКИЕЛЕ</t>
  </si>
  <si>
    <t>ПАУЛИНЬЮ</t>
  </si>
  <si>
    <t>ФИРМИНО</t>
  </si>
  <si>
    <t>Матч-центр 14-го тура</t>
  </si>
  <si>
    <t>КАССЬЕРРА</t>
  </si>
  <si>
    <t>ЛУКАС</t>
  </si>
  <si>
    <t>ОКАМПОС</t>
  </si>
  <si>
    <t>КЕРК</t>
  </si>
  <si>
    <t>СОБОСЛАИ</t>
  </si>
  <si>
    <t>ПОУЛЬСЕН</t>
  </si>
  <si>
    <t>КЕССИ</t>
  </si>
  <si>
    <t>ФЕКИР</t>
  </si>
  <si>
    <t>ШЕРКИ</t>
  </si>
  <si>
    <t>МИР</t>
  </si>
  <si>
    <t>ЛАРИН</t>
  </si>
  <si>
    <t>БОРХА</t>
  </si>
  <si>
    <t>Матч-центр 15-го тура</t>
  </si>
  <si>
    <t>ТИКИНЬО</t>
  </si>
  <si>
    <t>ЧАЛАХНОГЛУ</t>
  </si>
  <si>
    <t>ТОНАЛИ</t>
  </si>
  <si>
    <t>ОСИМХЕН</t>
  </si>
  <si>
    <t>ИНГЗ</t>
  </si>
  <si>
    <t>ГОЛОВИН</t>
  </si>
  <si>
    <t>ШИМАНЬСКИЙ</t>
  </si>
  <si>
    <t>БОАДУ</t>
  </si>
  <si>
    <t>ЦУБЕР</t>
  </si>
  <si>
    <t>ТРОССАРД</t>
  </si>
  <si>
    <t>ДОКУ</t>
  </si>
  <si>
    <t>ПАЙЕ</t>
  </si>
  <si>
    <t>МОХАМЕД</t>
  </si>
  <si>
    <t>УОТКИНС</t>
  </si>
  <si>
    <t>МИЛИК</t>
  </si>
  <si>
    <t>ПАКЕТА</t>
  </si>
  <si>
    <t>Матч-центр 16-го тура</t>
  </si>
  <si>
    <t>СУАРЕЗ</t>
  </si>
  <si>
    <t>МАЛКОМ</t>
  </si>
  <si>
    <t>Матч-центр 18-го тура</t>
  </si>
  <si>
    <t>НУНЬЕС</t>
  </si>
  <si>
    <t>МЕРТЕНС</t>
  </si>
  <si>
    <t>КАССЬЕРА</t>
  </si>
  <si>
    <t>МЭДДИСОН</t>
  </si>
  <si>
    <t>КАМАВИНГА</t>
  </si>
  <si>
    <t>Матч-центр 19-го тура</t>
  </si>
  <si>
    <t>МЕССИАС</t>
  </si>
  <si>
    <t>ТЕТЕ</t>
  </si>
  <si>
    <t>НМЕЧА</t>
  </si>
  <si>
    <t>РЭШФОРД</t>
  </si>
  <si>
    <t>ГРИЛИШ</t>
  </si>
  <si>
    <t>ЯРЕМЧУК</t>
  </si>
  <si>
    <t>СИЛЬВА</t>
  </si>
  <si>
    <t>ЭНТОНИ</t>
  </si>
  <si>
    <t>МАЛИНОВСКИЙ</t>
  </si>
  <si>
    <t>Матч-центр 20-го тура</t>
  </si>
  <si>
    <t>ТИССАУДАЛИ</t>
  </si>
  <si>
    <t>АЗМУН</t>
  </si>
  <si>
    <t>МАКАРОВ</t>
  </si>
  <si>
    <t>ХУАНМИ</t>
  </si>
  <si>
    <t>БЕБУ</t>
  </si>
  <si>
    <t>ДЕМИРОВИЧ</t>
  </si>
  <si>
    <t>ГАРСИЯ</t>
  </si>
  <si>
    <t>РУТЕР</t>
  </si>
  <si>
    <t>АДЛИ</t>
  </si>
  <si>
    <t>КРООС</t>
  </si>
  <si>
    <t>ХОЛЕР</t>
  </si>
  <si>
    <t>ФОРНАЛС</t>
  </si>
  <si>
    <t>Матч-центр 17-го тура</t>
  </si>
  <si>
    <t>СИСЕЙ</t>
  </si>
  <si>
    <t>БРАНДТ</t>
  </si>
  <si>
    <t>ЗЕЛИНЬСКИ</t>
  </si>
  <si>
    <t>ФАССНАХТ</t>
  </si>
  <si>
    <t>СИБАЧО</t>
  </si>
  <si>
    <t>ЛАКРУА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</si>
</sst>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2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8"/>
      <color theme="0"/>
      <name val="Champions Cy Web Bold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22"/>
      <color theme="0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1"/>
      <name val="AA Bebas Neue"/>
      <charset val="204"/>
    </font>
    <font>
      <sz val="22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9">
    <xf numFmtId="0" fontId="0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33">
    <xf numFmtId="0" fontId="0" fillId="0" borderId="0" xfId="0"/>
    <xf numFmtId="0" fontId="12" fillId="0" borderId="0" xfId="20"/>
    <xf numFmtId="49" fontId="18" fillId="3" borderId="1" xfId="20" applyNumberFormat="1" applyFont="1" applyFill="1" applyBorder="1" applyAlignment="1">
      <alignment horizontal="center" vertical="center"/>
    </xf>
    <xf numFmtId="49" fontId="20" fillId="3" borderId="1" xfId="20" applyNumberFormat="1" applyFont="1" applyFill="1" applyBorder="1" applyAlignment="1">
      <alignment horizontal="center"/>
    </xf>
    <xf numFmtId="0" fontId="19" fillId="0" borderId="0" xfId="20" applyFont="1"/>
    <xf numFmtId="0" fontId="21" fillId="2" borderId="4" xfId="20" applyNumberFormat="1" applyFont="1" applyFill="1" applyBorder="1" applyAlignment="1">
      <alignment horizontal="center" vertical="center"/>
    </xf>
    <xf numFmtId="0" fontId="22" fillId="2" borderId="7" xfId="20" applyFont="1" applyFill="1" applyBorder="1" applyAlignment="1">
      <alignment horizontal="center" vertical="center"/>
    </xf>
    <xf numFmtId="0" fontId="23" fillId="2" borderId="2" xfId="20" applyFont="1" applyFill="1" applyBorder="1" applyAlignment="1">
      <alignment horizontal="center" vertical="center"/>
    </xf>
    <xf numFmtId="0" fontId="20" fillId="2" borderId="5" xfId="20" applyNumberFormat="1" applyFont="1" applyFill="1" applyBorder="1" applyAlignment="1">
      <alignment horizontal="center" vertical="center"/>
    </xf>
    <xf numFmtId="0" fontId="20" fillId="2" borderId="7" xfId="20" applyNumberFormat="1" applyFont="1" applyFill="1" applyBorder="1" applyAlignment="1">
      <alignment horizontal="center" vertical="center"/>
    </xf>
    <xf numFmtId="0" fontId="23" fillId="2" borderId="7" xfId="20" applyNumberFormat="1" applyFont="1" applyFill="1" applyBorder="1" applyAlignment="1">
      <alignment horizontal="center" vertical="center"/>
    </xf>
    <xf numFmtId="0" fontId="24" fillId="2" borderId="10" xfId="20" applyFont="1" applyFill="1" applyBorder="1" applyAlignment="1">
      <alignment horizontal="center" vertical="center"/>
    </xf>
    <xf numFmtId="49" fontId="20" fillId="2" borderId="3" xfId="20" applyNumberFormat="1" applyFont="1" applyFill="1" applyBorder="1" applyAlignment="1">
      <alignment horizontal="center" vertical="center"/>
    </xf>
    <xf numFmtId="0" fontId="24" fillId="2" borderId="3" xfId="20" applyFont="1" applyFill="1" applyBorder="1" applyAlignment="1">
      <alignment horizontal="center" vertical="center"/>
    </xf>
    <xf numFmtId="0" fontId="22" fillId="2" borderId="3" xfId="20" applyFont="1" applyFill="1" applyBorder="1" applyAlignment="1">
      <alignment horizontal="center" vertical="center"/>
    </xf>
    <xf numFmtId="0" fontId="26" fillId="4" borderId="5" xfId="21" applyNumberFormat="1" applyFont="1" applyFill="1" applyBorder="1" applyAlignment="1">
      <alignment horizontal="center" vertical="center"/>
    </xf>
    <xf numFmtId="0" fontId="26" fillId="4" borderId="6" xfId="21" applyNumberFormat="1" applyFont="1" applyFill="1" applyBorder="1" applyAlignment="1">
      <alignment horizontal="center" vertical="center"/>
    </xf>
    <xf numFmtId="0" fontId="28" fillId="4" borderId="1" xfId="21" applyNumberFormat="1" applyFont="1" applyFill="1" applyBorder="1" applyAlignment="1">
      <alignment horizontal="center" vertical="center"/>
    </xf>
    <xf numFmtId="0" fontId="23" fillId="2" borderId="2" xfId="20" applyNumberFormat="1" applyFont="1" applyFill="1" applyBorder="1" applyAlignment="1">
      <alignment horizontal="center" vertical="center"/>
    </xf>
    <xf numFmtId="0" fontId="23" fillId="2" borderId="3" xfId="20" applyNumberFormat="1" applyFont="1" applyFill="1" applyBorder="1" applyAlignment="1">
      <alignment horizontal="center" vertical="center"/>
    </xf>
    <xf numFmtId="0" fontId="23" fillId="2" borderId="1" xfId="20" applyNumberFormat="1" applyFont="1" applyFill="1" applyBorder="1" applyAlignment="1">
      <alignment horizontal="center" vertical="center"/>
    </xf>
    <xf numFmtId="49" fontId="20" fillId="2" borderId="7" xfId="20" applyNumberFormat="1" applyFont="1" applyFill="1" applyBorder="1" applyAlignment="1">
      <alignment vertical="center"/>
    </xf>
    <xf numFmtId="49" fontId="20" fillId="2" borderId="3" xfId="22" applyNumberFormat="1" applyFont="1" applyFill="1" applyBorder="1" applyAlignment="1">
      <alignment horizontal="center" vertical="center"/>
    </xf>
    <xf numFmtId="0" fontId="24" fillId="2" borderId="3" xfId="22" applyFont="1" applyFill="1" applyBorder="1" applyAlignment="1">
      <alignment horizontal="center" vertical="center"/>
    </xf>
    <xf numFmtId="0" fontId="20" fillId="2" borderId="3" xfId="20" applyFont="1" applyFill="1" applyBorder="1" applyAlignment="1">
      <alignment horizontal="center" vertical="center"/>
    </xf>
    <xf numFmtId="0" fontId="29" fillId="6" borderId="5" xfId="20" applyNumberFormat="1" applyFont="1" applyFill="1" applyBorder="1" applyAlignment="1">
      <alignment horizontal="center" vertical="center"/>
    </xf>
    <xf numFmtId="0" fontId="30" fillId="6" borderId="6" xfId="20" applyNumberFormat="1" applyFont="1" applyFill="1" applyBorder="1"/>
    <xf numFmtId="0" fontId="23" fillId="6" borderId="1" xfId="20" applyNumberFormat="1" applyFont="1" applyFill="1" applyBorder="1" applyAlignment="1">
      <alignment horizontal="center" vertical="center"/>
    </xf>
    <xf numFmtId="0" fontId="27" fillId="0" borderId="0" xfId="20" applyFont="1" applyAlignment="1">
      <alignment horizontal="center" vertical="center"/>
    </xf>
    <xf numFmtId="0" fontId="25" fillId="0" borderId="0" xfId="20" applyFont="1"/>
    <xf numFmtId="0" fontId="20" fillId="5" borderId="5" xfId="20" applyNumberFormat="1" applyFont="1" applyFill="1" applyBorder="1" applyAlignment="1">
      <alignment horizontal="center" vertical="center"/>
    </xf>
    <xf numFmtId="0" fontId="20" fillId="5" borderId="6" xfId="20" applyNumberFormat="1" applyFont="1" applyFill="1" applyBorder="1" applyAlignment="1">
      <alignment horizontal="center" vertical="center"/>
    </xf>
    <xf numFmtId="0" fontId="23" fillId="5" borderId="1" xfId="20" applyNumberFormat="1" applyFont="1" applyFill="1" applyBorder="1" applyAlignment="1">
      <alignment horizontal="center" vertical="center"/>
    </xf>
    <xf numFmtId="49" fontId="20" fillId="2" borderId="5" xfId="20" applyNumberFormat="1" applyFont="1" applyFill="1" applyBorder="1" applyAlignment="1">
      <alignment horizontal="center" vertical="center"/>
    </xf>
    <xf numFmtId="49" fontId="20" fillId="2" borderId="5" xfId="20" applyNumberFormat="1" applyFont="1" applyFill="1" applyBorder="1" applyAlignment="1">
      <alignment horizontal="center" vertical="center"/>
    </xf>
    <xf numFmtId="49" fontId="20" fillId="2" borderId="5" xfId="20" applyNumberFormat="1" applyFont="1" applyFill="1" applyBorder="1" applyAlignment="1">
      <alignment horizontal="center" vertical="center"/>
    </xf>
    <xf numFmtId="0" fontId="10" fillId="0" borderId="0" xfId="29"/>
    <xf numFmtId="49" fontId="18" fillId="3" borderId="1" xfId="29" applyNumberFormat="1" applyFont="1" applyFill="1" applyBorder="1" applyAlignment="1">
      <alignment horizontal="center" vertical="center"/>
    </xf>
    <xf numFmtId="49" fontId="20" fillId="3" borderId="1" xfId="29" applyNumberFormat="1" applyFont="1" applyFill="1" applyBorder="1" applyAlignment="1">
      <alignment horizontal="center"/>
    </xf>
    <xf numFmtId="0" fontId="19" fillId="0" borderId="0" xfId="29" applyFont="1"/>
    <xf numFmtId="0" fontId="21" fillId="2" borderId="4" xfId="29" applyFont="1" applyFill="1" applyBorder="1" applyAlignment="1">
      <alignment horizontal="center" vertical="center"/>
    </xf>
    <xf numFmtId="0" fontId="22" fillId="2" borderId="7" xfId="29" applyFont="1" applyFill="1" applyBorder="1" applyAlignment="1">
      <alignment horizontal="center" vertical="center"/>
    </xf>
    <xf numFmtId="0" fontId="23" fillId="2" borderId="2" xfId="29" applyFont="1" applyFill="1" applyBorder="1" applyAlignment="1">
      <alignment horizontal="center" vertical="center"/>
    </xf>
    <xf numFmtId="0" fontId="20" fillId="2" borderId="5" xfId="29" applyFont="1" applyFill="1" applyBorder="1" applyAlignment="1">
      <alignment horizontal="center" vertical="center"/>
    </xf>
    <xf numFmtId="0" fontId="20" fillId="2" borderId="7" xfId="29" applyFont="1" applyFill="1" applyBorder="1" applyAlignment="1">
      <alignment horizontal="center" vertical="center"/>
    </xf>
    <xf numFmtId="0" fontId="23" fillId="2" borderId="7" xfId="29" applyFont="1" applyFill="1" applyBorder="1" applyAlignment="1">
      <alignment horizontal="center" vertical="center"/>
    </xf>
    <xf numFmtId="49" fontId="20" fillId="2" borderId="3" xfId="29" applyNumberFormat="1" applyFont="1" applyFill="1" applyBorder="1" applyAlignment="1">
      <alignment horizontal="center" vertical="center"/>
    </xf>
    <xf numFmtId="0" fontId="24" fillId="2" borderId="3" xfId="29" applyFont="1" applyFill="1" applyBorder="1" applyAlignment="1">
      <alignment horizontal="center" vertical="center"/>
    </xf>
    <xf numFmtId="0" fontId="22" fillId="2" borderId="3" xfId="29" applyFont="1" applyFill="1" applyBorder="1" applyAlignment="1">
      <alignment horizontal="center" vertical="center"/>
    </xf>
    <xf numFmtId="0" fontId="26" fillId="4" borderId="5" xfId="30" applyFont="1" applyFill="1" applyBorder="1" applyAlignment="1">
      <alignment horizontal="center" vertical="center"/>
    </xf>
    <xf numFmtId="0" fontId="26" fillId="4" borderId="6" xfId="30" applyFont="1" applyFill="1" applyBorder="1" applyAlignment="1">
      <alignment horizontal="center" vertical="center"/>
    </xf>
    <xf numFmtId="0" fontId="28" fillId="4" borderId="1" xfId="30" applyFont="1" applyFill="1" applyBorder="1" applyAlignment="1">
      <alignment horizontal="center" vertical="center"/>
    </xf>
    <xf numFmtId="49" fontId="20" fillId="2" borderId="8" xfId="29" applyNumberFormat="1" applyFont="1" applyFill="1" applyBorder="1" applyAlignment="1">
      <alignment horizontal="center" vertical="center"/>
    </xf>
    <xf numFmtId="0" fontId="24" fillId="2" borderId="10" xfId="29" applyFont="1" applyFill="1" applyBorder="1" applyAlignment="1">
      <alignment horizontal="center" vertical="center"/>
    </xf>
    <xf numFmtId="0" fontId="23" fillId="2" borderId="3" xfId="29" applyFont="1" applyFill="1" applyBorder="1" applyAlignment="1">
      <alignment horizontal="center" vertical="center"/>
    </xf>
    <xf numFmtId="0" fontId="23" fillId="2" borderId="1" xfId="29" applyFont="1" applyFill="1" applyBorder="1" applyAlignment="1">
      <alignment horizontal="center" vertical="center"/>
    </xf>
    <xf numFmtId="49" fontId="20" fillId="2" borderId="3" xfId="31" applyNumberFormat="1" applyFont="1" applyFill="1" applyBorder="1" applyAlignment="1">
      <alignment horizontal="center" vertical="center"/>
    </xf>
    <xf numFmtId="0" fontId="24" fillId="2" borderId="3" xfId="31" applyFont="1" applyFill="1" applyBorder="1" applyAlignment="1">
      <alignment horizontal="center" vertical="center"/>
    </xf>
    <xf numFmtId="0" fontId="20" fillId="2" borderId="3" xfId="29" applyFont="1" applyFill="1" applyBorder="1" applyAlignment="1">
      <alignment horizontal="center" vertical="center"/>
    </xf>
    <xf numFmtId="49" fontId="20" fillId="2" borderId="5" xfId="29" applyNumberFormat="1" applyFont="1" applyFill="1" applyBorder="1" applyAlignment="1">
      <alignment horizontal="center" vertical="center"/>
    </xf>
    <xf numFmtId="49" fontId="20" fillId="2" borderId="7" xfId="29" applyNumberFormat="1" applyFont="1" applyFill="1" applyBorder="1" applyAlignment="1">
      <alignment vertical="center"/>
    </xf>
    <xf numFmtId="0" fontId="20" fillId="5" borderId="5" xfId="29" applyFont="1" applyFill="1" applyBorder="1" applyAlignment="1">
      <alignment horizontal="center" vertical="center"/>
    </xf>
    <xf numFmtId="0" fontId="20" fillId="5" borderId="6" xfId="29" applyFont="1" applyFill="1" applyBorder="1" applyAlignment="1">
      <alignment horizontal="center" vertical="center"/>
    </xf>
    <xf numFmtId="0" fontId="23" fillId="5" borderId="1" xfId="29" applyFont="1" applyFill="1" applyBorder="1" applyAlignment="1">
      <alignment horizontal="center" vertical="center"/>
    </xf>
    <xf numFmtId="0" fontId="27" fillId="0" borderId="0" xfId="29" applyFont="1" applyAlignment="1">
      <alignment horizontal="center" vertical="center"/>
    </xf>
    <xf numFmtId="0" fontId="25" fillId="0" borderId="0" xfId="29" applyFont="1"/>
    <xf numFmtId="0" fontId="29" fillId="6" borderId="5" xfId="29" applyFont="1" applyFill="1" applyBorder="1" applyAlignment="1">
      <alignment horizontal="center" vertical="center"/>
    </xf>
    <xf numFmtId="0" fontId="30" fillId="6" borderId="6" xfId="29" applyFont="1" applyFill="1" applyBorder="1"/>
    <xf numFmtId="0" fontId="23" fillId="6" borderId="1" xfId="29" applyFont="1" applyFill="1" applyBorder="1" applyAlignment="1">
      <alignment horizontal="center" vertical="center"/>
    </xf>
    <xf numFmtId="0" fontId="9" fillId="0" borderId="0" xfId="32"/>
    <xf numFmtId="49" fontId="18" fillId="3" borderId="1" xfId="32" applyNumberFormat="1" applyFont="1" applyFill="1" applyBorder="1" applyAlignment="1">
      <alignment horizontal="center" vertical="center"/>
    </xf>
    <xf numFmtId="49" fontId="20" fillId="3" borderId="1" xfId="32" applyNumberFormat="1" applyFont="1" applyFill="1" applyBorder="1" applyAlignment="1">
      <alignment horizontal="center"/>
    </xf>
    <xf numFmtId="0" fontId="19" fillId="0" borderId="0" xfId="32" applyFont="1"/>
    <xf numFmtId="0" fontId="21" fillId="2" borderId="4" xfId="32" applyFont="1" applyFill="1" applyBorder="1" applyAlignment="1">
      <alignment horizontal="center" vertical="center"/>
    </xf>
    <xf numFmtId="0" fontId="22" fillId="2" borderId="7" xfId="32" applyFont="1" applyFill="1" applyBorder="1" applyAlignment="1">
      <alignment horizontal="center" vertical="center"/>
    </xf>
    <xf numFmtId="0" fontId="23" fillId="2" borderId="2" xfId="32" applyFont="1" applyFill="1" applyBorder="1" applyAlignment="1">
      <alignment horizontal="center" vertical="center"/>
    </xf>
    <xf numFmtId="0" fontId="20" fillId="2" borderId="5" xfId="32" applyFont="1" applyFill="1" applyBorder="1" applyAlignment="1">
      <alignment horizontal="center" vertical="center"/>
    </xf>
    <xf numFmtId="0" fontId="20" fillId="2" borderId="7" xfId="32" applyFont="1" applyFill="1" applyBorder="1" applyAlignment="1">
      <alignment horizontal="center" vertical="center"/>
    </xf>
    <xf numFmtId="0" fontId="23" fillId="2" borderId="7" xfId="32" applyFont="1" applyFill="1" applyBorder="1" applyAlignment="1">
      <alignment horizontal="center" vertical="center"/>
    </xf>
    <xf numFmtId="0" fontId="23" fillId="2" borderId="1" xfId="32" applyFont="1" applyFill="1" applyBorder="1" applyAlignment="1">
      <alignment horizontal="center" vertical="center"/>
    </xf>
    <xf numFmtId="0" fontId="24" fillId="2" borderId="10" xfId="32" applyFont="1" applyFill="1" applyBorder="1" applyAlignment="1">
      <alignment horizontal="center" vertical="center"/>
    </xf>
    <xf numFmtId="49" fontId="20" fillId="2" borderId="3" xfId="32" applyNumberFormat="1" applyFont="1" applyFill="1" applyBorder="1" applyAlignment="1">
      <alignment horizontal="center" vertical="center"/>
    </xf>
    <xf numFmtId="0" fontId="24" fillId="2" borderId="3" xfId="32" applyFont="1" applyFill="1" applyBorder="1" applyAlignment="1">
      <alignment horizontal="center" vertical="center"/>
    </xf>
    <xf numFmtId="0" fontId="22" fillId="2" borderId="3" xfId="32" applyFont="1" applyFill="1" applyBorder="1" applyAlignment="1">
      <alignment horizontal="center" vertical="center"/>
    </xf>
    <xf numFmtId="0" fontId="29" fillId="6" borderId="5" xfId="32" applyFont="1" applyFill="1" applyBorder="1" applyAlignment="1">
      <alignment horizontal="center" vertical="center"/>
    </xf>
    <xf numFmtId="0" fontId="30" fillId="6" borderId="6" xfId="32" applyFont="1" applyFill="1" applyBorder="1"/>
    <xf numFmtId="0" fontId="23" fillId="6" borderId="1" xfId="32" applyFont="1" applyFill="1" applyBorder="1" applyAlignment="1">
      <alignment horizontal="center" vertical="center"/>
    </xf>
    <xf numFmtId="49" fontId="20" fillId="2" borderId="7" xfId="32" applyNumberFormat="1" applyFont="1" applyFill="1" applyBorder="1" applyAlignment="1">
      <alignment vertical="center"/>
    </xf>
    <xf numFmtId="0" fontId="23" fillId="2" borderId="3" xfId="32" applyFont="1" applyFill="1" applyBorder="1" applyAlignment="1">
      <alignment horizontal="center" vertical="center"/>
    </xf>
    <xf numFmtId="0" fontId="26" fillId="4" borderId="5" xfId="33" applyFont="1" applyFill="1" applyBorder="1" applyAlignment="1">
      <alignment horizontal="center" vertical="center"/>
    </xf>
    <xf numFmtId="0" fontId="26" fillId="4" borderId="6" xfId="33" applyFont="1" applyFill="1" applyBorder="1" applyAlignment="1">
      <alignment horizontal="center" vertical="center"/>
    </xf>
    <xf numFmtId="0" fontId="28" fillId="4" borderId="1" xfId="33" applyFont="1" applyFill="1" applyBorder="1" applyAlignment="1">
      <alignment horizontal="center" vertical="center"/>
    </xf>
    <xf numFmtId="0" fontId="20" fillId="5" borderId="5" xfId="32" applyFont="1" applyFill="1" applyBorder="1" applyAlignment="1">
      <alignment horizontal="center" vertical="center"/>
    </xf>
    <xf numFmtId="0" fontId="20" fillId="5" borderId="6" xfId="32" applyFont="1" applyFill="1" applyBorder="1" applyAlignment="1">
      <alignment horizontal="center" vertical="center"/>
    </xf>
    <xf numFmtId="0" fontId="23" fillId="5" borderId="1" xfId="32" applyFont="1" applyFill="1" applyBorder="1" applyAlignment="1">
      <alignment horizontal="center" vertical="center"/>
    </xf>
    <xf numFmtId="49" fontId="20" fillId="2" borderId="3" xfId="34" applyNumberFormat="1" applyFont="1" applyFill="1" applyBorder="1" applyAlignment="1">
      <alignment horizontal="center" vertical="center"/>
    </xf>
    <xf numFmtId="0" fontId="24" fillId="2" borderId="3" xfId="34" applyFont="1" applyFill="1" applyBorder="1" applyAlignment="1">
      <alignment horizontal="center" vertical="center"/>
    </xf>
    <xf numFmtId="49" fontId="20" fillId="2" borderId="5" xfId="32" applyNumberFormat="1" applyFont="1" applyFill="1" applyBorder="1" applyAlignment="1">
      <alignment horizontal="center" vertical="center"/>
    </xf>
    <xf numFmtId="0" fontId="20" fillId="2" borderId="3" xfId="32" applyFont="1" applyFill="1" applyBorder="1" applyAlignment="1">
      <alignment horizontal="center" vertical="center"/>
    </xf>
    <xf numFmtId="0" fontId="27" fillId="0" borderId="0" xfId="32" applyFont="1" applyAlignment="1">
      <alignment horizontal="center" vertical="center"/>
    </xf>
    <xf numFmtId="0" fontId="25" fillId="0" borderId="0" xfId="32" applyFont="1"/>
    <xf numFmtId="0" fontId="9" fillId="0" borderId="0" xfId="34"/>
    <xf numFmtId="49" fontId="18" fillId="3" borderId="1" xfId="34" applyNumberFormat="1" applyFont="1" applyFill="1" applyBorder="1" applyAlignment="1">
      <alignment horizontal="center" vertical="center"/>
    </xf>
    <xf numFmtId="49" fontId="20" fillId="3" borderId="1" xfId="34" applyNumberFormat="1" applyFont="1" applyFill="1" applyBorder="1" applyAlignment="1">
      <alignment horizontal="center"/>
    </xf>
    <xf numFmtId="0" fontId="19" fillId="0" borderId="0" xfId="34" applyFont="1"/>
    <xf numFmtId="0" fontId="21" fillId="2" borderId="4" xfId="34" applyFont="1" applyFill="1" applyBorder="1" applyAlignment="1">
      <alignment horizontal="center" vertical="center"/>
    </xf>
    <xf numFmtId="0" fontId="22" fillId="2" borderId="7" xfId="34" applyFont="1" applyFill="1" applyBorder="1" applyAlignment="1">
      <alignment horizontal="center" vertical="center"/>
    </xf>
    <xf numFmtId="0" fontId="23" fillId="2" borderId="2" xfId="34" applyFont="1" applyFill="1" applyBorder="1" applyAlignment="1">
      <alignment horizontal="center" vertical="center"/>
    </xf>
    <xf numFmtId="0" fontId="20" fillId="2" borderId="5" xfId="34" applyFont="1" applyFill="1" applyBorder="1" applyAlignment="1">
      <alignment horizontal="center" vertical="center"/>
    </xf>
    <xf numFmtId="0" fontId="20" fillId="2" borderId="7" xfId="34" applyFont="1" applyFill="1" applyBorder="1" applyAlignment="1">
      <alignment horizontal="center" vertical="center"/>
    </xf>
    <xf numFmtId="0" fontId="23" fillId="2" borderId="7" xfId="34" applyFont="1" applyFill="1" applyBorder="1" applyAlignment="1">
      <alignment horizontal="center" vertical="center"/>
    </xf>
    <xf numFmtId="0" fontId="22" fillId="2" borderId="3" xfId="34" applyFont="1" applyFill="1" applyBorder="1" applyAlignment="1">
      <alignment horizontal="center" vertical="center"/>
    </xf>
    <xf numFmtId="0" fontId="23" fillId="2" borderId="3" xfId="34" applyFont="1" applyFill="1" applyBorder="1" applyAlignment="1">
      <alignment horizontal="center" vertical="center"/>
    </xf>
    <xf numFmtId="0" fontId="20" fillId="5" borderId="5" xfId="34" applyFont="1" applyFill="1" applyBorder="1" applyAlignment="1">
      <alignment horizontal="center" vertical="center"/>
    </xf>
    <xf numFmtId="0" fontId="20" fillId="5" borderId="6" xfId="34" applyFont="1" applyFill="1" applyBorder="1" applyAlignment="1">
      <alignment horizontal="center" vertical="center"/>
    </xf>
    <xf numFmtId="0" fontId="23" fillId="5" borderId="1" xfId="34" applyFont="1" applyFill="1" applyBorder="1" applyAlignment="1">
      <alignment horizontal="center" vertical="center"/>
    </xf>
    <xf numFmtId="0" fontId="23" fillId="2" borderId="1" xfId="34" applyFont="1" applyFill="1" applyBorder="1" applyAlignment="1">
      <alignment horizontal="center" vertical="center"/>
    </xf>
    <xf numFmtId="0" fontId="20" fillId="2" borderId="3" xfId="34" applyFont="1" applyFill="1" applyBorder="1" applyAlignment="1">
      <alignment horizontal="center" vertical="center"/>
    </xf>
    <xf numFmtId="49" fontId="20" fillId="2" borderId="5" xfId="34" applyNumberFormat="1" applyFont="1" applyFill="1" applyBorder="1" applyAlignment="1">
      <alignment horizontal="center" vertical="center"/>
    </xf>
    <xf numFmtId="49" fontId="20" fillId="2" borderId="7" xfId="34" applyNumberFormat="1" applyFont="1" applyFill="1" applyBorder="1" applyAlignment="1">
      <alignment vertical="center"/>
    </xf>
    <xf numFmtId="0" fontId="27" fillId="0" borderId="0" xfId="34" applyFont="1" applyAlignment="1">
      <alignment horizontal="center" vertical="center"/>
    </xf>
    <xf numFmtId="0" fontId="25" fillId="0" borderId="0" xfId="34" applyFont="1"/>
    <xf numFmtId="0" fontId="29" fillId="6" borderId="5" xfId="34" applyFont="1" applyFill="1" applyBorder="1" applyAlignment="1">
      <alignment horizontal="center" vertical="center"/>
    </xf>
    <xf numFmtId="0" fontId="30" fillId="6" borderId="6" xfId="34" applyFont="1" applyFill="1" applyBorder="1"/>
    <xf numFmtId="0" fontId="23" fillId="6" borderId="1" xfId="34" applyFont="1" applyFill="1" applyBorder="1" applyAlignment="1">
      <alignment horizontal="center" vertical="center"/>
    </xf>
    <xf numFmtId="0" fontId="24" fillId="2" borderId="10" xfId="34" applyFont="1" applyFill="1" applyBorder="1" applyAlignment="1">
      <alignment horizontal="center" vertical="center"/>
    </xf>
    <xf numFmtId="0" fontId="8" fillId="0" borderId="0" xfId="35"/>
    <xf numFmtId="49" fontId="18" fillId="3" borderId="1" xfId="35" applyNumberFormat="1" applyFont="1" applyFill="1" applyBorder="1" applyAlignment="1">
      <alignment horizontal="center" vertical="center"/>
    </xf>
    <xf numFmtId="49" fontId="20" fillId="3" borderId="1" xfId="35" applyNumberFormat="1" applyFont="1" applyFill="1" applyBorder="1" applyAlignment="1">
      <alignment horizontal="center"/>
    </xf>
    <xf numFmtId="0" fontId="19" fillId="0" borderId="0" xfId="35" applyFont="1"/>
    <xf numFmtId="0" fontId="21" fillId="2" borderId="4" xfId="35" applyFont="1" applyFill="1" applyBorder="1" applyAlignment="1">
      <alignment horizontal="center" vertical="center"/>
    </xf>
    <xf numFmtId="0" fontId="22" fillId="2" borderId="7" xfId="35" applyFont="1" applyFill="1" applyBorder="1" applyAlignment="1">
      <alignment horizontal="center" vertical="center"/>
    </xf>
    <xf numFmtId="0" fontId="23" fillId="2" borderId="2" xfId="35" applyFont="1" applyFill="1" applyBorder="1" applyAlignment="1">
      <alignment horizontal="center" vertical="center"/>
    </xf>
    <xf numFmtId="0" fontId="20" fillId="2" borderId="5" xfId="35" applyFont="1" applyFill="1" applyBorder="1" applyAlignment="1">
      <alignment horizontal="center" vertical="center"/>
    </xf>
    <xf numFmtId="0" fontId="20" fillId="2" borderId="7" xfId="35" applyFont="1" applyFill="1" applyBorder="1" applyAlignment="1">
      <alignment horizontal="center" vertical="center"/>
    </xf>
    <xf numFmtId="0" fontId="23" fillId="2" borderId="7" xfId="35" applyFont="1" applyFill="1" applyBorder="1" applyAlignment="1">
      <alignment horizontal="center" vertical="center"/>
    </xf>
    <xf numFmtId="0" fontId="23" fillId="2" borderId="1" xfId="35" applyFont="1" applyFill="1" applyBorder="1" applyAlignment="1">
      <alignment horizontal="center" vertical="center"/>
    </xf>
    <xf numFmtId="0" fontId="24" fillId="2" borderId="10" xfId="35" applyFont="1" applyFill="1" applyBorder="1" applyAlignment="1">
      <alignment horizontal="center" vertical="center"/>
    </xf>
    <xf numFmtId="49" fontId="20" fillId="2" borderId="3" xfId="35" applyNumberFormat="1" applyFont="1" applyFill="1" applyBorder="1" applyAlignment="1">
      <alignment horizontal="center" vertical="center"/>
    </xf>
    <xf numFmtId="0" fontId="24" fillId="2" borderId="3" xfId="35" applyFont="1" applyFill="1" applyBorder="1" applyAlignment="1">
      <alignment horizontal="center" vertical="center"/>
    </xf>
    <xf numFmtId="0" fontId="22" fillId="2" borderId="3" xfId="35" applyFont="1" applyFill="1" applyBorder="1" applyAlignment="1">
      <alignment horizontal="center" vertical="center"/>
    </xf>
    <xf numFmtId="0" fontId="29" fillId="6" borderId="5" xfId="35" applyFont="1" applyFill="1" applyBorder="1" applyAlignment="1">
      <alignment horizontal="center" vertical="center"/>
    </xf>
    <xf numFmtId="0" fontId="30" fillId="6" borderId="6" xfId="35" applyFont="1" applyFill="1" applyBorder="1"/>
    <xf numFmtId="0" fontId="23" fillId="6" borderId="1" xfId="35" applyFont="1" applyFill="1" applyBorder="1" applyAlignment="1">
      <alignment horizontal="center" vertical="center"/>
    </xf>
    <xf numFmtId="0" fontId="23" fillId="2" borderId="3" xfId="35" applyFont="1" applyFill="1" applyBorder="1" applyAlignment="1">
      <alignment horizontal="center" vertical="center"/>
    </xf>
    <xf numFmtId="0" fontId="20" fillId="5" borderId="5" xfId="35" applyFont="1" applyFill="1" applyBorder="1" applyAlignment="1">
      <alignment horizontal="center" vertical="center"/>
    </xf>
    <xf numFmtId="0" fontId="20" fillId="5" borderId="6" xfId="35" applyFont="1" applyFill="1" applyBorder="1" applyAlignment="1">
      <alignment horizontal="center" vertical="center"/>
    </xf>
    <xf numFmtId="0" fontId="23" fillId="5" borderId="1" xfId="35" applyFont="1" applyFill="1" applyBorder="1" applyAlignment="1">
      <alignment horizontal="center" vertical="center"/>
    </xf>
    <xf numFmtId="49" fontId="20" fillId="2" borderId="7" xfId="35" applyNumberFormat="1" applyFont="1" applyFill="1" applyBorder="1" applyAlignment="1">
      <alignment vertical="center"/>
    </xf>
    <xf numFmtId="0" fontId="26" fillId="4" borderId="5" xfId="36" applyFont="1" applyFill="1" applyBorder="1" applyAlignment="1">
      <alignment horizontal="center" vertical="center"/>
    </xf>
    <xf numFmtId="0" fontId="26" fillId="4" borderId="6" xfId="36" applyFont="1" applyFill="1" applyBorder="1" applyAlignment="1">
      <alignment horizontal="center" vertical="center"/>
    </xf>
    <xf numFmtId="0" fontId="28" fillId="4" borderId="1" xfId="36" applyFont="1" applyFill="1" applyBorder="1" applyAlignment="1">
      <alignment horizontal="center" vertical="center"/>
    </xf>
    <xf numFmtId="49" fontId="20" fillId="2" borderId="3" xfId="37" applyNumberFormat="1" applyFont="1" applyFill="1" applyBorder="1" applyAlignment="1">
      <alignment horizontal="center" vertical="center"/>
    </xf>
    <xf numFmtId="0" fontId="24" fillId="2" borderId="3" xfId="37" applyFont="1" applyFill="1" applyBorder="1" applyAlignment="1">
      <alignment horizontal="center" vertical="center"/>
    </xf>
    <xf numFmtId="0" fontId="20" fillId="2" borderId="3" xfId="35" applyFont="1" applyFill="1" applyBorder="1" applyAlignment="1">
      <alignment horizontal="center" vertical="center"/>
    </xf>
    <xf numFmtId="0" fontId="27" fillId="0" borderId="0" xfId="35" applyFont="1" applyAlignment="1">
      <alignment horizontal="center" vertical="center"/>
    </xf>
    <xf numFmtId="0" fontId="25" fillId="0" borderId="0" xfId="35" applyFont="1"/>
    <xf numFmtId="0" fontId="8" fillId="0" borderId="0" xfId="37"/>
    <xf numFmtId="49" fontId="18" fillId="3" borderId="1" xfId="37" applyNumberFormat="1" applyFont="1" applyFill="1" applyBorder="1" applyAlignment="1">
      <alignment horizontal="center" vertical="center"/>
    </xf>
    <xf numFmtId="49" fontId="20" fillId="3" borderId="1" xfId="37" applyNumberFormat="1" applyFont="1" applyFill="1" applyBorder="1" applyAlignment="1">
      <alignment horizontal="center"/>
    </xf>
    <xf numFmtId="0" fontId="19" fillId="0" borderId="0" xfId="37" applyFont="1"/>
    <xf numFmtId="0" fontId="21" fillId="2" borderId="4" xfId="37" applyFont="1" applyFill="1" applyBorder="1" applyAlignment="1">
      <alignment horizontal="center" vertical="center"/>
    </xf>
    <xf numFmtId="0" fontId="22" fillId="2" borderId="7" xfId="37" applyFont="1" applyFill="1" applyBorder="1" applyAlignment="1">
      <alignment horizontal="center" vertical="center"/>
    </xf>
    <xf numFmtId="0" fontId="23" fillId="2" borderId="2" xfId="37" applyFont="1" applyFill="1" applyBorder="1" applyAlignment="1">
      <alignment horizontal="center" vertical="center"/>
    </xf>
    <xf numFmtId="0" fontId="20" fillId="2" borderId="5" xfId="37" applyFont="1" applyFill="1" applyBorder="1" applyAlignment="1">
      <alignment horizontal="center" vertical="center"/>
    </xf>
    <xf numFmtId="0" fontId="20" fillId="2" borderId="7" xfId="37" applyFont="1" applyFill="1" applyBorder="1" applyAlignment="1">
      <alignment horizontal="center" vertical="center"/>
    </xf>
    <xf numFmtId="0" fontId="23" fillId="2" borderId="7" xfId="37" applyFont="1" applyFill="1" applyBorder="1" applyAlignment="1">
      <alignment horizontal="center" vertical="center"/>
    </xf>
    <xf numFmtId="0" fontId="20" fillId="5" borderId="5" xfId="37" applyFont="1" applyFill="1" applyBorder="1" applyAlignment="1">
      <alignment horizontal="center" vertical="center"/>
    </xf>
    <xf numFmtId="0" fontId="20" fillId="5" borderId="6" xfId="37" applyFont="1" applyFill="1" applyBorder="1" applyAlignment="1">
      <alignment horizontal="center" vertical="center"/>
    </xf>
    <xf numFmtId="0" fontId="23" fillId="5" borderId="1" xfId="37" applyFont="1" applyFill="1" applyBorder="1" applyAlignment="1">
      <alignment horizontal="center" vertical="center"/>
    </xf>
    <xf numFmtId="0" fontId="22" fillId="2" borderId="3" xfId="37" applyFont="1" applyFill="1" applyBorder="1" applyAlignment="1">
      <alignment horizontal="center" vertical="center"/>
    </xf>
    <xf numFmtId="0" fontId="23" fillId="2" borderId="3" xfId="37" applyFont="1" applyFill="1" applyBorder="1" applyAlignment="1">
      <alignment horizontal="center" vertical="center"/>
    </xf>
    <xf numFmtId="0" fontId="23" fillId="2" borderId="1" xfId="37" applyFont="1" applyFill="1" applyBorder="1" applyAlignment="1">
      <alignment horizontal="center" vertical="center"/>
    </xf>
    <xf numFmtId="0" fontId="20" fillId="2" borderId="3" xfId="37" applyFont="1" applyFill="1" applyBorder="1" applyAlignment="1">
      <alignment horizontal="center" vertical="center"/>
    </xf>
    <xf numFmtId="49" fontId="20" fillId="2" borderId="5" xfId="37" applyNumberFormat="1" applyFont="1" applyFill="1" applyBorder="1" applyAlignment="1">
      <alignment horizontal="center" vertical="center"/>
    </xf>
    <xf numFmtId="49" fontId="20" fillId="2" borderId="7" xfId="37" applyNumberFormat="1" applyFont="1" applyFill="1" applyBorder="1" applyAlignment="1">
      <alignment vertical="center"/>
    </xf>
    <xf numFmtId="0" fontId="27" fillId="0" borderId="0" xfId="37" applyFont="1" applyAlignment="1">
      <alignment horizontal="center" vertical="center"/>
    </xf>
    <xf numFmtId="0" fontId="25" fillId="0" borderId="0" xfId="37" applyFont="1"/>
    <xf numFmtId="0" fontId="29" fillId="6" borderId="5" xfId="37" applyFont="1" applyFill="1" applyBorder="1" applyAlignment="1">
      <alignment horizontal="center" vertical="center"/>
    </xf>
    <xf numFmtId="0" fontId="30" fillId="6" borderId="6" xfId="37" applyFont="1" applyFill="1" applyBorder="1"/>
    <xf numFmtId="0" fontId="23" fillId="6" borderId="1" xfId="37" applyFont="1" applyFill="1" applyBorder="1" applyAlignment="1">
      <alignment horizontal="center" vertical="center"/>
    </xf>
    <xf numFmtId="0" fontId="7" fillId="0" borderId="0" xfId="38"/>
    <xf numFmtId="49" fontId="18" fillId="3" borderId="1" xfId="38" applyNumberFormat="1" applyFont="1" applyFill="1" applyBorder="1" applyAlignment="1">
      <alignment horizontal="center" vertical="center"/>
    </xf>
    <xf numFmtId="49" fontId="20" fillId="3" borderId="1" xfId="38" applyNumberFormat="1" applyFont="1" applyFill="1" applyBorder="1" applyAlignment="1">
      <alignment horizontal="center"/>
    </xf>
    <xf numFmtId="0" fontId="19" fillId="0" borderId="0" xfId="38" applyFont="1"/>
    <xf numFmtId="0" fontId="21" fillId="2" borderId="4" xfId="38" applyFont="1" applyFill="1" applyBorder="1" applyAlignment="1">
      <alignment horizontal="center" vertical="center"/>
    </xf>
    <xf numFmtId="0" fontId="22" fillId="2" borderId="7" xfId="38" applyFont="1" applyFill="1" applyBorder="1" applyAlignment="1">
      <alignment horizontal="center" vertical="center"/>
    </xf>
    <xf numFmtId="0" fontId="23" fillId="2" borderId="2" xfId="38" applyFont="1" applyFill="1" applyBorder="1" applyAlignment="1">
      <alignment horizontal="center" vertical="center"/>
    </xf>
    <xf numFmtId="0" fontId="20" fillId="5" borderId="5" xfId="38" applyFont="1" applyFill="1" applyBorder="1" applyAlignment="1">
      <alignment horizontal="center" vertical="center"/>
    </xf>
    <xf numFmtId="0" fontId="20" fillId="5" borderId="6" xfId="38" applyFont="1" applyFill="1" applyBorder="1" applyAlignment="1">
      <alignment horizontal="center" vertical="center"/>
    </xf>
    <xf numFmtId="0" fontId="23" fillId="5" borderId="1" xfId="38" applyFont="1" applyFill="1" applyBorder="1" applyAlignment="1">
      <alignment horizontal="center" vertical="center"/>
    </xf>
    <xf numFmtId="0" fontId="20" fillId="2" borderId="5" xfId="38" applyFont="1" applyFill="1" applyBorder="1" applyAlignment="1">
      <alignment horizontal="center" vertical="center"/>
    </xf>
    <xf numFmtId="0" fontId="20" fillId="2" borderId="7" xfId="38" applyFont="1" applyFill="1" applyBorder="1" applyAlignment="1">
      <alignment horizontal="center" vertical="center"/>
    </xf>
    <xf numFmtId="0" fontId="23" fillId="2" borderId="7" xfId="38" applyFont="1" applyFill="1" applyBorder="1" applyAlignment="1">
      <alignment horizontal="center" vertical="center"/>
    </xf>
    <xf numFmtId="49" fontId="20" fillId="2" borderId="3" xfId="38" applyNumberFormat="1" applyFont="1" applyFill="1" applyBorder="1" applyAlignment="1">
      <alignment horizontal="center" vertical="center"/>
    </xf>
    <xf numFmtId="0" fontId="24" fillId="2" borderId="3" xfId="38" applyFont="1" applyFill="1" applyBorder="1" applyAlignment="1">
      <alignment horizontal="center" vertical="center"/>
    </xf>
    <xf numFmtId="0" fontId="22" fillId="2" borderId="3" xfId="38" applyFont="1" applyFill="1" applyBorder="1" applyAlignment="1">
      <alignment horizontal="center" vertical="center"/>
    </xf>
    <xf numFmtId="0" fontId="26" fillId="4" borderId="5" xfId="39" applyFont="1" applyFill="1" applyBorder="1" applyAlignment="1">
      <alignment horizontal="center" vertical="center"/>
    </xf>
    <xf numFmtId="0" fontId="26" fillId="4" borderId="6" xfId="39" applyFont="1" applyFill="1" applyBorder="1" applyAlignment="1">
      <alignment horizontal="center" vertical="center"/>
    </xf>
    <xf numFmtId="0" fontId="28" fillId="4" borderId="1" xfId="39" applyFont="1" applyFill="1" applyBorder="1" applyAlignment="1">
      <alignment horizontal="center" vertical="center"/>
    </xf>
    <xf numFmtId="0" fontId="23" fillId="2" borderId="3" xfId="38" applyFont="1" applyFill="1" applyBorder="1" applyAlignment="1">
      <alignment horizontal="center" vertical="center"/>
    </xf>
    <xf numFmtId="0" fontId="23" fillId="2" borderId="1" xfId="38" applyFont="1" applyFill="1" applyBorder="1" applyAlignment="1">
      <alignment horizontal="center" vertical="center"/>
    </xf>
    <xf numFmtId="49" fontId="20" fillId="2" borderId="5" xfId="38" applyNumberFormat="1" applyFont="1" applyFill="1" applyBorder="1" applyAlignment="1">
      <alignment horizontal="center" vertical="center"/>
    </xf>
    <xf numFmtId="49" fontId="20" fillId="2" borderId="7" xfId="38" applyNumberFormat="1" applyFont="1" applyFill="1" applyBorder="1" applyAlignment="1">
      <alignment vertical="center"/>
    </xf>
    <xf numFmtId="49" fontId="20" fillId="2" borderId="3" xfId="40" applyNumberFormat="1" applyFont="1" applyFill="1" applyBorder="1" applyAlignment="1">
      <alignment horizontal="center" vertical="center"/>
    </xf>
    <xf numFmtId="0" fontId="24" fillId="2" borderId="3" xfId="40" applyFont="1" applyFill="1" applyBorder="1" applyAlignment="1">
      <alignment horizontal="center" vertical="center"/>
    </xf>
    <xf numFmtId="0" fontId="20" fillId="2" borderId="3" xfId="38" applyFont="1" applyFill="1" applyBorder="1" applyAlignment="1">
      <alignment horizontal="center" vertical="center"/>
    </xf>
    <xf numFmtId="0" fontId="27" fillId="0" borderId="0" xfId="38" applyFont="1" applyAlignment="1">
      <alignment horizontal="center" vertical="center"/>
    </xf>
    <xf numFmtId="0" fontId="25" fillId="0" borderId="0" xfId="38" applyFont="1"/>
    <xf numFmtId="0" fontId="29" fillId="6" borderId="5" xfId="38" applyFont="1" applyFill="1" applyBorder="1" applyAlignment="1">
      <alignment horizontal="center" vertical="center"/>
    </xf>
    <xf numFmtId="0" fontId="30" fillId="6" borderId="6" xfId="38" applyFont="1" applyFill="1" applyBorder="1"/>
    <xf numFmtId="0" fontId="23" fillId="6" borderId="1" xfId="38" applyFont="1" applyFill="1" applyBorder="1" applyAlignment="1">
      <alignment horizontal="center" vertical="center"/>
    </xf>
    <xf numFmtId="0" fontId="6" fillId="0" borderId="0" xfId="41"/>
    <xf numFmtId="49" fontId="18" fillId="3" borderId="1" xfId="41" applyNumberFormat="1" applyFont="1" applyFill="1" applyBorder="1" applyAlignment="1">
      <alignment horizontal="center" vertical="center"/>
    </xf>
    <xf numFmtId="49" fontId="20" fillId="3" borderId="1" xfId="41" applyNumberFormat="1" applyFont="1" applyFill="1" applyBorder="1" applyAlignment="1">
      <alignment horizontal="center"/>
    </xf>
    <xf numFmtId="0" fontId="19" fillId="0" borderId="0" xfId="41" applyFont="1"/>
    <xf numFmtId="0" fontId="21" fillId="2" borderId="4" xfId="41" applyFont="1" applyFill="1" applyBorder="1" applyAlignment="1">
      <alignment horizontal="center" vertical="center"/>
    </xf>
    <xf numFmtId="0" fontId="22" fillId="2" borderId="7" xfId="41" applyFont="1" applyFill="1" applyBorder="1" applyAlignment="1">
      <alignment horizontal="center" vertical="center"/>
    </xf>
    <xf numFmtId="0" fontId="23" fillId="2" borderId="2" xfId="41" applyFont="1" applyFill="1" applyBorder="1" applyAlignment="1">
      <alignment horizontal="center" vertical="center"/>
    </xf>
    <xf numFmtId="0" fontId="20" fillId="2" borderId="5" xfId="41" applyFont="1" applyFill="1" applyBorder="1" applyAlignment="1">
      <alignment horizontal="center" vertical="center"/>
    </xf>
    <xf numFmtId="0" fontId="20" fillId="2" borderId="7" xfId="41" applyFont="1" applyFill="1" applyBorder="1" applyAlignment="1">
      <alignment horizontal="center" vertical="center"/>
    </xf>
    <xf numFmtId="0" fontId="23" fillId="2" borderId="7" xfId="41" applyFont="1" applyFill="1" applyBorder="1" applyAlignment="1">
      <alignment horizontal="center" vertical="center"/>
    </xf>
    <xf numFmtId="0" fontId="23" fillId="2" borderId="1" xfId="41" applyFont="1" applyFill="1" applyBorder="1" applyAlignment="1">
      <alignment horizontal="center" vertical="center"/>
    </xf>
    <xf numFmtId="0" fontId="24" fillId="2" borderId="10" xfId="41" applyFont="1" applyFill="1" applyBorder="1" applyAlignment="1">
      <alignment horizontal="center" vertical="center"/>
    </xf>
    <xf numFmtId="49" fontId="20" fillId="2" borderId="3" xfId="41" applyNumberFormat="1" applyFont="1" applyFill="1" applyBorder="1" applyAlignment="1">
      <alignment horizontal="center" vertical="center"/>
    </xf>
    <xf numFmtId="0" fontId="24" fillId="2" borderId="3" xfId="41" applyFont="1" applyFill="1" applyBorder="1" applyAlignment="1">
      <alignment horizontal="center" vertical="center"/>
    </xf>
    <xf numFmtId="0" fontId="22" fillId="2" borderId="3" xfId="41" applyFont="1" applyFill="1" applyBorder="1" applyAlignment="1">
      <alignment horizontal="center" vertical="center"/>
    </xf>
    <xf numFmtId="49" fontId="20" fillId="2" borderId="7" xfId="41" applyNumberFormat="1" applyFont="1" applyFill="1" applyBorder="1" applyAlignment="1">
      <alignment vertical="center"/>
    </xf>
    <xf numFmtId="0" fontId="23" fillId="2" borderId="3" xfId="41" applyFont="1" applyFill="1" applyBorder="1" applyAlignment="1">
      <alignment horizontal="center" vertical="center"/>
    </xf>
    <xf numFmtId="0" fontId="29" fillId="6" borderId="5" xfId="41" applyFont="1" applyFill="1" applyBorder="1" applyAlignment="1">
      <alignment horizontal="center" vertical="center"/>
    </xf>
    <xf numFmtId="0" fontId="30" fillId="6" borderId="6" xfId="41" applyFont="1" applyFill="1" applyBorder="1"/>
    <xf numFmtId="0" fontId="23" fillId="6" borderId="1" xfId="41" applyFont="1" applyFill="1" applyBorder="1" applyAlignment="1">
      <alignment horizontal="center" vertical="center"/>
    </xf>
    <xf numFmtId="49" fontId="20" fillId="2" borderId="3" xfId="42" applyNumberFormat="1" applyFont="1" applyFill="1" applyBorder="1" applyAlignment="1">
      <alignment horizontal="center" vertical="center"/>
    </xf>
    <xf numFmtId="0" fontId="24" fillId="2" borderId="3" xfId="42" applyFont="1" applyFill="1" applyBorder="1" applyAlignment="1">
      <alignment horizontal="center" vertical="center"/>
    </xf>
    <xf numFmtId="0" fontId="26" fillId="4" borderId="5" xfId="43" applyFont="1" applyFill="1" applyBorder="1" applyAlignment="1">
      <alignment horizontal="center" vertical="center"/>
    </xf>
    <xf numFmtId="0" fontId="26" fillId="4" borderId="6" xfId="43" applyFont="1" applyFill="1" applyBorder="1" applyAlignment="1">
      <alignment horizontal="center" vertical="center"/>
    </xf>
    <xf numFmtId="0" fontId="28" fillId="4" borderId="1" xfId="43" applyFont="1" applyFill="1" applyBorder="1" applyAlignment="1">
      <alignment horizontal="center" vertical="center"/>
    </xf>
    <xf numFmtId="0" fontId="20" fillId="5" borderId="5" xfId="41" applyFont="1" applyFill="1" applyBorder="1" applyAlignment="1">
      <alignment horizontal="center" vertical="center"/>
    </xf>
    <xf numFmtId="0" fontId="20" fillId="5" borderId="6" xfId="41" applyFont="1" applyFill="1" applyBorder="1" applyAlignment="1">
      <alignment horizontal="center" vertical="center"/>
    </xf>
    <xf numFmtId="0" fontId="23" fillId="5" borderId="1" xfId="41" applyFont="1" applyFill="1" applyBorder="1" applyAlignment="1">
      <alignment horizontal="center" vertical="center"/>
    </xf>
    <xf numFmtId="0" fontId="20" fillId="2" borderId="3" xfId="41" applyFont="1" applyFill="1" applyBorder="1" applyAlignment="1">
      <alignment horizontal="center" vertical="center"/>
    </xf>
    <xf numFmtId="0" fontId="27" fillId="0" borderId="0" xfId="41" applyFont="1" applyAlignment="1">
      <alignment horizontal="center" vertical="center"/>
    </xf>
    <xf numFmtId="0" fontId="25" fillId="0" borderId="0" xfId="41" applyFont="1"/>
    <xf numFmtId="0" fontId="5" fillId="0" borderId="0" xfId="44"/>
    <xf numFmtId="49" fontId="18" fillId="3" borderId="1" xfId="44" applyNumberFormat="1" applyFont="1" applyFill="1" applyBorder="1" applyAlignment="1">
      <alignment horizontal="center" vertical="center"/>
    </xf>
    <xf numFmtId="49" fontId="20" fillId="3" borderId="1" xfId="44" applyNumberFormat="1" applyFont="1" applyFill="1" applyBorder="1" applyAlignment="1">
      <alignment horizontal="center"/>
    </xf>
    <xf numFmtId="0" fontId="19" fillId="0" borderId="0" xfId="44" applyFont="1"/>
    <xf numFmtId="0" fontId="21" fillId="2" borderId="4" xfId="44" applyFont="1" applyFill="1" applyBorder="1" applyAlignment="1">
      <alignment horizontal="center" vertical="center"/>
    </xf>
    <xf numFmtId="0" fontId="22" fillId="2" borderId="7" xfId="44" applyFont="1" applyFill="1" applyBorder="1" applyAlignment="1">
      <alignment horizontal="center" vertical="center"/>
    </xf>
    <xf numFmtId="0" fontId="23" fillId="2" borderId="2" xfId="44" applyFont="1" applyFill="1" applyBorder="1" applyAlignment="1">
      <alignment horizontal="center" vertical="center"/>
    </xf>
    <xf numFmtId="0" fontId="20" fillId="2" borderId="5" xfId="44" applyFont="1" applyFill="1" applyBorder="1" applyAlignment="1">
      <alignment horizontal="center" vertical="center"/>
    </xf>
    <xf numFmtId="0" fontId="20" fillId="2" borderId="7" xfId="44" applyFont="1" applyFill="1" applyBorder="1" applyAlignment="1">
      <alignment horizontal="center" vertical="center"/>
    </xf>
    <xf numFmtId="0" fontId="23" fillId="2" borderId="7" xfId="44" applyFont="1" applyFill="1" applyBorder="1" applyAlignment="1">
      <alignment horizontal="center" vertical="center"/>
    </xf>
    <xf numFmtId="0" fontId="26" fillId="4" borderId="5" xfId="45" applyFont="1" applyFill="1" applyBorder="1" applyAlignment="1">
      <alignment horizontal="center" vertical="center"/>
    </xf>
    <xf numFmtId="0" fontId="26" fillId="4" borderId="6" xfId="45" applyFont="1" applyFill="1" applyBorder="1" applyAlignment="1">
      <alignment horizontal="center" vertical="center"/>
    </xf>
    <xf numFmtId="0" fontId="28" fillId="4" borderId="1" xfId="45" applyFont="1" applyFill="1" applyBorder="1" applyAlignment="1">
      <alignment horizontal="center" vertical="center"/>
    </xf>
    <xf numFmtId="49" fontId="20" fillId="2" borderId="3" xfId="44" applyNumberFormat="1" applyFont="1" applyFill="1" applyBorder="1" applyAlignment="1">
      <alignment horizontal="center" vertical="center"/>
    </xf>
    <xf numFmtId="0" fontId="24" fillId="2" borderId="3" xfId="44" applyFont="1" applyFill="1" applyBorder="1" applyAlignment="1">
      <alignment horizontal="center" vertical="center"/>
    </xf>
    <xf numFmtId="0" fontId="22" fillId="2" borderId="3" xfId="44" applyFont="1" applyFill="1" applyBorder="1" applyAlignment="1">
      <alignment horizontal="center" vertical="center"/>
    </xf>
    <xf numFmtId="0" fontId="23" fillId="2" borderId="3" xfId="44" applyFont="1" applyFill="1" applyBorder="1" applyAlignment="1">
      <alignment horizontal="center" vertical="center"/>
    </xf>
    <xf numFmtId="0" fontId="23" fillId="2" borderId="1" xfId="44" applyFont="1" applyFill="1" applyBorder="1" applyAlignment="1">
      <alignment horizontal="center" vertical="center"/>
    </xf>
    <xf numFmtId="49" fontId="20" fillId="2" borderId="3" xfId="46" applyNumberFormat="1" applyFont="1" applyFill="1" applyBorder="1" applyAlignment="1">
      <alignment horizontal="center" vertical="center"/>
    </xf>
    <xf numFmtId="0" fontId="24" fillId="2" borderId="3" xfId="46" applyFont="1" applyFill="1" applyBorder="1" applyAlignment="1">
      <alignment horizontal="center" vertical="center"/>
    </xf>
    <xf numFmtId="0" fontId="20" fillId="2" borderId="3" xfId="44" applyFont="1" applyFill="1" applyBorder="1" applyAlignment="1">
      <alignment horizontal="center" vertical="center"/>
    </xf>
    <xf numFmtId="49" fontId="20" fillId="2" borderId="5" xfId="44" applyNumberFormat="1" applyFont="1" applyFill="1" applyBorder="1" applyAlignment="1">
      <alignment horizontal="center" vertical="center"/>
    </xf>
    <xf numFmtId="49" fontId="20" fillId="2" borderId="7" xfId="44" applyNumberFormat="1" applyFont="1" applyFill="1" applyBorder="1" applyAlignment="1">
      <alignment vertical="center"/>
    </xf>
    <xf numFmtId="0" fontId="27" fillId="0" borderId="0" xfId="44" applyFont="1" applyAlignment="1">
      <alignment horizontal="center" vertical="center"/>
    </xf>
    <xf numFmtId="0" fontId="25" fillId="0" borderId="0" xfId="44" applyFont="1"/>
    <xf numFmtId="0" fontId="29" fillId="6" borderId="5" xfId="44" applyFont="1" applyFill="1" applyBorder="1" applyAlignment="1">
      <alignment horizontal="center" vertical="center"/>
    </xf>
    <xf numFmtId="0" fontId="30" fillId="6" borderId="6" xfId="44" applyFont="1" applyFill="1" applyBorder="1"/>
    <xf numFmtId="0" fontId="23" fillId="6" borderId="1" xfId="44" applyFont="1" applyFill="1" applyBorder="1" applyAlignment="1">
      <alignment horizontal="center" vertical="center"/>
    </xf>
    <xf numFmtId="0" fontId="20" fillId="5" borderId="5" xfId="44" applyFont="1" applyFill="1" applyBorder="1" applyAlignment="1">
      <alignment horizontal="center" vertical="center"/>
    </xf>
    <xf numFmtId="0" fontId="20" fillId="5" borderId="6" xfId="44" applyFont="1" applyFill="1" applyBorder="1" applyAlignment="1">
      <alignment horizontal="center" vertical="center"/>
    </xf>
    <xf numFmtId="0" fontId="23" fillId="5" borderId="1" xfId="44" applyFont="1" applyFill="1" applyBorder="1" applyAlignment="1">
      <alignment horizontal="center" vertical="center"/>
    </xf>
    <xf numFmtId="0" fontId="5" fillId="0" borderId="0" xfId="46"/>
    <xf numFmtId="49" fontId="18" fillId="3" borderId="1" xfId="46" applyNumberFormat="1" applyFont="1" applyFill="1" applyBorder="1" applyAlignment="1">
      <alignment horizontal="center" vertical="center"/>
    </xf>
    <xf numFmtId="49" fontId="20" fillId="3" borderId="1" xfId="46" applyNumberFormat="1" applyFont="1" applyFill="1" applyBorder="1" applyAlignment="1">
      <alignment horizontal="center"/>
    </xf>
    <xf numFmtId="0" fontId="19" fillId="0" borderId="0" xfId="46" applyFont="1"/>
    <xf numFmtId="0" fontId="21" fillId="2" borderId="4" xfId="46" applyFont="1" applyFill="1" applyBorder="1" applyAlignment="1">
      <alignment horizontal="center" vertical="center"/>
    </xf>
    <xf numFmtId="0" fontId="22" fillId="2" borderId="7" xfId="46" applyFont="1" applyFill="1" applyBorder="1" applyAlignment="1">
      <alignment horizontal="center" vertical="center"/>
    </xf>
    <xf numFmtId="0" fontId="23" fillId="2" borderId="2" xfId="46" applyFont="1" applyFill="1" applyBorder="1" applyAlignment="1">
      <alignment horizontal="center" vertical="center"/>
    </xf>
    <xf numFmtId="0" fontId="20" fillId="2" borderId="5" xfId="46" applyFont="1" applyFill="1" applyBorder="1" applyAlignment="1">
      <alignment horizontal="center" vertical="center"/>
    </xf>
    <xf numFmtId="0" fontId="20" fillId="2" borderId="7" xfId="46" applyFont="1" applyFill="1" applyBorder="1" applyAlignment="1">
      <alignment horizontal="center" vertical="center"/>
    </xf>
    <xf numFmtId="0" fontId="23" fillId="2" borderId="7" xfId="46" applyFont="1" applyFill="1" applyBorder="1" applyAlignment="1">
      <alignment horizontal="center" vertical="center"/>
    </xf>
    <xf numFmtId="0" fontId="22" fillId="2" borderId="3" xfId="46" applyFont="1" applyFill="1" applyBorder="1" applyAlignment="1">
      <alignment horizontal="center" vertical="center"/>
    </xf>
    <xf numFmtId="0" fontId="20" fillId="5" borderId="5" xfId="46" applyFont="1" applyFill="1" applyBorder="1" applyAlignment="1">
      <alignment horizontal="center" vertical="center"/>
    </xf>
    <xf numFmtId="0" fontId="20" fillId="5" borderId="6" xfId="46" applyFont="1" applyFill="1" applyBorder="1" applyAlignment="1">
      <alignment horizontal="center" vertical="center"/>
    </xf>
    <xf numFmtId="0" fontId="23" fillId="5" borderId="1" xfId="46" applyFont="1" applyFill="1" applyBorder="1" applyAlignment="1">
      <alignment horizontal="center" vertical="center"/>
    </xf>
    <xf numFmtId="0" fontId="23" fillId="2" borderId="3" xfId="46" applyFont="1" applyFill="1" applyBorder="1" applyAlignment="1">
      <alignment horizontal="center" vertical="center"/>
    </xf>
    <xf numFmtId="49" fontId="20" fillId="2" borderId="5" xfId="46" applyNumberFormat="1" applyFont="1" applyFill="1" applyBorder="1" applyAlignment="1">
      <alignment horizontal="center" vertical="center"/>
    </xf>
    <xf numFmtId="49" fontId="20" fillId="2" borderId="7" xfId="46" applyNumberFormat="1" applyFont="1" applyFill="1" applyBorder="1" applyAlignment="1">
      <alignment vertical="center"/>
    </xf>
    <xf numFmtId="0" fontId="23" fillId="2" borderId="1" xfId="46" applyFont="1" applyFill="1" applyBorder="1" applyAlignment="1">
      <alignment horizontal="center" vertical="center"/>
    </xf>
    <xf numFmtId="0" fontId="20" fillId="2" borderId="3" xfId="46" applyFont="1" applyFill="1" applyBorder="1" applyAlignment="1">
      <alignment horizontal="center" vertical="center"/>
    </xf>
    <xf numFmtId="0" fontId="27" fillId="0" borderId="0" xfId="46" applyFont="1" applyAlignment="1">
      <alignment horizontal="center" vertical="center"/>
    </xf>
    <xf numFmtId="0" fontId="25" fillId="0" borderId="0" xfId="46" applyFont="1"/>
    <xf numFmtId="0" fontId="29" fillId="6" borderId="5" xfId="46" applyFont="1" applyFill="1" applyBorder="1" applyAlignment="1">
      <alignment horizontal="center" vertical="center"/>
    </xf>
    <xf numFmtId="0" fontId="30" fillId="6" borderId="6" xfId="46" applyFont="1" applyFill="1" applyBorder="1"/>
    <xf numFmtId="0" fontId="23" fillId="6" borderId="1" xfId="46" applyFont="1" applyFill="1" applyBorder="1" applyAlignment="1">
      <alignment horizontal="center" vertical="center"/>
    </xf>
    <xf numFmtId="0" fontId="4" fillId="0" borderId="0" xfId="47"/>
    <xf numFmtId="49" fontId="18" fillId="3" borderId="1" xfId="47" applyNumberFormat="1" applyFont="1" applyFill="1" applyBorder="1" applyAlignment="1">
      <alignment horizontal="center" vertical="center"/>
    </xf>
    <xf numFmtId="49" fontId="20" fillId="3" borderId="1" xfId="47" applyNumberFormat="1" applyFont="1" applyFill="1" applyBorder="1" applyAlignment="1">
      <alignment horizontal="center"/>
    </xf>
    <xf numFmtId="0" fontId="19" fillId="0" borderId="0" xfId="47" applyFont="1"/>
    <xf numFmtId="0" fontId="21" fillId="2" borderId="4" xfId="47" applyFont="1" applyFill="1" applyBorder="1" applyAlignment="1">
      <alignment horizontal="center" vertical="center"/>
    </xf>
    <xf numFmtId="0" fontId="22" fillId="2" borderId="7" xfId="47" applyFont="1" applyFill="1" applyBorder="1" applyAlignment="1">
      <alignment horizontal="center" vertical="center"/>
    </xf>
    <xf numFmtId="0" fontId="23" fillId="2" borderId="2" xfId="47" applyFont="1" applyFill="1" applyBorder="1" applyAlignment="1">
      <alignment horizontal="center" vertical="center"/>
    </xf>
    <xf numFmtId="0" fontId="20" fillId="2" borderId="5" xfId="47" applyFont="1" applyFill="1" applyBorder="1" applyAlignment="1">
      <alignment horizontal="center" vertical="center"/>
    </xf>
    <xf numFmtId="0" fontId="20" fillId="2" borderId="7" xfId="47" applyFont="1" applyFill="1" applyBorder="1" applyAlignment="1">
      <alignment horizontal="center" vertical="center"/>
    </xf>
    <xf numFmtId="0" fontId="23" fillId="2" borderId="7" xfId="47" applyFont="1" applyFill="1" applyBorder="1" applyAlignment="1">
      <alignment horizontal="center" vertical="center"/>
    </xf>
    <xf numFmtId="0" fontId="23" fillId="2" borderId="1" xfId="47" applyFont="1" applyFill="1" applyBorder="1" applyAlignment="1">
      <alignment horizontal="center" vertical="center"/>
    </xf>
    <xf numFmtId="49" fontId="20" fillId="2" borderId="3" xfId="47" applyNumberFormat="1" applyFont="1" applyFill="1" applyBorder="1" applyAlignment="1">
      <alignment horizontal="center" vertical="center"/>
    </xf>
    <xf numFmtId="0" fontId="24" fillId="2" borderId="3" xfId="47" applyFont="1" applyFill="1" applyBorder="1" applyAlignment="1">
      <alignment horizontal="center" vertical="center"/>
    </xf>
    <xf numFmtId="0" fontId="22" fillId="2" borderId="3" xfId="47" applyFont="1" applyFill="1" applyBorder="1" applyAlignment="1">
      <alignment horizontal="center" vertical="center"/>
    </xf>
    <xf numFmtId="49" fontId="20" fillId="2" borderId="7" xfId="47" applyNumberFormat="1" applyFont="1" applyFill="1" applyBorder="1" applyAlignment="1">
      <alignment vertical="center"/>
    </xf>
    <xf numFmtId="0" fontId="23" fillId="2" borderId="3" xfId="47" applyFont="1" applyFill="1" applyBorder="1" applyAlignment="1">
      <alignment horizontal="center" vertical="center"/>
    </xf>
    <xf numFmtId="0" fontId="20" fillId="5" borderId="5" xfId="47" applyFont="1" applyFill="1" applyBorder="1" applyAlignment="1">
      <alignment horizontal="center" vertical="center"/>
    </xf>
    <xf numFmtId="0" fontId="20" fillId="5" borderId="6" xfId="47" applyFont="1" applyFill="1" applyBorder="1" applyAlignment="1">
      <alignment horizontal="center" vertical="center"/>
    </xf>
    <xf numFmtId="0" fontId="23" fillId="5" borderId="1" xfId="47" applyFont="1" applyFill="1" applyBorder="1" applyAlignment="1">
      <alignment horizontal="center" vertical="center"/>
    </xf>
    <xf numFmtId="49" fontId="20" fillId="2" borderId="3" xfId="48" applyNumberFormat="1" applyFont="1" applyFill="1" applyBorder="1" applyAlignment="1">
      <alignment horizontal="center" vertical="center"/>
    </xf>
    <xf numFmtId="0" fontId="24" fillId="2" borderId="3" xfId="48" applyFont="1" applyFill="1" applyBorder="1" applyAlignment="1">
      <alignment horizontal="center" vertical="center"/>
    </xf>
    <xf numFmtId="0" fontId="26" fillId="4" borderId="5" xfId="49" applyFont="1" applyFill="1" applyBorder="1" applyAlignment="1">
      <alignment horizontal="center" vertical="center"/>
    </xf>
    <xf numFmtId="0" fontId="26" fillId="4" borderId="6" xfId="49" applyFont="1" applyFill="1" applyBorder="1" applyAlignment="1">
      <alignment horizontal="center" vertical="center"/>
    </xf>
    <xf numFmtId="0" fontId="28" fillId="4" borderId="1" xfId="49" applyFont="1" applyFill="1" applyBorder="1" applyAlignment="1">
      <alignment horizontal="center" vertical="center"/>
    </xf>
    <xf numFmtId="0" fontId="20" fillId="2" borderId="3" xfId="47" applyFont="1" applyFill="1" applyBorder="1" applyAlignment="1">
      <alignment horizontal="center" vertical="center"/>
    </xf>
    <xf numFmtId="0" fontId="24" fillId="2" borderId="10" xfId="47" applyFont="1" applyFill="1" applyBorder="1" applyAlignment="1">
      <alignment horizontal="center" vertical="center"/>
    </xf>
    <xf numFmtId="0" fontId="27" fillId="0" borderId="0" xfId="47" applyFont="1" applyAlignment="1">
      <alignment horizontal="center" vertical="center"/>
    </xf>
    <xf numFmtId="0" fontId="25" fillId="0" borderId="0" xfId="47" applyFont="1"/>
    <xf numFmtId="0" fontId="29" fillId="6" borderId="5" xfId="47" applyFont="1" applyFill="1" applyBorder="1" applyAlignment="1">
      <alignment horizontal="center" vertical="center"/>
    </xf>
    <xf numFmtId="0" fontId="30" fillId="6" borderId="6" xfId="47" applyFont="1" applyFill="1" applyBorder="1"/>
    <xf numFmtId="0" fontId="23" fillId="6" borderId="1" xfId="47" applyFont="1" applyFill="1" applyBorder="1" applyAlignment="1">
      <alignment horizontal="center" vertical="center"/>
    </xf>
    <xf numFmtId="0" fontId="3" fillId="0" borderId="0" xfId="50"/>
    <xf numFmtId="49" fontId="18" fillId="3" borderId="1" xfId="50" applyNumberFormat="1" applyFont="1" applyFill="1" applyBorder="1" applyAlignment="1">
      <alignment horizontal="center" vertical="center"/>
    </xf>
    <xf numFmtId="49" fontId="20" fillId="3" borderId="1" xfId="50" applyNumberFormat="1" applyFont="1" applyFill="1" applyBorder="1" applyAlignment="1">
      <alignment horizontal="center"/>
    </xf>
    <xf numFmtId="0" fontId="19" fillId="0" borderId="0" xfId="50" applyFont="1"/>
    <xf numFmtId="0" fontId="21" fillId="2" borderId="4" xfId="50" applyFont="1" applyFill="1" applyBorder="1" applyAlignment="1">
      <alignment horizontal="center" vertical="center"/>
    </xf>
    <xf numFmtId="0" fontId="22" fillId="2" borderId="7" xfId="50" applyFont="1" applyFill="1" applyBorder="1" applyAlignment="1">
      <alignment horizontal="center" vertical="center"/>
    </xf>
    <xf numFmtId="0" fontId="23" fillId="2" borderId="2" xfId="50" applyFont="1" applyFill="1" applyBorder="1" applyAlignment="1">
      <alignment horizontal="center" vertical="center"/>
    </xf>
    <xf numFmtId="0" fontId="20" fillId="2" borderId="5" xfId="50" applyFont="1" applyFill="1" applyBorder="1" applyAlignment="1">
      <alignment horizontal="center" vertical="center"/>
    </xf>
    <xf numFmtId="0" fontId="20" fillId="2" borderId="7" xfId="50" applyFont="1" applyFill="1" applyBorder="1" applyAlignment="1">
      <alignment horizontal="center" vertical="center"/>
    </xf>
    <xf numFmtId="0" fontId="23" fillId="2" borderId="7" xfId="50" applyFont="1" applyFill="1" applyBorder="1" applyAlignment="1">
      <alignment horizontal="center" vertical="center"/>
    </xf>
    <xf numFmtId="49" fontId="20" fillId="2" borderId="3" xfId="50" applyNumberFormat="1" applyFont="1" applyFill="1" applyBorder="1" applyAlignment="1">
      <alignment horizontal="center" vertical="center"/>
    </xf>
    <xf numFmtId="0" fontId="24" fillId="2" borderId="3" xfId="50" applyFont="1" applyFill="1" applyBorder="1" applyAlignment="1">
      <alignment horizontal="center" vertical="center"/>
    </xf>
    <xf numFmtId="0" fontId="22" fillId="2" borderId="3" xfId="50" applyFont="1" applyFill="1" applyBorder="1" applyAlignment="1">
      <alignment horizontal="center" vertical="center"/>
    </xf>
    <xf numFmtId="0" fontId="23" fillId="2" borderId="3" xfId="50" applyFont="1" applyFill="1" applyBorder="1" applyAlignment="1">
      <alignment horizontal="center" vertical="center"/>
    </xf>
    <xf numFmtId="0" fontId="23" fillId="2" borderId="1" xfId="50" applyFont="1" applyFill="1" applyBorder="1" applyAlignment="1">
      <alignment horizontal="center" vertical="center"/>
    </xf>
    <xf numFmtId="0" fontId="20" fillId="5" borderId="5" xfId="50" applyFont="1" applyFill="1" applyBorder="1" applyAlignment="1">
      <alignment horizontal="center" vertical="center"/>
    </xf>
    <xf numFmtId="0" fontId="20" fillId="5" borderId="6" xfId="50" applyFont="1" applyFill="1" applyBorder="1" applyAlignment="1">
      <alignment horizontal="center" vertical="center"/>
    </xf>
    <xf numFmtId="0" fontId="23" fillId="5" borderId="1" xfId="50" applyFont="1" applyFill="1" applyBorder="1" applyAlignment="1">
      <alignment horizontal="center" vertical="center"/>
    </xf>
    <xf numFmtId="49" fontId="20" fillId="2" borderId="3" xfId="51" applyNumberFormat="1" applyFont="1" applyFill="1" applyBorder="1" applyAlignment="1">
      <alignment horizontal="center" vertical="center"/>
    </xf>
    <xf numFmtId="0" fontId="24" fillId="2" borderId="3" xfId="51" applyFont="1" applyFill="1" applyBorder="1" applyAlignment="1">
      <alignment horizontal="center" vertical="center"/>
    </xf>
    <xf numFmtId="0" fontId="20" fillId="2" borderId="3" xfId="50" applyFont="1" applyFill="1" applyBorder="1" applyAlignment="1">
      <alignment horizontal="center" vertical="center"/>
    </xf>
    <xf numFmtId="0" fontId="26" fillId="4" borderId="5" xfId="52" applyFont="1" applyFill="1" applyBorder="1" applyAlignment="1">
      <alignment horizontal="center" vertical="center"/>
    </xf>
    <xf numFmtId="0" fontId="26" fillId="4" borderId="6" xfId="52" applyFont="1" applyFill="1" applyBorder="1" applyAlignment="1">
      <alignment horizontal="center" vertical="center"/>
    </xf>
    <xf numFmtId="0" fontId="28" fillId="4" borderId="1" xfId="52" applyFont="1" applyFill="1" applyBorder="1" applyAlignment="1">
      <alignment horizontal="center" vertical="center"/>
    </xf>
    <xf numFmtId="49" fontId="20" fillId="2" borderId="5" xfId="50" applyNumberFormat="1" applyFont="1" applyFill="1" applyBorder="1" applyAlignment="1">
      <alignment horizontal="center" vertical="center"/>
    </xf>
    <xf numFmtId="49" fontId="20" fillId="2" borderId="7" xfId="50" applyNumberFormat="1" applyFont="1" applyFill="1" applyBorder="1" applyAlignment="1">
      <alignment vertical="center"/>
    </xf>
    <xf numFmtId="0" fontId="27" fillId="0" borderId="0" xfId="50" applyFont="1" applyAlignment="1">
      <alignment horizontal="center" vertical="center"/>
    </xf>
    <xf numFmtId="0" fontId="25" fillId="0" borderId="0" xfId="50" applyFont="1"/>
    <xf numFmtId="0" fontId="29" fillId="6" borderId="5" xfId="50" applyFont="1" applyFill="1" applyBorder="1" applyAlignment="1">
      <alignment horizontal="center" vertical="center"/>
    </xf>
    <xf numFmtId="0" fontId="30" fillId="6" borderId="6" xfId="50" applyFont="1" applyFill="1" applyBorder="1"/>
    <xf numFmtId="0" fontId="23" fillId="6" borderId="1" xfId="50" applyFont="1" applyFill="1" applyBorder="1" applyAlignment="1">
      <alignment horizontal="center" vertical="center"/>
    </xf>
    <xf numFmtId="0" fontId="2" fillId="0" borderId="0" xfId="53"/>
    <xf numFmtId="49" fontId="18" fillId="3" borderId="1" xfId="53" applyNumberFormat="1" applyFont="1" applyFill="1" applyBorder="1" applyAlignment="1">
      <alignment horizontal="center" vertical="center"/>
    </xf>
    <xf numFmtId="49" fontId="20" fillId="3" borderId="1" xfId="53" applyNumberFormat="1" applyFont="1" applyFill="1" applyBorder="1" applyAlignment="1">
      <alignment horizontal="center"/>
    </xf>
    <xf numFmtId="0" fontId="19" fillId="0" borderId="0" xfId="53" applyFont="1"/>
    <xf numFmtId="0" fontId="21" fillId="2" borderId="4" xfId="53" applyFont="1" applyFill="1" applyBorder="1" applyAlignment="1">
      <alignment horizontal="center" vertical="center"/>
    </xf>
    <xf numFmtId="0" fontId="22" fillId="2" borderId="7" xfId="53" applyFont="1" applyFill="1" applyBorder="1" applyAlignment="1">
      <alignment horizontal="center" vertical="center"/>
    </xf>
    <xf numFmtId="0" fontId="23" fillId="2" borderId="2" xfId="53" applyFont="1" applyFill="1" applyBorder="1" applyAlignment="1">
      <alignment horizontal="center" vertical="center"/>
    </xf>
    <xf numFmtId="0" fontId="20" fillId="2" borderId="5" xfId="53" applyFont="1" applyFill="1" applyBorder="1" applyAlignment="1">
      <alignment horizontal="center" vertical="center"/>
    </xf>
    <xf numFmtId="0" fontId="20" fillId="2" borderId="7" xfId="53" applyFont="1" applyFill="1" applyBorder="1" applyAlignment="1">
      <alignment horizontal="center" vertical="center"/>
    </xf>
    <xf numFmtId="0" fontId="23" fillId="2" borderId="7" xfId="53" applyFont="1" applyFill="1" applyBorder="1" applyAlignment="1">
      <alignment horizontal="center" vertical="center"/>
    </xf>
    <xf numFmtId="49" fontId="20" fillId="2" borderId="3" xfId="53" applyNumberFormat="1" applyFont="1" applyFill="1" applyBorder="1" applyAlignment="1">
      <alignment horizontal="center" vertical="center"/>
    </xf>
    <xf numFmtId="0" fontId="24" fillId="2" borderId="3" xfId="53" applyFont="1" applyFill="1" applyBorder="1" applyAlignment="1">
      <alignment horizontal="center" vertical="center"/>
    </xf>
    <xf numFmtId="0" fontId="22" fillId="2" borderId="3" xfId="53" applyFont="1" applyFill="1" applyBorder="1" applyAlignment="1">
      <alignment horizontal="center" vertical="center"/>
    </xf>
    <xf numFmtId="0" fontId="26" fillId="4" borderId="5" xfId="54" applyFont="1" applyFill="1" applyBorder="1" applyAlignment="1">
      <alignment horizontal="center" vertical="center"/>
    </xf>
    <xf numFmtId="0" fontId="26" fillId="4" borderId="6" xfId="54" applyFont="1" applyFill="1" applyBorder="1" applyAlignment="1">
      <alignment horizontal="center" vertical="center"/>
    </xf>
    <xf numFmtId="0" fontId="28" fillId="4" borderId="1" xfId="54" applyFont="1" applyFill="1" applyBorder="1" applyAlignment="1">
      <alignment horizontal="center" vertical="center"/>
    </xf>
    <xf numFmtId="0" fontId="23" fillId="2" borderId="3" xfId="53" applyFont="1" applyFill="1" applyBorder="1" applyAlignment="1">
      <alignment horizontal="center" vertical="center"/>
    </xf>
    <xf numFmtId="0" fontId="23" fillId="2" borderId="1" xfId="53" applyFont="1" applyFill="1" applyBorder="1" applyAlignment="1">
      <alignment horizontal="center" vertical="center"/>
    </xf>
    <xf numFmtId="49" fontId="20" fillId="2" borderId="5" xfId="53" applyNumberFormat="1" applyFont="1" applyFill="1" applyBorder="1" applyAlignment="1">
      <alignment horizontal="center" vertical="center"/>
    </xf>
    <xf numFmtId="49" fontId="20" fillId="2" borderId="7" xfId="53" applyNumberFormat="1" applyFont="1" applyFill="1" applyBorder="1" applyAlignment="1">
      <alignment vertical="center"/>
    </xf>
    <xf numFmtId="49" fontId="20" fillId="2" borderId="3" xfId="55" applyNumberFormat="1" applyFont="1" applyFill="1" applyBorder="1" applyAlignment="1">
      <alignment horizontal="center" vertical="center"/>
    </xf>
    <xf numFmtId="0" fontId="24" fillId="2" borderId="3" xfId="55" applyFont="1" applyFill="1" applyBorder="1" applyAlignment="1">
      <alignment horizontal="center" vertical="center"/>
    </xf>
    <xf numFmtId="0" fontId="20" fillId="2" borderId="3" xfId="53" applyFont="1" applyFill="1" applyBorder="1" applyAlignment="1">
      <alignment horizontal="center" vertical="center"/>
    </xf>
    <xf numFmtId="0" fontId="20" fillId="5" borderId="5" xfId="53" applyFont="1" applyFill="1" applyBorder="1" applyAlignment="1">
      <alignment horizontal="center" vertical="center"/>
    </xf>
    <xf numFmtId="0" fontId="20" fillId="5" borderId="6" xfId="53" applyFont="1" applyFill="1" applyBorder="1" applyAlignment="1">
      <alignment horizontal="center" vertical="center"/>
    </xf>
    <xf numFmtId="0" fontId="23" fillId="5" borderId="1" xfId="53" applyFont="1" applyFill="1" applyBorder="1" applyAlignment="1">
      <alignment horizontal="center" vertical="center"/>
    </xf>
    <xf numFmtId="0" fontId="27" fillId="0" borderId="0" xfId="53" applyFont="1" applyAlignment="1">
      <alignment horizontal="center" vertical="center"/>
    </xf>
    <xf numFmtId="0" fontId="25" fillId="0" borderId="0" xfId="53" applyFont="1"/>
    <xf numFmtId="0" fontId="29" fillId="6" borderId="5" xfId="53" applyFont="1" applyFill="1" applyBorder="1" applyAlignment="1">
      <alignment horizontal="center" vertical="center"/>
    </xf>
    <xf numFmtId="0" fontId="30" fillId="6" borderId="6" xfId="53" applyFont="1" applyFill="1" applyBorder="1"/>
    <xf numFmtId="0" fontId="23" fillId="6" borderId="1" xfId="53" applyFont="1" applyFill="1" applyBorder="1" applyAlignment="1">
      <alignment horizontal="center" vertical="center"/>
    </xf>
    <xf numFmtId="0" fontId="12" fillId="0" borderId="8" xfId="20" applyBorder="1" applyAlignment="1">
      <alignment horizontal="center"/>
    </xf>
    <xf numFmtId="0" fontId="12" fillId="0" borderId="9" xfId="20" applyBorder="1" applyAlignment="1">
      <alignment horizontal="center"/>
    </xf>
    <xf numFmtId="0" fontId="12" fillId="0" borderId="10" xfId="20" applyBorder="1" applyAlignment="1">
      <alignment horizontal="center"/>
    </xf>
    <xf numFmtId="0" fontId="12" fillId="0" borderId="11" xfId="20" applyBorder="1" applyAlignment="1">
      <alignment horizontal="center"/>
    </xf>
    <xf numFmtId="0" fontId="12" fillId="0" borderId="0" xfId="20" applyBorder="1" applyAlignment="1">
      <alignment horizontal="center"/>
    </xf>
    <xf numFmtId="0" fontId="12" fillId="0" borderId="12" xfId="20" applyBorder="1" applyAlignment="1">
      <alignment horizontal="center"/>
    </xf>
    <xf numFmtId="0" fontId="12" fillId="0" borderId="13" xfId="20" applyBorder="1" applyAlignment="1">
      <alignment horizontal="center"/>
    </xf>
    <xf numFmtId="0" fontId="12" fillId="0" borderId="2" xfId="20" applyBorder="1" applyAlignment="1">
      <alignment horizontal="center"/>
    </xf>
    <xf numFmtId="0" fontId="12" fillId="0" borderId="3" xfId="20" applyBorder="1" applyAlignment="1">
      <alignment horizontal="center"/>
    </xf>
    <xf numFmtId="49" fontId="20" fillId="3" borderId="5" xfId="20" applyNumberFormat="1" applyFont="1" applyFill="1" applyBorder="1" applyAlignment="1">
      <alignment horizontal="center" vertical="center"/>
    </xf>
    <xf numFmtId="49" fontId="20" fillId="3" borderId="6" xfId="20" applyNumberFormat="1" applyFont="1" applyFill="1" applyBorder="1" applyAlignment="1">
      <alignment horizontal="center" vertical="center"/>
    </xf>
    <xf numFmtId="49" fontId="20" fillId="3" borderId="7" xfId="20" applyNumberFormat="1" applyFont="1" applyFill="1" applyBorder="1" applyAlignment="1">
      <alignment horizontal="center" vertical="center"/>
    </xf>
    <xf numFmtId="49" fontId="20" fillId="3" borderId="8" xfId="20" applyNumberFormat="1" applyFont="1" applyFill="1" applyBorder="1" applyAlignment="1">
      <alignment horizontal="center"/>
    </xf>
    <xf numFmtId="49" fontId="20" fillId="3" borderId="10" xfId="20" applyNumberFormat="1" applyFont="1" applyFill="1" applyBorder="1" applyAlignment="1">
      <alignment horizontal="center"/>
    </xf>
    <xf numFmtId="0" fontId="31" fillId="2" borderId="1" xfId="20" applyFont="1" applyFill="1" applyBorder="1" applyAlignment="1">
      <alignment horizontal="center" vertical="center"/>
    </xf>
    <xf numFmtId="0" fontId="31" fillId="2" borderId="1" xfId="29" applyFont="1" applyFill="1" applyBorder="1" applyAlignment="1">
      <alignment horizontal="center" vertical="center"/>
    </xf>
    <xf numFmtId="0" fontId="10" fillId="0" borderId="8" xfId="29" applyBorder="1" applyAlignment="1">
      <alignment horizontal="center"/>
    </xf>
    <xf numFmtId="0" fontId="10" fillId="0" borderId="9" xfId="29" applyBorder="1" applyAlignment="1">
      <alignment horizontal="center"/>
    </xf>
    <xf numFmtId="0" fontId="10" fillId="0" borderId="10" xfId="29" applyBorder="1" applyAlignment="1">
      <alignment horizontal="center"/>
    </xf>
    <xf numFmtId="0" fontId="10" fillId="0" borderId="11" xfId="29" applyBorder="1" applyAlignment="1">
      <alignment horizontal="center"/>
    </xf>
    <xf numFmtId="0" fontId="10" fillId="0" borderId="0" xfId="29" applyAlignment="1">
      <alignment horizontal="center"/>
    </xf>
    <xf numFmtId="0" fontId="10" fillId="0" borderId="12" xfId="29" applyBorder="1" applyAlignment="1">
      <alignment horizontal="center"/>
    </xf>
    <xf numFmtId="0" fontId="10" fillId="0" borderId="13" xfId="29" applyBorder="1" applyAlignment="1">
      <alignment horizontal="center"/>
    </xf>
    <xf numFmtId="0" fontId="10" fillId="0" borderId="2" xfId="29" applyBorder="1" applyAlignment="1">
      <alignment horizontal="center"/>
    </xf>
    <xf numFmtId="0" fontId="10" fillId="0" borderId="3" xfId="29" applyBorder="1" applyAlignment="1">
      <alignment horizontal="center"/>
    </xf>
    <xf numFmtId="49" fontId="20" fillId="3" borderId="5" xfId="29" applyNumberFormat="1" applyFont="1" applyFill="1" applyBorder="1" applyAlignment="1">
      <alignment horizontal="center" vertical="center"/>
    </xf>
    <xf numFmtId="49" fontId="20" fillId="3" borderId="6" xfId="29" applyNumberFormat="1" applyFont="1" applyFill="1" applyBorder="1" applyAlignment="1">
      <alignment horizontal="center" vertical="center"/>
    </xf>
    <xf numFmtId="49" fontId="20" fillId="3" borderId="7" xfId="29" applyNumberFormat="1" applyFont="1" applyFill="1" applyBorder="1" applyAlignment="1">
      <alignment horizontal="center" vertical="center"/>
    </xf>
    <xf numFmtId="49" fontId="20" fillId="3" borderId="8" xfId="29" applyNumberFormat="1" applyFont="1" applyFill="1" applyBorder="1" applyAlignment="1">
      <alignment horizontal="center"/>
    </xf>
    <xf numFmtId="49" fontId="20" fillId="3" borderId="10" xfId="29" applyNumberFormat="1" applyFont="1" applyFill="1" applyBorder="1" applyAlignment="1">
      <alignment horizontal="center"/>
    </xf>
    <xf numFmtId="0" fontId="31" fillId="2" borderId="1" xfId="32" applyFont="1" applyFill="1" applyBorder="1" applyAlignment="1">
      <alignment horizontal="center" vertical="center"/>
    </xf>
    <xf numFmtId="0" fontId="9" fillId="0" borderId="8" xfId="32" applyBorder="1" applyAlignment="1">
      <alignment horizontal="center"/>
    </xf>
    <xf numFmtId="0" fontId="9" fillId="0" borderId="9" xfId="32" applyBorder="1" applyAlignment="1">
      <alignment horizontal="center"/>
    </xf>
    <xf numFmtId="0" fontId="9" fillId="0" borderId="10" xfId="32" applyBorder="1" applyAlignment="1">
      <alignment horizontal="center"/>
    </xf>
    <xf numFmtId="0" fontId="9" fillId="0" borderId="11" xfId="32" applyBorder="1" applyAlignment="1">
      <alignment horizontal="center"/>
    </xf>
    <xf numFmtId="0" fontId="9" fillId="0" borderId="0" xfId="32" applyAlignment="1">
      <alignment horizontal="center"/>
    </xf>
    <xf numFmtId="0" fontId="9" fillId="0" borderId="12" xfId="32" applyBorder="1" applyAlignment="1">
      <alignment horizontal="center"/>
    </xf>
    <xf numFmtId="0" fontId="9" fillId="0" borderId="13" xfId="32" applyBorder="1" applyAlignment="1">
      <alignment horizontal="center"/>
    </xf>
    <xf numFmtId="0" fontId="9" fillId="0" borderId="2" xfId="32" applyBorder="1" applyAlignment="1">
      <alignment horizontal="center"/>
    </xf>
    <xf numFmtId="0" fontId="9" fillId="0" borderId="3" xfId="32" applyBorder="1" applyAlignment="1">
      <alignment horizontal="center"/>
    </xf>
    <xf numFmtId="49" fontId="20" fillId="3" borderId="5" xfId="32" applyNumberFormat="1" applyFont="1" applyFill="1" applyBorder="1" applyAlignment="1">
      <alignment horizontal="center" vertical="center"/>
    </xf>
    <xf numFmtId="49" fontId="20" fillId="3" borderId="6" xfId="32" applyNumberFormat="1" applyFont="1" applyFill="1" applyBorder="1" applyAlignment="1">
      <alignment horizontal="center" vertical="center"/>
    </xf>
    <xf numFmtId="49" fontId="20" fillId="3" borderId="7" xfId="32" applyNumberFormat="1" applyFont="1" applyFill="1" applyBorder="1" applyAlignment="1">
      <alignment horizontal="center" vertical="center"/>
    </xf>
    <xf numFmtId="49" fontId="20" fillId="3" borderId="8" xfId="32" applyNumberFormat="1" applyFont="1" applyFill="1" applyBorder="1" applyAlignment="1">
      <alignment horizontal="center"/>
    </xf>
    <xf numFmtId="49" fontId="20" fillId="3" borderId="10" xfId="32" applyNumberFormat="1" applyFont="1" applyFill="1" applyBorder="1" applyAlignment="1">
      <alignment horizontal="center"/>
    </xf>
    <xf numFmtId="0" fontId="31" fillId="2" borderId="1" xfId="34" applyFont="1" applyFill="1" applyBorder="1" applyAlignment="1">
      <alignment horizontal="center" vertical="center"/>
    </xf>
    <xf numFmtId="0" fontId="9" fillId="0" borderId="8" xfId="34" applyBorder="1" applyAlignment="1">
      <alignment horizontal="center"/>
    </xf>
    <xf numFmtId="0" fontId="9" fillId="0" borderId="9" xfId="34" applyBorder="1" applyAlignment="1">
      <alignment horizontal="center"/>
    </xf>
    <xf numFmtId="0" fontId="9" fillId="0" borderId="10" xfId="34" applyBorder="1" applyAlignment="1">
      <alignment horizontal="center"/>
    </xf>
    <xf numFmtId="0" fontId="9" fillId="0" borderId="11" xfId="34" applyBorder="1" applyAlignment="1">
      <alignment horizontal="center"/>
    </xf>
    <xf numFmtId="0" fontId="9" fillId="0" borderId="0" xfId="34" applyAlignment="1">
      <alignment horizontal="center"/>
    </xf>
    <xf numFmtId="0" fontId="9" fillId="0" borderId="12" xfId="34" applyBorder="1" applyAlignment="1">
      <alignment horizontal="center"/>
    </xf>
    <xf numFmtId="0" fontId="9" fillId="0" borderId="13" xfId="34" applyBorder="1" applyAlignment="1">
      <alignment horizontal="center"/>
    </xf>
    <xf numFmtId="0" fontId="9" fillId="0" borderId="2" xfId="34" applyBorder="1" applyAlignment="1">
      <alignment horizontal="center"/>
    </xf>
    <xf numFmtId="0" fontId="9" fillId="0" borderId="3" xfId="34" applyBorder="1" applyAlignment="1">
      <alignment horizontal="center"/>
    </xf>
    <xf numFmtId="49" fontId="20" fillId="3" borderId="5" xfId="34" applyNumberFormat="1" applyFont="1" applyFill="1" applyBorder="1" applyAlignment="1">
      <alignment horizontal="center" vertical="center"/>
    </xf>
    <xf numFmtId="49" fontId="20" fillId="3" borderId="6" xfId="34" applyNumberFormat="1" applyFont="1" applyFill="1" applyBorder="1" applyAlignment="1">
      <alignment horizontal="center" vertical="center"/>
    </xf>
    <xf numFmtId="49" fontId="20" fillId="3" borderId="7" xfId="34" applyNumberFormat="1" applyFont="1" applyFill="1" applyBorder="1" applyAlignment="1">
      <alignment horizontal="center" vertical="center"/>
    </xf>
    <xf numFmtId="49" fontId="20" fillId="3" borderId="8" xfId="34" applyNumberFormat="1" applyFont="1" applyFill="1" applyBorder="1" applyAlignment="1">
      <alignment horizontal="center"/>
    </xf>
    <xf numFmtId="49" fontId="20" fillId="3" borderId="10" xfId="34" applyNumberFormat="1" applyFont="1" applyFill="1" applyBorder="1" applyAlignment="1">
      <alignment horizontal="center"/>
    </xf>
    <xf numFmtId="0" fontId="31" fillId="2" borderId="1" xfId="35" applyFont="1" applyFill="1" applyBorder="1" applyAlignment="1">
      <alignment horizontal="center" vertical="center"/>
    </xf>
    <xf numFmtId="0" fontId="8" fillId="0" borderId="8" xfId="35" applyBorder="1" applyAlignment="1">
      <alignment horizontal="center"/>
    </xf>
    <xf numFmtId="0" fontId="8" fillId="0" borderId="9" xfId="35" applyBorder="1" applyAlignment="1">
      <alignment horizontal="center"/>
    </xf>
    <xf numFmtId="0" fontId="8" fillId="0" borderId="10" xfId="35" applyBorder="1" applyAlignment="1">
      <alignment horizontal="center"/>
    </xf>
    <xf numFmtId="0" fontId="8" fillId="0" borderId="11" xfId="35" applyBorder="1" applyAlignment="1">
      <alignment horizontal="center"/>
    </xf>
    <xf numFmtId="0" fontId="8" fillId="0" borderId="0" xfId="35" applyAlignment="1">
      <alignment horizontal="center"/>
    </xf>
    <xf numFmtId="0" fontId="8" fillId="0" borderId="12" xfId="35" applyBorder="1" applyAlignment="1">
      <alignment horizontal="center"/>
    </xf>
    <xf numFmtId="0" fontId="8" fillId="0" borderId="13" xfId="35" applyBorder="1" applyAlignment="1">
      <alignment horizontal="center"/>
    </xf>
    <xf numFmtId="0" fontId="8" fillId="0" borderId="2" xfId="35" applyBorder="1" applyAlignment="1">
      <alignment horizontal="center"/>
    </xf>
    <xf numFmtId="0" fontId="8" fillId="0" borderId="3" xfId="35" applyBorder="1" applyAlignment="1">
      <alignment horizontal="center"/>
    </xf>
    <xf numFmtId="49" fontId="20" fillId="3" borderId="5" xfId="35" applyNumberFormat="1" applyFont="1" applyFill="1" applyBorder="1" applyAlignment="1">
      <alignment horizontal="center" vertical="center"/>
    </xf>
    <xf numFmtId="49" fontId="20" fillId="3" borderId="6" xfId="35" applyNumberFormat="1" applyFont="1" applyFill="1" applyBorder="1" applyAlignment="1">
      <alignment horizontal="center" vertical="center"/>
    </xf>
    <xf numFmtId="49" fontId="20" fillId="3" borderId="7" xfId="35" applyNumberFormat="1" applyFont="1" applyFill="1" applyBorder="1" applyAlignment="1">
      <alignment horizontal="center" vertical="center"/>
    </xf>
    <xf numFmtId="49" fontId="20" fillId="3" borderId="8" xfId="35" applyNumberFormat="1" applyFont="1" applyFill="1" applyBorder="1" applyAlignment="1">
      <alignment horizontal="center"/>
    </xf>
    <xf numFmtId="49" fontId="20" fillId="3" borderId="10" xfId="35" applyNumberFormat="1" applyFont="1" applyFill="1" applyBorder="1" applyAlignment="1">
      <alignment horizontal="center"/>
    </xf>
    <xf numFmtId="0" fontId="31" fillId="2" borderId="1" xfId="37" applyFont="1" applyFill="1" applyBorder="1" applyAlignment="1">
      <alignment horizontal="center" vertical="center"/>
    </xf>
    <xf numFmtId="0" fontId="8" fillId="0" borderId="8" xfId="37" applyBorder="1" applyAlignment="1">
      <alignment horizontal="center"/>
    </xf>
    <xf numFmtId="0" fontId="8" fillId="0" borderId="9" xfId="37" applyBorder="1" applyAlignment="1">
      <alignment horizontal="center"/>
    </xf>
    <xf numFmtId="0" fontId="8" fillId="0" borderId="10" xfId="37" applyBorder="1" applyAlignment="1">
      <alignment horizontal="center"/>
    </xf>
    <xf numFmtId="0" fontId="8" fillId="0" borderId="11" xfId="37" applyBorder="1" applyAlignment="1">
      <alignment horizontal="center"/>
    </xf>
    <xf numFmtId="0" fontId="8" fillId="0" borderId="0" xfId="37" applyAlignment="1">
      <alignment horizontal="center"/>
    </xf>
    <xf numFmtId="0" fontId="8" fillId="0" borderId="12" xfId="37" applyBorder="1" applyAlignment="1">
      <alignment horizontal="center"/>
    </xf>
    <xf numFmtId="0" fontId="8" fillId="0" borderId="13" xfId="37" applyBorder="1" applyAlignment="1">
      <alignment horizontal="center"/>
    </xf>
    <xf numFmtId="0" fontId="8" fillId="0" borderId="2" xfId="37" applyBorder="1" applyAlignment="1">
      <alignment horizontal="center"/>
    </xf>
    <xf numFmtId="0" fontId="8" fillId="0" borderId="3" xfId="37" applyBorder="1" applyAlignment="1">
      <alignment horizontal="center"/>
    </xf>
    <xf numFmtId="49" fontId="20" fillId="3" borderId="5" xfId="37" applyNumberFormat="1" applyFont="1" applyFill="1" applyBorder="1" applyAlignment="1">
      <alignment horizontal="center" vertical="center"/>
    </xf>
    <xf numFmtId="49" fontId="20" fillId="3" borderId="6" xfId="37" applyNumberFormat="1" applyFont="1" applyFill="1" applyBorder="1" applyAlignment="1">
      <alignment horizontal="center" vertical="center"/>
    </xf>
    <xf numFmtId="49" fontId="20" fillId="3" borderId="7" xfId="37" applyNumberFormat="1" applyFont="1" applyFill="1" applyBorder="1" applyAlignment="1">
      <alignment horizontal="center" vertical="center"/>
    </xf>
    <xf numFmtId="49" fontId="20" fillId="3" borderId="8" xfId="37" applyNumberFormat="1" applyFont="1" applyFill="1" applyBorder="1" applyAlignment="1">
      <alignment horizontal="center"/>
    </xf>
    <xf numFmtId="49" fontId="20" fillId="3" borderId="10" xfId="37" applyNumberFormat="1" applyFont="1" applyFill="1" applyBorder="1" applyAlignment="1">
      <alignment horizontal="center"/>
    </xf>
    <xf numFmtId="0" fontId="31" fillId="2" borderId="1" xfId="38" applyFont="1" applyFill="1" applyBorder="1" applyAlignment="1">
      <alignment horizontal="center" vertical="center"/>
    </xf>
    <xf numFmtId="0" fontId="7" fillId="0" borderId="8" xfId="38" applyBorder="1" applyAlignment="1">
      <alignment horizontal="center"/>
    </xf>
    <xf numFmtId="0" fontId="7" fillId="0" borderId="9" xfId="38" applyBorder="1" applyAlignment="1">
      <alignment horizontal="center"/>
    </xf>
    <xf numFmtId="0" fontId="7" fillId="0" borderId="10" xfId="38" applyBorder="1" applyAlignment="1">
      <alignment horizontal="center"/>
    </xf>
    <xf numFmtId="0" fontId="7" fillId="0" borderId="11" xfId="38" applyBorder="1" applyAlignment="1">
      <alignment horizontal="center"/>
    </xf>
    <xf numFmtId="0" fontId="7" fillId="0" borderId="0" xfId="38" applyAlignment="1">
      <alignment horizontal="center"/>
    </xf>
    <xf numFmtId="0" fontId="7" fillId="0" borderId="12" xfId="38" applyBorder="1" applyAlignment="1">
      <alignment horizontal="center"/>
    </xf>
    <xf numFmtId="0" fontId="7" fillId="0" borderId="13" xfId="38" applyBorder="1" applyAlignment="1">
      <alignment horizontal="center"/>
    </xf>
    <xf numFmtId="0" fontId="7" fillId="0" borderId="2" xfId="38" applyBorder="1" applyAlignment="1">
      <alignment horizontal="center"/>
    </xf>
    <xf numFmtId="0" fontId="7" fillId="0" borderId="3" xfId="38" applyBorder="1" applyAlignment="1">
      <alignment horizontal="center"/>
    </xf>
    <xf numFmtId="49" fontId="20" fillId="3" borderId="5" xfId="38" applyNumberFormat="1" applyFont="1" applyFill="1" applyBorder="1" applyAlignment="1">
      <alignment horizontal="center" vertical="center"/>
    </xf>
    <xf numFmtId="49" fontId="20" fillId="3" borderId="6" xfId="38" applyNumberFormat="1" applyFont="1" applyFill="1" applyBorder="1" applyAlignment="1">
      <alignment horizontal="center" vertical="center"/>
    </xf>
    <xf numFmtId="49" fontId="20" fillId="3" borderId="7" xfId="38" applyNumberFormat="1" applyFont="1" applyFill="1" applyBorder="1" applyAlignment="1">
      <alignment horizontal="center" vertical="center"/>
    </xf>
    <xf numFmtId="49" fontId="20" fillId="3" borderId="8" xfId="38" applyNumberFormat="1" applyFont="1" applyFill="1" applyBorder="1" applyAlignment="1">
      <alignment horizontal="center"/>
    </xf>
    <xf numFmtId="49" fontId="20" fillId="3" borderId="10" xfId="38" applyNumberFormat="1" applyFont="1" applyFill="1" applyBorder="1" applyAlignment="1">
      <alignment horizontal="center"/>
    </xf>
    <xf numFmtId="0" fontId="31" fillId="2" borderId="1" xfId="41" applyFont="1" applyFill="1" applyBorder="1" applyAlignment="1">
      <alignment horizontal="center" vertical="center"/>
    </xf>
    <xf numFmtId="0" fontId="6" fillId="0" borderId="8" xfId="41" applyBorder="1" applyAlignment="1">
      <alignment horizontal="center"/>
    </xf>
    <xf numFmtId="0" fontId="6" fillId="0" borderId="9" xfId="41" applyBorder="1" applyAlignment="1">
      <alignment horizontal="center"/>
    </xf>
    <xf numFmtId="0" fontId="6" fillId="0" borderId="10" xfId="41" applyBorder="1" applyAlignment="1">
      <alignment horizontal="center"/>
    </xf>
    <xf numFmtId="0" fontId="6" fillId="0" borderId="11" xfId="41" applyBorder="1" applyAlignment="1">
      <alignment horizontal="center"/>
    </xf>
    <xf numFmtId="0" fontId="6" fillId="0" borderId="0" xfId="41" applyAlignment="1">
      <alignment horizontal="center"/>
    </xf>
    <xf numFmtId="0" fontId="6" fillId="0" borderId="12" xfId="41" applyBorder="1" applyAlignment="1">
      <alignment horizontal="center"/>
    </xf>
    <xf numFmtId="0" fontId="6" fillId="0" borderId="13" xfId="41" applyBorder="1" applyAlignment="1">
      <alignment horizontal="center"/>
    </xf>
    <xf numFmtId="0" fontId="6" fillId="0" borderId="2" xfId="41" applyBorder="1" applyAlignment="1">
      <alignment horizontal="center"/>
    </xf>
    <xf numFmtId="0" fontId="6" fillId="0" borderId="3" xfId="41" applyBorder="1" applyAlignment="1">
      <alignment horizontal="center"/>
    </xf>
    <xf numFmtId="49" fontId="20" fillId="3" borderId="5" xfId="41" applyNumberFormat="1" applyFont="1" applyFill="1" applyBorder="1" applyAlignment="1">
      <alignment horizontal="center" vertical="center"/>
    </xf>
    <xf numFmtId="49" fontId="20" fillId="3" borderId="6" xfId="41" applyNumberFormat="1" applyFont="1" applyFill="1" applyBorder="1" applyAlignment="1">
      <alignment horizontal="center" vertical="center"/>
    </xf>
    <xf numFmtId="49" fontId="20" fillId="3" borderId="7" xfId="41" applyNumberFormat="1" applyFont="1" applyFill="1" applyBorder="1" applyAlignment="1">
      <alignment horizontal="center" vertical="center"/>
    </xf>
    <xf numFmtId="49" fontId="20" fillId="3" borderId="8" xfId="41" applyNumberFormat="1" applyFont="1" applyFill="1" applyBorder="1" applyAlignment="1">
      <alignment horizontal="center"/>
    </xf>
    <xf numFmtId="49" fontId="20" fillId="3" borderId="10" xfId="41" applyNumberFormat="1" applyFont="1" applyFill="1" applyBorder="1" applyAlignment="1">
      <alignment horizontal="center"/>
    </xf>
    <xf numFmtId="0" fontId="31" fillId="2" borderId="1" xfId="44" applyFont="1" applyFill="1" applyBorder="1" applyAlignment="1">
      <alignment horizontal="center" vertical="center"/>
    </xf>
    <xf numFmtId="0" fontId="5" fillId="0" borderId="8" xfId="44" applyBorder="1" applyAlignment="1">
      <alignment horizontal="center"/>
    </xf>
    <xf numFmtId="0" fontId="5" fillId="0" borderId="9" xfId="44" applyBorder="1" applyAlignment="1">
      <alignment horizontal="center"/>
    </xf>
    <xf numFmtId="0" fontId="5" fillId="0" borderId="10" xfId="44" applyBorder="1" applyAlignment="1">
      <alignment horizontal="center"/>
    </xf>
    <xf numFmtId="0" fontId="5" fillId="0" borderId="11" xfId="44" applyBorder="1" applyAlignment="1">
      <alignment horizontal="center"/>
    </xf>
    <xf numFmtId="0" fontId="5" fillId="0" borderId="0" xfId="44" applyAlignment="1">
      <alignment horizontal="center"/>
    </xf>
    <xf numFmtId="0" fontId="5" fillId="0" borderId="12" xfId="44" applyBorder="1" applyAlignment="1">
      <alignment horizontal="center"/>
    </xf>
    <xf numFmtId="0" fontId="5" fillId="0" borderId="13" xfId="44" applyBorder="1" applyAlignment="1">
      <alignment horizontal="center"/>
    </xf>
    <xf numFmtId="0" fontId="5" fillId="0" borderId="2" xfId="44" applyBorder="1" applyAlignment="1">
      <alignment horizontal="center"/>
    </xf>
    <xf numFmtId="0" fontId="5" fillId="0" borderId="3" xfId="44" applyBorder="1" applyAlignment="1">
      <alignment horizontal="center"/>
    </xf>
    <xf numFmtId="49" fontId="20" fillId="3" borderId="5" xfId="44" applyNumberFormat="1" applyFont="1" applyFill="1" applyBorder="1" applyAlignment="1">
      <alignment horizontal="center" vertical="center"/>
    </xf>
    <xf numFmtId="49" fontId="20" fillId="3" borderId="6" xfId="44" applyNumberFormat="1" applyFont="1" applyFill="1" applyBorder="1" applyAlignment="1">
      <alignment horizontal="center" vertical="center"/>
    </xf>
    <xf numFmtId="49" fontId="20" fillId="3" borderId="7" xfId="44" applyNumberFormat="1" applyFont="1" applyFill="1" applyBorder="1" applyAlignment="1">
      <alignment horizontal="center" vertical="center"/>
    </xf>
    <xf numFmtId="49" fontId="20" fillId="3" borderId="8" xfId="44" applyNumberFormat="1" applyFont="1" applyFill="1" applyBorder="1" applyAlignment="1">
      <alignment horizontal="center"/>
    </xf>
    <xf numFmtId="49" fontId="20" fillId="3" borderId="10" xfId="44" applyNumberFormat="1" applyFont="1" applyFill="1" applyBorder="1" applyAlignment="1">
      <alignment horizontal="center"/>
    </xf>
    <xf numFmtId="0" fontId="31" fillId="2" borderId="1" xfId="46" applyFont="1" applyFill="1" applyBorder="1" applyAlignment="1">
      <alignment horizontal="center" vertical="center"/>
    </xf>
    <xf numFmtId="0" fontId="5" fillId="0" borderId="8" xfId="46" applyBorder="1" applyAlignment="1">
      <alignment horizontal="center"/>
    </xf>
    <xf numFmtId="0" fontId="5" fillId="0" borderId="9" xfId="46" applyBorder="1" applyAlignment="1">
      <alignment horizontal="center"/>
    </xf>
    <xf numFmtId="0" fontId="5" fillId="0" borderId="10" xfId="46" applyBorder="1" applyAlignment="1">
      <alignment horizontal="center"/>
    </xf>
    <xf numFmtId="0" fontId="5" fillId="0" borderId="11" xfId="46" applyBorder="1" applyAlignment="1">
      <alignment horizontal="center"/>
    </xf>
    <xf numFmtId="0" fontId="5" fillId="0" borderId="0" xfId="46" applyAlignment="1">
      <alignment horizontal="center"/>
    </xf>
    <xf numFmtId="0" fontId="5" fillId="0" borderId="12" xfId="46" applyBorder="1" applyAlignment="1">
      <alignment horizontal="center"/>
    </xf>
    <xf numFmtId="0" fontId="5" fillId="0" borderId="13" xfId="46" applyBorder="1" applyAlignment="1">
      <alignment horizontal="center"/>
    </xf>
    <xf numFmtId="0" fontId="5" fillId="0" borderId="2" xfId="46" applyBorder="1" applyAlignment="1">
      <alignment horizontal="center"/>
    </xf>
    <xf numFmtId="0" fontId="5" fillId="0" borderId="3" xfId="46" applyBorder="1" applyAlignment="1">
      <alignment horizontal="center"/>
    </xf>
    <xf numFmtId="49" fontId="20" fillId="3" borderId="5" xfId="46" applyNumberFormat="1" applyFont="1" applyFill="1" applyBorder="1" applyAlignment="1">
      <alignment horizontal="center" vertical="center"/>
    </xf>
    <xf numFmtId="49" fontId="20" fillId="3" borderId="6" xfId="46" applyNumberFormat="1" applyFont="1" applyFill="1" applyBorder="1" applyAlignment="1">
      <alignment horizontal="center" vertical="center"/>
    </xf>
    <xf numFmtId="49" fontId="20" fillId="3" borderId="7" xfId="46" applyNumberFormat="1" applyFont="1" applyFill="1" applyBorder="1" applyAlignment="1">
      <alignment horizontal="center" vertical="center"/>
    </xf>
    <xf numFmtId="49" fontId="20" fillId="3" borderId="8" xfId="46" applyNumberFormat="1" applyFont="1" applyFill="1" applyBorder="1" applyAlignment="1">
      <alignment horizontal="center"/>
    </xf>
    <xf numFmtId="49" fontId="20" fillId="3" borderId="10" xfId="46" applyNumberFormat="1" applyFont="1" applyFill="1" applyBorder="1" applyAlignment="1">
      <alignment horizontal="center"/>
    </xf>
    <xf numFmtId="0" fontId="31" fillId="2" borderId="1" xfId="47" applyFont="1" applyFill="1" applyBorder="1" applyAlignment="1">
      <alignment horizontal="center" vertical="center"/>
    </xf>
    <xf numFmtId="0" fontId="4" fillId="0" borderId="8" xfId="47" applyBorder="1" applyAlignment="1">
      <alignment horizontal="center"/>
    </xf>
    <xf numFmtId="0" fontId="4" fillId="0" borderId="9" xfId="47" applyBorder="1" applyAlignment="1">
      <alignment horizontal="center"/>
    </xf>
    <xf numFmtId="0" fontId="4" fillId="0" borderId="10" xfId="47" applyBorder="1" applyAlignment="1">
      <alignment horizontal="center"/>
    </xf>
    <xf numFmtId="0" fontId="4" fillId="0" borderId="11" xfId="47" applyBorder="1" applyAlignment="1">
      <alignment horizontal="center"/>
    </xf>
    <xf numFmtId="0" fontId="4" fillId="0" borderId="0" xfId="47" applyAlignment="1">
      <alignment horizontal="center"/>
    </xf>
    <xf numFmtId="0" fontId="4" fillId="0" borderId="12" xfId="47" applyBorder="1" applyAlignment="1">
      <alignment horizontal="center"/>
    </xf>
    <xf numFmtId="0" fontId="4" fillId="0" borderId="13" xfId="47" applyBorder="1" applyAlignment="1">
      <alignment horizontal="center"/>
    </xf>
    <xf numFmtId="0" fontId="4" fillId="0" borderId="2" xfId="47" applyBorder="1" applyAlignment="1">
      <alignment horizontal="center"/>
    </xf>
    <xf numFmtId="0" fontId="4" fillId="0" borderId="3" xfId="47" applyBorder="1" applyAlignment="1">
      <alignment horizontal="center"/>
    </xf>
    <xf numFmtId="49" fontId="20" fillId="3" borderId="5" xfId="47" applyNumberFormat="1" applyFont="1" applyFill="1" applyBorder="1" applyAlignment="1">
      <alignment horizontal="center" vertical="center"/>
    </xf>
    <xf numFmtId="49" fontId="20" fillId="3" borderId="6" xfId="47" applyNumberFormat="1" applyFont="1" applyFill="1" applyBorder="1" applyAlignment="1">
      <alignment horizontal="center" vertical="center"/>
    </xf>
    <xf numFmtId="49" fontId="20" fillId="3" borderId="7" xfId="47" applyNumberFormat="1" applyFont="1" applyFill="1" applyBorder="1" applyAlignment="1">
      <alignment horizontal="center" vertical="center"/>
    </xf>
    <xf numFmtId="49" fontId="20" fillId="3" borderId="8" xfId="47" applyNumberFormat="1" applyFont="1" applyFill="1" applyBorder="1" applyAlignment="1">
      <alignment horizontal="center"/>
    </xf>
    <xf numFmtId="49" fontId="20" fillId="3" borderId="10" xfId="47" applyNumberFormat="1" applyFont="1" applyFill="1" applyBorder="1" applyAlignment="1">
      <alignment horizontal="center"/>
    </xf>
    <xf numFmtId="0" fontId="31" fillId="2" borderId="1" xfId="50" applyFont="1" applyFill="1" applyBorder="1" applyAlignment="1">
      <alignment horizontal="center" vertical="center"/>
    </xf>
    <xf numFmtId="0" fontId="3" fillId="0" borderId="8" xfId="50" applyBorder="1" applyAlignment="1">
      <alignment horizontal="center"/>
    </xf>
    <xf numFmtId="0" fontId="3" fillId="0" borderId="9" xfId="50" applyBorder="1" applyAlignment="1">
      <alignment horizontal="center"/>
    </xf>
    <xf numFmtId="0" fontId="3" fillId="0" borderId="10" xfId="50" applyBorder="1" applyAlignment="1">
      <alignment horizontal="center"/>
    </xf>
    <xf numFmtId="0" fontId="3" fillId="0" borderId="11" xfId="50" applyBorder="1" applyAlignment="1">
      <alignment horizontal="center"/>
    </xf>
    <xf numFmtId="0" fontId="3" fillId="0" borderId="0" xfId="50" applyAlignment="1">
      <alignment horizontal="center"/>
    </xf>
    <xf numFmtId="0" fontId="3" fillId="0" borderId="12" xfId="50" applyBorder="1" applyAlignment="1">
      <alignment horizontal="center"/>
    </xf>
    <xf numFmtId="0" fontId="3" fillId="0" borderId="13" xfId="50" applyBorder="1" applyAlignment="1">
      <alignment horizontal="center"/>
    </xf>
    <xf numFmtId="0" fontId="3" fillId="0" borderId="2" xfId="50" applyBorder="1" applyAlignment="1">
      <alignment horizontal="center"/>
    </xf>
    <xf numFmtId="0" fontId="3" fillId="0" borderId="3" xfId="50" applyBorder="1" applyAlignment="1">
      <alignment horizontal="center"/>
    </xf>
    <xf numFmtId="49" fontId="20" fillId="3" borderId="5" xfId="50" applyNumberFormat="1" applyFont="1" applyFill="1" applyBorder="1" applyAlignment="1">
      <alignment horizontal="center" vertical="center"/>
    </xf>
    <xf numFmtId="49" fontId="20" fillId="3" borderId="6" xfId="50" applyNumberFormat="1" applyFont="1" applyFill="1" applyBorder="1" applyAlignment="1">
      <alignment horizontal="center" vertical="center"/>
    </xf>
    <xf numFmtId="49" fontId="20" fillId="3" borderId="7" xfId="50" applyNumberFormat="1" applyFont="1" applyFill="1" applyBorder="1" applyAlignment="1">
      <alignment horizontal="center" vertical="center"/>
    </xf>
    <xf numFmtId="49" fontId="20" fillId="3" borderId="8" xfId="50" applyNumberFormat="1" applyFont="1" applyFill="1" applyBorder="1" applyAlignment="1">
      <alignment horizontal="center"/>
    </xf>
    <xf numFmtId="49" fontId="20" fillId="3" borderId="10" xfId="50" applyNumberFormat="1" applyFont="1" applyFill="1" applyBorder="1" applyAlignment="1">
      <alignment horizontal="center"/>
    </xf>
    <xf numFmtId="0" fontId="31" fillId="2" borderId="1" xfId="53" applyFont="1" applyFill="1" applyBorder="1" applyAlignment="1">
      <alignment horizontal="center" vertical="center"/>
    </xf>
    <xf numFmtId="0" fontId="2" fillId="0" borderId="8" xfId="53" applyBorder="1" applyAlignment="1">
      <alignment horizontal="center"/>
    </xf>
    <xf numFmtId="0" fontId="2" fillId="0" borderId="9" xfId="53" applyBorder="1" applyAlignment="1">
      <alignment horizontal="center"/>
    </xf>
    <xf numFmtId="0" fontId="2" fillId="0" borderId="10" xfId="53" applyBorder="1" applyAlignment="1">
      <alignment horizontal="center"/>
    </xf>
    <xf numFmtId="0" fontId="2" fillId="0" borderId="11" xfId="53" applyBorder="1" applyAlignment="1">
      <alignment horizontal="center"/>
    </xf>
    <xf numFmtId="0" fontId="2" fillId="0" borderId="0" xfId="53" applyAlignment="1">
      <alignment horizontal="center"/>
    </xf>
    <xf numFmtId="0" fontId="2" fillId="0" borderId="12" xfId="53" applyBorder="1" applyAlignment="1">
      <alignment horizontal="center"/>
    </xf>
    <xf numFmtId="0" fontId="2" fillId="0" borderId="13" xfId="53" applyBorder="1" applyAlignment="1">
      <alignment horizontal="center"/>
    </xf>
    <xf numFmtId="0" fontId="2" fillId="0" borderId="2" xfId="53" applyBorder="1" applyAlignment="1">
      <alignment horizontal="center"/>
    </xf>
    <xf numFmtId="0" fontId="2" fillId="0" borderId="3" xfId="53" applyBorder="1" applyAlignment="1">
      <alignment horizontal="center"/>
    </xf>
    <xf numFmtId="49" fontId="20" fillId="3" borderId="5" xfId="53" applyNumberFormat="1" applyFont="1" applyFill="1" applyBorder="1" applyAlignment="1">
      <alignment horizontal="center" vertical="center"/>
    </xf>
    <xf numFmtId="49" fontId="20" fillId="3" borderId="6" xfId="53" applyNumberFormat="1" applyFont="1" applyFill="1" applyBorder="1" applyAlignment="1">
      <alignment horizontal="center" vertical="center"/>
    </xf>
    <xf numFmtId="49" fontId="20" fillId="3" borderId="7" xfId="53" applyNumberFormat="1" applyFont="1" applyFill="1" applyBorder="1" applyAlignment="1">
      <alignment horizontal="center" vertical="center"/>
    </xf>
    <xf numFmtId="49" fontId="20" fillId="3" borderId="8" xfId="53" applyNumberFormat="1" applyFont="1" applyFill="1" applyBorder="1" applyAlignment="1">
      <alignment horizontal="center"/>
    </xf>
    <xf numFmtId="49" fontId="20" fillId="3" borderId="10" xfId="53" applyNumberFormat="1" applyFont="1" applyFill="1" applyBorder="1" applyAlignment="1">
      <alignment horizontal="center"/>
    </xf>
    <xf numFmtId="0" fontId="1" fillId="0" borderId="0" xfId="56"/>
    <xf numFmtId="0" fontId="1" fillId="0" borderId="8" xfId="56" applyBorder="1" applyAlignment="1">
      <alignment horizontal="center"/>
    </xf>
    <xf numFmtId="0" fontId="1" fillId="0" borderId="9" xfId="56" applyBorder="1" applyAlignment="1">
      <alignment horizontal="center"/>
    </xf>
    <xf numFmtId="0" fontId="1" fillId="0" borderId="10" xfId="56" applyBorder="1" applyAlignment="1">
      <alignment horizontal="center"/>
    </xf>
    <xf numFmtId="0" fontId="1" fillId="0" borderId="11" xfId="56" applyBorder="1" applyAlignment="1">
      <alignment horizontal="center"/>
    </xf>
    <xf numFmtId="0" fontId="1" fillId="0" borderId="0" xfId="56" applyAlignment="1">
      <alignment horizontal="center"/>
    </xf>
    <xf numFmtId="0" fontId="1" fillId="0" borderId="12" xfId="56" applyBorder="1" applyAlignment="1">
      <alignment horizontal="center"/>
    </xf>
    <xf numFmtId="0" fontId="1" fillId="0" borderId="13" xfId="56" applyBorder="1" applyAlignment="1">
      <alignment horizontal="center"/>
    </xf>
    <xf numFmtId="0" fontId="1" fillId="0" borderId="2" xfId="56" applyBorder="1" applyAlignment="1">
      <alignment horizontal="center"/>
    </xf>
    <xf numFmtId="0" fontId="1" fillId="0" borderId="3" xfId="56" applyBorder="1" applyAlignment="1">
      <alignment horizontal="center"/>
    </xf>
    <xf numFmtId="49" fontId="20" fillId="3" borderId="5" xfId="56" applyNumberFormat="1" applyFont="1" applyFill="1" applyBorder="1" applyAlignment="1">
      <alignment horizontal="center" vertical="center"/>
    </xf>
    <xf numFmtId="49" fontId="20" fillId="3" borderId="6" xfId="56" applyNumberFormat="1" applyFont="1" applyFill="1" applyBorder="1" applyAlignment="1">
      <alignment horizontal="center" vertical="center"/>
    </xf>
    <xf numFmtId="49" fontId="20" fillId="3" borderId="7" xfId="56" applyNumberFormat="1" applyFont="1" applyFill="1" applyBorder="1" applyAlignment="1">
      <alignment horizontal="center" vertical="center"/>
    </xf>
    <xf numFmtId="49" fontId="18" fillId="3" borderId="1" xfId="56" applyNumberFormat="1" applyFont="1" applyFill="1" applyBorder="1" applyAlignment="1">
      <alignment horizontal="center" vertical="center"/>
    </xf>
    <xf numFmtId="49" fontId="20" fillId="3" borderId="1" xfId="56" applyNumberFormat="1" applyFont="1" applyFill="1" applyBorder="1" applyAlignment="1">
      <alignment horizontal="center"/>
    </xf>
    <xf numFmtId="49" fontId="20" fillId="3" borderId="8" xfId="56" applyNumberFormat="1" applyFont="1" applyFill="1" applyBorder="1" applyAlignment="1">
      <alignment horizontal="center"/>
    </xf>
    <xf numFmtId="49" fontId="20" fillId="3" borderId="10" xfId="56" applyNumberFormat="1" applyFont="1" applyFill="1" applyBorder="1" applyAlignment="1">
      <alignment horizontal="center"/>
    </xf>
    <xf numFmtId="0" fontId="31" fillId="2" borderId="1" xfId="56" applyFont="1" applyFill="1" applyBorder="1" applyAlignment="1">
      <alignment horizontal="center" vertical="center"/>
    </xf>
    <xf numFmtId="0" fontId="19" fillId="0" borderId="0" xfId="56" applyFont="1"/>
    <xf numFmtId="0" fontId="21" fillId="2" borderId="4" xfId="56" applyFont="1" applyFill="1" applyBorder="1" applyAlignment="1">
      <alignment horizontal="center" vertical="center"/>
    </xf>
    <xf numFmtId="0" fontId="22" fillId="2" borderId="7" xfId="56" applyFont="1" applyFill="1" applyBorder="1" applyAlignment="1">
      <alignment horizontal="center" vertical="center"/>
    </xf>
    <xf numFmtId="0" fontId="23" fillId="2" borderId="2" xfId="56" applyFont="1" applyFill="1" applyBorder="1" applyAlignment="1">
      <alignment horizontal="center" vertical="center"/>
    </xf>
    <xf numFmtId="0" fontId="20" fillId="5" borderId="5" xfId="56" applyFont="1" applyFill="1" applyBorder="1" applyAlignment="1">
      <alignment horizontal="center" vertical="center"/>
    </xf>
    <xf numFmtId="0" fontId="20" fillId="5" borderId="6" xfId="56" applyFont="1" applyFill="1" applyBorder="1" applyAlignment="1">
      <alignment horizontal="center" vertical="center"/>
    </xf>
    <xf numFmtId="0" fontId="23" fillId="5" borderId="1" xfId="56" applyFont="1" applyFill="1" applyBorder="1" applyAlignment="1">
      <alignment horizontal="center" vertical="center"/>
    </xf>
    <xf numFmtId="0" fontId="20" fillId="2" borderId="5" xfId="56" applyFont="1" applyFill="1" applyBorder="1" applyAlignment="1">
      <alignment horizontal="center" vertical="center"/>
    </xf>
    <xf numFmtId="0" fontId="20" fillId="2" borderId="7" xfId="56" applyFont="1" applyFill="1" applyBorder="1" applyAlignment="1">
      <alignment horizontal="center" vertical="center"/>
    </xf>
    <xf numFmtId="0" fontId="23" fillId="2" borderId="7" xfId="56" applyFont="1" applyFill="1" applyBorder="1" applyAlignment="1">
      <alignment horizontal="center" vertical="center"/>
    </xf>
    <xf numFmtId="0" fontId="26" fillId="4" borderId="5" xfId="57" applyFont="1" applyFill="1" applyBorder="1" applyAlignment="1">
      <alignment horizontal="center" vertical="center"/>
    </xf>
    <xf numFmtId="0" fontId="26" fillId="4" borderId="6" xfId="57" applyFont="1" applyFill="1" applyBorder="1" applyAlignment="1">
      <alignment horizontal="center" vertical="center"/>
    </xf>
    <xf numFmtId="0" fontId="28" fillId="4" borderId="1" xfId="57" applyFont="1" applyFill="1" applyBorder="1" applyAlignment="1">
      <alignment horizontal="center" vertical="center"/>
    </xf>
    <xf numFmtId="49" fontId="20" fillId="2" borderId="3" xfId="56" applyNumberFormat="1" applyFont="1" applyFill="1" applyBorder="1" applyAlignment="1">
      <alignment horizontal="center" vertical="center"/>
    </xf>
    <xf numFmtId="0" fontId="24" fillId="2" borderId="3" xfId="56" applyFont="1" applyFill="1" applyBorder="1" applyAlignment="1">
      <alignment horizontal="center" vertical="center"/>
    </xf>
    <xf numFmtId="0" fontId="22" fillId="2" borderId="3" xfId="56" applyFont="1" applyFill="1" applyBorder="1" applyAlignment="1">
      <alignment horizontal="center" vertical="center"/>
    </xf>
    <xf numFmtId="0" fontId="29" fillId="6" borderId="5" xfId="56" applyFont="1" applyFill="1" applyBorder="1" applyAlignment="1">
      <alignment horizontal="center" vertical="center"/>
    </xf>
    <xf numFmtId="0" fontId="30" fillId="6" borderId="6" xfId="56" applyFont="1" applyFill="1" applyBorder="1"/>
    <xf numFmtId="0" fontId="23" fillId="6" borderId="1" xfId="56" applyFont="1" applyFill="1" applyBorder="1" applyAlignment="1">
      <alignment horizontal="center" vertical="center"/>
    </xf>
    <xf numFmtId="0" fontId="23" fillId="2" borderId="3" xfId="56" applyFont="1" applyFill="1" applyBorder="1" applyAlignment="1">
      <alignment horizontal="center" vertical="center"/>
    </xf>
    <xf numFmtId="49" fontId="20" fillId="2" borderId="3" xfId="58" applyNumberFormat="1" applyFont="1" applyFill="1" applyBorder="1" applyAlignment="1">
      <alignment horizontal="center" vertical="center"/>
    </xf>
    <xf numFmtId="0" fontId="24" fillId="2" borderId="3" xfId="58" applyFont="1" applyFill="1" applyBorder="1" applyAlignment="1">
      <alignment horizontal="center" vertical="center"/>
    </xf>
    <xf numFmtId="0" fontId="23" fillId="2" borderId="1" xfId="56" applyFont="1" applyFill="1" applyBorder="1" applyAlignment="1">
      <alignment horizontal="center" vertical="center"/>
    </xf>
    <xf numFmtId="0" fontId="20" fillId="2" borderId="3" xfId="56" applyFont="1" applyFill="1" applyBorder="1" applyAlignment="1">
      <alignment horizontal="center" vertical="center"/>
    </xf>
    <xf numFmtId="49" fontId="20" fillId="2" borderId="5" xfId="56" applyNumberFormat="1" applyFont="1" applyFill="1" applyBorder="1" applyAlignment="1">
      <alignment horizontal="center" vertical="center"/>
    </xf>
    <xf numFmtId="49" fontId="20" fillId="2" borderId="7" xfId="56" applyNumberFormat="1" applyFont="1" applyFill="1" applyBorder="1" applyAlignment="1">
      <alignment vertical="center"/>
    </xf>
    <xf numFmtId="0" fontId="27" fillId="0" borderId="0" xfId="56" applyFont="1" applyAlignment="1">
      <alignment horizontal="center" vertical="center"/>
    </xf>
    <xf numFmtId="0" fontId="25" fillId="0" borderId="0" xfId="56" applyFont="1"/>
    <xf numFmtId="0" fontId="24" fillId="2" borderId="10" xfId="56" applyFont="1" applyFill="1" applyBorder="1" applyAlignment="1">
      <alignment horizontal="center" vertical="center"/>
    </xf>
  </cellXfs>
  <cellStyles count="59">
    <cellStyle name="Обычный" xfId="0" builtinId="0"/>
    <cellStyle name="Обычный 2" xfId="1" xr:uid="{00000000-0005-0000-0000-000003000000}"/>
    <cellStyle name="Обычный 2 2" xfId="2" xr:uid="{00000000-0005-0000-0000-000004000000}"/>
    <cellStyle name="Обычный 2 2 2" xfId="17" xr:uid="{00000000-0005-0000-0000-000005000000}"/>
    <cellStyle name="Обычный 2 2 2 2" xfId="25" xr:uid="{00000000-0005-0000-0000-000006000000}"/>
    <cellStyle name="Обычный 2 3" xfId="11" xr:uid="{00000000-0005-0000-0000-000007000000}"/>
    <cellStyle name="Обычный 2 4" xfId="18" xr:uid="{00000000-0005-0000-0000-000008000000}"/>
    <cellStyle name="Обычный 2 4 2" xfId="20" xr:uid="{00000000-0005-0000-0000-000009000000}"/>
    <cellStyle name="Обычный 2 4 2 10" xfId="50" xr:uid="{FDB1B274-31D4-48D5-B353-F8BE728584DC}"/>
    <cellStyle name="Обычный 2 4 2 11" xfId="53" xr:uid="{D850667F-CCCF-4413-A443-EB4B21D6522B}"/>
    <cellStyle name="Обычный 2 4 2 12" xfId="56" xr:uid="{17AD4451-701B-4957-BE77-AE6944B3C585}"/>
    <cellStyle name="Обычный 2 4 2 2" xfId="29" xr:uid="{B19AEB97-599C-438E-B5D2-654355FD6747}"/>
    <cellStyle name="Обычный 2 4 2 3" xfId="22" xr:uid="{00000000-0005-0000-0000-00000A000000}"/>
    <cellStyle name="Обычный 2 4 2 3 10" xfId="55" xr:uid="{30E5628D-F095-467B-AA32-5589BC6F08EE}"/>
    <cellStyle name="Обычный 2 4 2 3 11" xfId="58" xr:uid="{E1713482-7671-441F-956E-4945B149E853}"/>
    <cellStyle name="Обычный 2 4 2 3 2" xfId="31" xr:uid="{5D0C9A25-A819-43AF-978E-C98700E71FF2}"/>
    <cellStyle name="Обычный 2 4 2 3 3" xfId="34" xr:uid="{AAF440F7-DE14-44D4-AEE1-9B33376453C9}"/>
    <cellStyle name="Обычный 2 4 2 3 4" xfId="37" xr:uid="{703959BA-7C62-4C23-A465-19A7AE483288}"/>
    <cellStyle name="Обычный 2 4 2 3 5" xfId="40" xr:uid="{80FC641F-3DA0-4155-9E6A-9D06713F96BA}"/>
    <cellStyle name="Обычный 2 4 2 3 6" xfId="42" xr:uid="{C859D60B-E9A2-4706-B843-68A6F59B4D5A}"/>
    <cellStyle name="Обычный 2 4 2 3 7" xfId="46" xr:uid="{DC5EDC15-8B6A-488F-B4D0-F6D2ED33133E}"/>
    <cellStyle name="Обычный 2 4 2 3 8" xfId="48" xr:uid="{614CDE5F-35DB-48CB-B171-37C1E73908E3}"/>
    <cellStyle name="Обычный 2 4 2 3 9" xfId="51" xr:uid="{ACCDE05B-EFA0-4337-A6A6-71C3AFE87B4C}"/>
    <cellStyle name="Обычный 2 4 2 4" xfId="32" xr:uid="{CCE1105C-AC00-49E2-96A1-CB837EBBADC8}"/>
    <cellStyle name="Обычный 2 4 2 5" xfId="35" xr:uid="{D4C43437-DFEF-48EC-968D-EF172179F8DC}"/>
    <cellStyle name="Обычный 2 4 2 6" xfId="38" xr:uid="{0D3B27E3-0316-4C36-AE24-9B7F9162D74B}"/>
    <cellStyle name="Обычный 2 4 2 7" xfId="41" xr:uid="{2DCB5BC3-7C73-4AD5-A41F-F39E40F4AD93}"/>
    <cellStyle name="Обычный 2 4 2 8" xfId="44" xr:uid="{BD76A3C0-3102-47B1-9B1C-64E9C8C8B9E3}"/>
    <cellStyle name="Обычный 2 4 2 9" xfId="47" xr:uid="{72F25F79-D4D2-4853-870C-CE96B47924E0}"/>
    <cellStyle name="Обычный 2 5" xfId="19" xr:uid="{00000000-0005-0000-0000-00000B000000}"/>
    <cellStyle name="Обычный 2 5 2" xfId="21" xr:uid="{00000000-0005-0000-0000-00000C000000}"/>
    <cellStyle name="Обычный 2 5 2 10" xfId="54" xr:uid="{1AEFED7F-834C-485D-8121-DB93A44674B3}"/>
    <cellStyle name="Обычный 2 5 2 11" xfId="57" xr:uid="{4346AC42-AAC5-4144-B889-7CAFDD1DDCDB}"/>
    <cellStyle name="Обычный 2 5 2 2" xfId="30" xr:uid="{2AC7A5B7-6EC4-4047-A834-F469CB9AD8D7}"/>
    <cellStyle name="Обычный 2 5 2 3" xfId="33" xr:uid="{9F38C487-7590-4419-B047-0AC11AB04923}"/>
    <cellStyle name="Обычный 2 5 2 4" xfId="36" xr:uid="{EAF2FE7D-200B-472F-974D-00C49E5DFDA3}"/>
    <cellStyle name="Обычный 2 5 2 5" xfId="39" xr:uid="{C6BAC923-99EE-4152-908E-C1E26EFE9D34}"/>
    <cellStyle name="Обычный 2 5 2 6" xfId="43" xr:uid="{CE551CAF-DD18-42D9-BE83-0B8D8D0E7075}"/>
    <cellStyle name="Обычный 2 5 2 7" xfId="45" xr:uid="{3188B93F-3793-4758-80F6-8D8918F101ED}"/>
    <cellStyle name="Обычный 2 5 2 8" xfId="49" xr:uid="{80E19F48-C4B2-445A-A377-FFDCA7B7E2FC}"/>
    <cellStyle name="Обычный 2 5 2 9" xfId="52" xr:uid="{91166C4E-CB84-44DC-9948-005985308768}"/>
    <cellStyle name="Обычный 3" xfId="3" xr:uid="{00000000-0005-0000-0000-00000D000000}"/>
    <cellStyle name="Обычный 4" xfId="4" xr:uid="{00000000-0005-0000-0000-00000E000000}"/>
    <cellStyle name="Обычный 4 2" xfId="14" xr:uid="{00000000-0005-0000-0000-00000F000000}"/>
    <cellStyle name="Обычный 4 2 2" xfId="24" xr:uid="{00000000-0005-0000-0000-000010000000}"/>
    <cellStyle name="Обычный 5" xfId="5" xr:uid="{00000000-0005-0000-0000-000011000000}"/>
    <cellStyle name="Обычный 5 2" xfId="13" xr:uid="{00000000-0005-0000-0000-000012000000}"/>
    <cellStyle name="Обычный 5 2 2" xfId="23" xr:uid="{00000000-0005-0000-0000-000013000000}"/>
    <cellStyle name="Обычный 6" xfId="6" xr:uid="{00000000-0005-0000-0000-000014000000}"/>
    <cellStyle name="Обычный 7" xfId="7" xr:uid="{00000000-0005-0000-0000-000015000000}"/>
    <cellStyle name="Обычный 7 2" xfId="12" xr:uid="{00000000-0005-0000-0000-000016000000}"/>
    <cellStyle name="Обычный 7 2 2" xfId="27" xr:uid="{00000000-0005-0000-0000-000017000000}"/>
    <cellStyle name="Обычный 8" xfId="8" xr:uid="{00000000-0005-0000-0000-000018000000}"/>
    <cellStyle name="Обычный 8 2" xfId="15" xr:uid="{00000000-0005-0000-0000-000019000000}"/>
    <cellStyle name="Обычный 8 2 2" xfId="26" xr:uid="{00000000-0005-0000-0000-00001A000000}"/>
    <cellStyle name="Финансовый 2" xfId="9" xr:uid="{00000000-0005-0000-0000-00001B000000}"/>
    <cellStyle name="Финансовый 3" xfId="10" xr:uid="{00000000-0005-0000-0000-00001C000000}"/>
    <cellStyle name="Финансовый 3 2" xfId="16" xr:uid="{00000000-0005-0000-0000-00001D000000}"/>
    <cellStyle name="Финансовый 3 2 2" xfId="28" xr:uid="{00000000-0005-0000-0000-00001E000000}"/>
  </cellStyles>
  <dxfs count="0"/>
  <tableStyles count="0" defaultTableStyle="TableStyleMedium2" defaultPivotStyle="PivotStyleLight16"/>
  <colors>
    <mruColors>
      <color rgb="FF680000"/>
      <color rgb="FF8C0000"/>
      <color rgb="FF03370D"/>
      <color rgb="FF044C12"/>
      <color rgb="FF13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9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1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5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9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1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5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8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9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49.sv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7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8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9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50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1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3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9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8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2" y="69273"/>
          <a:ext cx="13629409" cy="2684319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-1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0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-1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-1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0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-1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-1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-1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576789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222222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11905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-1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582865</xdr:colOff>
      <xdr:row>7</xdr:row>
      <xdr:rowOff>4202</xdr:rowOff>
    </xdr:to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F7F09977-0447-4729-86C7-518F030A3F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06045" y="3411682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82865" cy="506429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DE43A214-3BD7-4656-9FB1-BDD36F3932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06045" y="3411682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559594</xdr:colOff>
      <xdr:row>7</xdr:row>
      <xdr:rowOff>498441</xdr:rowOff>
    </xdr:to>
    <xdr:pic>
      <xdr:nvPicPr>
        <xdr:cNvPr id="152" name="Рисунок 151" descr="Логотип">
          <a:extLst>
            <a:ext uri="{FF2B5EF4-FFF2-40B4-BE49-F238E27FC236}">
              <a16:creationId xmlns:a16="http://schemas.microsoft.com/office/drawing/2014/main" id="{041AF88D-4B83-4286-B88C-D047B3FF6E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6806045" y="3913909"/>
          <a:ext cx="559594" cy="498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0</xdr:rowOff>
    </xdr:from>
    <xdr:ext cx="559594" cy="498441"/>
    <xdr:pic>
      <xdr:nvPicPr>
        <xdr:cNvPr id="154" name="Рисунок 153" descr="Логотип">
          <a:extLst>
            <a:ext uri="{FF2B5EF4-FFF2-40B4-BE49-F238E27FC236}">
              <a16:creationId xmlns:a16="http://schemas.microsoft.com/office/drawing/2014/main" id="{673E39B9-84A6-48FC-918C-A412082F3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6806045" y="3913909"/>
          <a:ext cx="559594" cy="498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59594" cy="498441"/>
    <xdr:pic>
      <xdr:nvPicPr>
        <xdr:cNvPr id="156" name="Рисунок 155" descr="Логотип">
          <a:extLst>
            <a:ext uri="{FF2B5EF4-FFF2-40B4-BE49-F238E27FC236}">
              <a16:creationId xmlns:a16="http://schemas.microsoft.com/office/drawing/2014/main" id="{CDCF2328-6427-4E4E-9569-BD79609F2C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6806045" y="3913909"/>
          <a:ext cx="559594" cy="498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567621</xdr:colOff>
      <xdr:row>9</xdr:row>
      <xdr:rowOff>4200</xdr:rowOff>
    </xdr:to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909B363B-9CDB-46D2-B5F4-C0A22C44C7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806045" y="4416136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67621" cy="506428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C92D28E1-94E1-408B-B322-DB0A3901E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806045" y="4416136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571499</xdr:colOff>
      <xdr:row>12</xdr:row>
      <xdr:rowOff>498661</xdr:rowOff>
    </xdr:to>
    <xdr:pic>
      <xdr:nvPicPr>
        <xdr:cNvPr id="159" name="Рисунок 158" descr="Ð¤Ð°Ð¹Ð»:FC Liverpool.svg">
          <a:extLst>
            <a:ext uri="{FF2B5EF4-FFF2-40B4-BE49-F238E27FC236}">
              <a16:creationId xmlns:a16="http://schemas.microsoft.com/office/drawing/2014/main" id="{40F43A4F-3D85-4CEF-BFA6-BEBDDA45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806045" y="642504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1499" cy="498661"/>
    <xdr:pic>
      <xdr:nvPicPr>
        <xdr:cNvPr id="160" name="Рисунок 159" descr="Ð¤Ð°Ð¹Ð»:FC Liverpool.svg">
          <a:extLst>
            <a:ext uri="{FF2B5EF4-FFF2-40B4-BE49-F238E27FC236}">
              <a16:creationId xmlns:a16="http://schemas.microsoft.com/office/drawing/2014/main" id="{ED2B897B-C69A-4122-BD1A-1CA58DAD9C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806045" y="642504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661"/>
    <xdr:pic>
      <xdr:nvPicPr>
        <xdr:cNvPr id="161" name="Рисунок 160" descr="Ð¤Ð°Ð¹Ð»:FC Liverpool.svg">
          <a:extLst>
            <a:ext uri="{FF2B5EF4-FFF2-40B4-BE49-F238E27FC236}">
              <a16:creationId xmlns:a16="http://schemas.microsoft.com/office/drawing/2014/main" id="{707DC5A2-566B-4F4E-BD8B-CBC3A01009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806045" y="642504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499" cy="498661"/>
    <xdr:pic>
      <xdr:nvPicPr>
        <xdr:cNvPr id="162" name="Рисунок 161" descr="Ð¤Ð°Ð¹Ð»:FC Liverpool.svg">
          <a:extLst>
            <a:ext uri="{FF2B5EF4-FFF2-40B4-BE49-F238E27FC236}">
              <a16:creationId xmlns:a16="http://schemas.microsoft.com/office/drawing/2014/main" id="{DAC85D0D-3024-4357-937F-F8D41451E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806045" y="642504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565546</xdr:colOff>
      <xdr:row>13</xdr:row>
      <xdr:rowOff>501035</xdr:rowOff>
    </xdr:to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1CC7E26C-2C1D-41DD-BF68-43446934D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806045" y="6927273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26</xdr:row>
      <xdr:rowOff>0</xdr:rowOff>
    </xdr:from>
    <xdr:ext cx="565546" cy="501035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89DCA7AB-49B6-4312-8EBE-B1618427B8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806045" y="6927273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6</xdr:col>
      <xdr:colOff>-1</xdr:colOff>
      <xdr:row>14</xdr:row>
      <xdr:rowOff>498661</xdr:rowOff>
    </xdr:to>
    <xdr:pic>
      <xdr:nvPicPr>
        <xdr:cNvPr id="165" name="Рисунок 164" descr="Ð¤Ð°Ð¹Ð»:ACF Fiorentina.svg">
          <a:extLst>
            <a:ext uri="{FF2B5EF4-FFF2-40B4-BE49-F238E27FC236}">
              <a16:creationId xmlns:a16="http://schemas.microsoft.com/office/drawing/2014/main" id="{1F5072F2-0339-41C5-8E60-BB8DF2D04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06045" y="7429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88818" cy="498661"/>
    <xdr:pic>
      <xdr:nvPicPr>
        <xdr:cNvPr id="166" name="Рисунок 165" descr="Ð¤Ð°Ð¹Ð»:ACF Fiorentina.svg">
          <a:extLst>
            <a:ext uri="{FF2B5EF4-FFF2-40B4-BE49-F238E27FC236}">
              <a16:creationId xmlns:a16="http://schemas.microsoft.com/office/drawing/2014/main" id="{CDADA774-39E2-428A-AE21-B667C1E3A7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06045" y="7429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88818" cy="498661"/>
    <xdr:pic>
      <xdr:nvPicPr>
        <xdr:cNvPr id="167" name="Рисунок 166" descr="Ð¤Ð°Ð¹Ð»:ACF Fiorentina.svg">
          <a:extLst>
            <a:ext uri="{FF2B5EF4-FFF2-40B4-BE49-F238E27FC236}">
              <a16:creationId xmlns:a16="http://schemas.microsoft.com/office/drawing/2014/main" id="{C0312A25-E161-4312-9658-1FFD772FB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06045" y="7429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88818" cy="498661"/>
    <xdr:pic>
      <xdr:nvPicPr>
        <xdr:cNvPr id="168" name="Рисунок 167" descr="Ð¤Ð°Ð¹Ð»:ACF Fiorentina.svg">
          <a:extLst>
            <a:ext uri="{FF2B5EF4-FFF2-40B4-BE49-F238E27FC236}">
              <a16:creationId xmlns:a16="http://schemas.microsoft.com/office/drawing/2014/main" id="{E559544B-CA42-4D8E-8206-7A15E0E53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06045" y="7429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88818" cy="498661"/>
    <xdr:pic>
      <xdr:nvPicPr>
        <xdr:cNvPr id="169" name="Рисунок 168" descr="Ð¤Ð°Ð¹Ð»:ACF Fiorentina.svg">
          <a:extLst>
            <a:ext uri="{FF2B5EF4-FFF2-40B4-BE49-F238E27FC236}">
              <a16:creationId xmlns:a16="http://schemas.microsoft.com/office/drawing/2014/main" id="{DDCBA0F3-E874-48DF-9A6B-94E34F5200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06045" y="7429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5" cy="506429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39E154AE-3CFA-43F1-9027-0FA2691765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06045" y="1194954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578486</xdr:colOff>
      <xdr:row>17</xdr:row>
      <xdr:rowOff>0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52AD26CD-5A94-45E7-853B-484BBA38FB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843395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501035</xdr:rowOff>
    </xdr:to>
    <xdr:pic>
      <xdr:nvPicPr>
        <xdr:cNvPr id="172" name="Рисунок 171" descr="Ð¤Ð°Ð¹Ð»:FC Lokomotiv.png">
          <a:extLst>
            <a:ext uri="{FF2B5EF4-FFF2-40B4-BE49-F238E27FC236}">
              <a16:creationId xmlns:a16="http://schemas.microsoft.com/office/drawing/2014/main" id="{F80DC8F6-48D2-4BD8-A150-818FDDB843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06045" y="8936182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65547" cy="501035"/>
    <xdr:pic>
      <xdr:nvPicPr>
        <xdr:cNvPr id="173" name="Рисунок 172" descr="Ð¤Ð°Ð¹Ð»:FC Lokomotiv.png">
          <a:extLst>
            <a:ext uri="{FF2B5EF4-FFF2-40B4-BE49-F238E27FC236}">
              <a16:creationId xmlns:a16="http://schemas.microsoft.com/office/drawing/2014/main" id="{D36D6806-AD6D-4202-83DE-365EC2FE7D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06045" y="8936182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1035"/>
    <xdr:pic>
      <xdr:nvPicPr>
        <xdr:cNvPr id="174" name="Рисунок 173" descr="Ð¤Ð°Ð¹Ð»:FC Lokomotiv.png">
          <a:extLst>
            <a:ext uri="{FF2B5EF4-FFF2-40B4-BE49-F238E27FC236}">
              <a16:creationId xmlns:a16="http://schemas.microsoft.com/office/drawing/2014/main" id="{E6AEF666-9B8E-425D-BD69-BB532195A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06045" y="8936182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576913</xdr:colOff>
      <xdr:row>21</xdr:row>
      <xdr:rowOff>4203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31A05B6D-CBF0-44F4-9B17-1DC2989C0C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76913" cy="506430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3B82EA70-3C71-424F-A037-FE0190292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6913" cy="506430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D8DA4830-6694-4060-9E21-DF5B875887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6913" cy="506430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5DF78929-C2F2-4DF2-A76E-79F618254C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6913" cy="506430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D69D98BB-E1DC-48E5-815E-D6373B9B1E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913" cy="506430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7F81F926-4A04-4B6F-8273-CECB159AFA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6913" cy="506430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A1AB28F7-D426-45BF-B42C-B1C18507F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6913" cy="506430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93EFFA12-EE68-4A27-B38C-736A5A6235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06045" y="10442864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5</xdr:col>
      <xdr:colOff>578486</xdr:colOff>
      <xdr:row>23</xdr:row>
      <xdr:rowOff>0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11070BF5-EAFD-4BBD-86CA-C9FFDF64A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1447318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-1</xdr:colOff>
      <xdr:row>26</xdr:row>
      <xdr:rowOff>5952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1A4E8A98-14A1-4F59-84A7-E1FF784507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806045" y="12954000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88818" cy="508179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FA3984A9-177E-4524-8348-1906122B5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806045" y="12954000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18208</xdr:colOff>
      <xdr:row>10</xdr:row>
      <xdr:rowOff>3737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15C4C2AD-1437-4AD1-8809-28C40F4ED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806045" y="4918364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607027" cy="505964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7672694B-FA44-4806-81B6-3B8C3B712F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806045" y="4918364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607027" cy="505964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277504C9-E3DB-4D27-A1A2-98861A8654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806045" y="4918364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564173</xdr:colOff>
      <xdr:row>27</xdr:row>
      <xdr:rowOff>499628</xdr:rowOff>
    </xdr:to>
    <xdr:pic>
      <xdr:nvPicPr>
        <xdr:cNvPr id="200" name="Рисунок 199" descr="Логотип">
          <a:extLst>
            <a:ext uri="{FF2B5EF4-FFF2-40B4-BE49-F238E27FC236}">
              <a16:creationId xmlns:a16="http://schemas.microsoft.com/office/drawing/2014/main" id="{6A615E7B-BC25-410B-9CA2-F559C9C680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806045" y="13958455"/>
          <a:ext cx="564173" cy="499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578486</xdr:colOff>
      <xdr:row>29</xdr:row>
      <xdr:rowOff>0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F255A37B-4242-48E2-B1BE-1C33610D62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4460682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8486" cy="502227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3CD10E08-3F9E-4568-ABA6-15836A9ED5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4460682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8486" cy="502227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E5C51277-644C-4E38-85B8-6CB8F27658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4460682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65546" cy="501035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470F672A-15D7-4E92-8F91-CEE49CC052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806045" y="6927273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499" cy="498661"/>
    <xdr:pic>
      <xdr:nvPicPr>
        <xdr:cNvPr id="205" name="Рисунок 204" descr="Ð¤Ð°Ð¹Ð»:FC Liverpool.svg">
          <a:extLst>
            <a:ext uri="{FF2B5EF4-FFF2-40B4-BE49-F238E27FC236}">
              <a16:creationId xmlns:a16="http://schemas.microsoft.com/office/drawing/2014/main" id="{1F201F5D-9444-4970-85DE-86E45EEA4F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19409" y="3913909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582865</xdr:colOff>
      <xdr:row>8</xdr:row>
      <xdr:rowOff>501035</xdr:rowOff>
    </xdr:to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A56C36F0-39B8-46FB-9CC2-BEDC97F65C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4416136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82865" cy="501035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823EC21F-14D2-4540-BCB4-0CC2172ED5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4416136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2865" cy="501035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8C95E286-323D-48EB-A468-6C532A13D2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4416136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82865" cy="501035"/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34B3C1BD-297D-4CA6-84A5-57C2682507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4416136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82865" cy="501035"/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8043DF6F-0F0D-4EEE-B4AF-C530B4160C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4416136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59594" cy="498441"/>
    <xdr:pic>
      <xdr:nvPicPr>
        <xdr:cNvPr id="211" name="Рисунок 210" descr="Логотип">
          <a:extLst>
            <a:ext uri="{FF2B5EF4-FFF2-40B4-BE49-F238E27FC236}">
              <a16:creationId xmlns:a16="http://schemas.microsoft.com/office/drawing/2014/main" id="{E8287B36-4288-48D4-9AB0-D8EFE86D4A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12832773" y="10442864"/>
          <a:ext cx="559594" cy="498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8486" cy="502227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2E51D61D-D95D-4E15-A514-F7BF918A0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832773" y="1194954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576913</xdr:colOff>
      <xdr:row>14</xdr:row>
      <xdr:rowOff>4203</xdr:rowOff>
    </xdr:to>
    <xdr:pic>
      <xdr:nvPicPr>
        <xdr:cNvPr id="213" name="Рисунок 212" descr="ÐÐ¾Ð³Ð¾ÑÐ¸Ð¿">
          <a:extLst>
            <a:ext uri="{FF2B5EF4-FFF2-40B4-BE49-F238E27FC236}">
              <a16:creationId xmlns:a16="http://schemas.microsoft.com/office/drawing/2014/main" id="{C21F5271-D2F8-4831-8361-EF106A5E24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819409" y="6927273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34635</xdr:colOff>
      <xdr:row>18</xdr:row>
      <xdr:rowOff>17318</xdr:rowOff>
    </xdr:from>
    <xdr:ext cx="519547" cy="504452"/>
    <xdr:pic>
      <xdr:nvPicPr>
        <xdr:cNvPr id="214" name="Рисунок 213">
          <a:extLst>
            <a:ext uri="{FF2B5EF4-FFF2-40B4-BE49-F238E27FC236}">
              <a16:creationId xmlns:a16="http://schemas.microsoft.com/office/drawing/2014/main" id="{904E3F97-526A-43F1-A06F-812A29EED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4044" y="9455727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8486" cy="502227"/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56729A18-EFC0-4D54-8144-9F048198F7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19409" y="9940636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565546</xdr:colOff>
      <xdr:row>9</xdr:row>
      <xdr:rowOff>501035</xdr:rowOff>
    </xdr:to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9E8D4BC0-45F6-4560-B6F8-BFD96B88A3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2832773" y="4918364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18209</xdr:colOff>
      <xdr:row>14</xdr:row>
      <xdr:rowOff>3737</xdr:rowOff>
    </xdr:to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B33EE05E-FFB1-43F2-9133-666B3BDBD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832773" y="6927273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18209</xdr:colOff>
      <xdr:row>16</xdr:row>
      <xdr:rowOff>3736</xdr:rowOff>
    </xdr:to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AA1C4BA6-F5AB-440B-BF45-D1ACF7A035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832773" y="7931727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607027" cy="505964"/>
    <xdr:pic>
      <xdr:nvPicPr>
        <xdr:cNvPr id="220" name="Рисунок 219" descr="ÐÐ¾Ð³Ð¾ÑÐ¸Ð¿">
          <a:extLst>
            <a:ext uri="{FF2B5EF4-FFF2-40B4-BE49-F238E27FC236}">
              <a16:creationId xmlns:a16="http://schemas.microsoft.com/office/drawing/2014/main" id="{25C6884E-94C6-4484-A602-2038E41A27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832773" y="7931727"/>
          <a:ext cx="607027" cy="50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582865</xdr:colOff>
      <xdr:row>18</xdr:row>
      <xdr:rowOff>4202</xdr:rowOff>
    </xdr:to>
    <xdr:pic>
      <xdr:nvPicPr>
        <xdr:cNvPr id="221" name="Рисунок 220" descr="ÐÐ¾Ð³Ð¾ÑÐ¸Ð¿">
          <a:extLst>
            <a:ext uri="{FF2B5EF4-FFF2-40B4-BE49-F238E27FC236}">
              <a16:creationId xmlns:a16="http://schemas.microsoft.com/office/drawing/2014/main" id="{4517B978-BBF9-499E-89F2-F2ACCB0F05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2832773" y="8936182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82865" cy="506429"/>
    <xdr:pic>
      <xdr:nvPicPr>
        <xdr:cNvPr id="223" name="Рисунок 222" descr="ÐÐ¾Ð³Ð¾ÑÐ¸Ð¿">
          <a:extLst>
            <a:ext uri="{FF2B5EF4-FFF2-40B4-BE49-F238E27FC236}">
              <a16:creationId xmlns:a16="http://schemas.microsoft.com/office/drawing/2014/main" id="{89B60D61-15FF-4202-9C89-BBB58E945D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2832773" y="8936182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19</xdr:row>
      <xdr:rowOff>0</xdr:rowOff>
    </xdr:from>
    <xdr:to>
      <xdr:col>12</xdr:col>
      <xdr:colOff>5953</xdr:colOff>
      <xdr:row>20</xdr:row>
      <xdr:rowOff>8117</xdr:rowOff>
    </xdr:to>
    <xdr:pic>
      <xdr:nvPicPr>
        <xdr:cNvPr id="224" name="Рисунок 223" descr="Файл:Newcastle United Logo.svg">
          <a:extLst>
            <a:ext uri="{FF2B5EF4-FFF2-40B4-BE49-F238E27FC236}">
              <a16:creationId xmlns:a16="http://schemas.microsoft.com/office/drawing/2014/main" id="{42EF70F5-A296-46B1-BD01-C53FD4D488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832773" y="9940636"/>
          <a:ext cx="594771" cy="510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225" name="Рисунок 224">
          <a:extLst>
            <a:ext uri="{FF2B5EF4-FFF2-40B4-BE49-F238E27FC236}">
              <a16:creationId xmlns:a16="http://schemas.microsoft.com/office/drawing/2014/main" id="{F6F3038A-DFFD-46B3-8FC8-ACE0C59FB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5364" y="10927773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8818" cy="498661"/>
    <xdr:pic>
      <xdr:nvPicPr>
        <xdr:cNvPr id="219" name="Рисунок 218" descr="Ð¤Ð°Ð¹Ð»:ACF Fiorentina.svg">
          <a:extLst>
            <a:ext uri="{FF2B5EF4-FFF2-40B4-BE49-F238E27FC236}">
              <a16:creationId xmlns:a16="http://schemas.microsoft.com/office/drawing/2014/main" id="{AB3E6A2E-F98A-4977-87D0-3CA464B47E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819409" y="129540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565547</xdr:colOff>
      <xdr:row>11</xdr:row>
      <xdr:rowOff>494109</xdr:rowOff>
    </xdr:to>
    <xdr:pic>
      <xdr:nvPicPr>
        <xdr:cNvPr id="222" name="Рисунок 221" descr="Файл:RSC Anderlecht logo.png">
          <a:extLst>
            <a:ext uri="{FF2B5EF4-FFF2-40B4-BE49-F238E27FC236}">
              <a16:creationId xmlns:a16="http://schemas.microsoft.com/office/drawing/2014/main" id="{5025B2A9-0DB5-4CC0-BA08-FD986A021D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6806045" y="5922818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82865" cy="506429"/>
    <xdr:pic>
      <xdr:nvPicPr>
        <xdr:cNvPr id="226" name="Рисунок 225" descr="ÐÐ¾Ð³Ð¾ÑÐ¸Ð¿">
          <a:extLst>
            <a:ext uri="{FF2B5EF4-FFF2-40B4-BE49-F238E27FC236}">
              <a16:creationId xmlns:a16="http://schemas.microsoft.com/office/drawing/2014/main" id="{7B2D62B3-12DA-4B22-9ACC-10234BCDA1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06045" y="3411682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8818" cy="498661"/>
    <xdr:pic>
      <xdr:nvPicPr>
        <xdr:cNvPr id="227" name="Рисунок 226" descr="Ð¤Ð°Ð¹Ð»:ACF Fiorentina.svg">
          <a:extLst>
            <a:ext uri="{FF2B5EF4-FFF2-40B4-BE49-F238E27FC236}">
              <a16:creationId xmlns:a16="http://schemas.microsoft.com/office/drawing/2014/main" id="{DA8F52B6-D1EF-495C-90AD-C7518A5595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819409" y="129540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486" cy="502227"/>
    <xdr:pic>
      <xdr:nvPicPr>
        <xdr:cNvPr id="230" name="Рисунок 229" descr="ÐÐ¾Ð³Ð¾ÑÐ¸Ð¿">
          <a:extLst>
            <a:ext uri="{FF2B5EF4-FFF2-40B4-BE49-F238E27FC236}">
              <a16:creationId xmlns:a16="http://schemas.microsoft.com/office/drawing/2014/main" id="{B167F8DD-A2B9-496D-90FC-442C208921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4460682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2865" cy="501035"/>
    <xdr:pic>
      <xdr:nvPicPr>
        <xdr:cNvPr id="231" name="Рисунок 230" descr="ÐÐ¾Ð³Ð¾ÑÐ¸Ð¿">
          <a:extLst>
            <a:ext uri="{FF2B5EF4-FFF2-40B4-BE49-F238E27FC236}">
              <a16:creationId xmlns:a16="http://schemas.microsoft.com/office/drawing/2014/main" id="{2E3AF840-7FC7-4B9A-83F5-151C0A565D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819409" y="10442864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B093CB-E85B-448F-8603-211971120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051211-7FE4-45D7-B872-76F5848787B0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929846-9A9F-4170-B618-80F53EC9FB1E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4AE4D15-49F9-44A5-B018-288A34120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63E858D-EF18-4D95-9867-637F2C4622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4D29E7E9-5383-4979-A4FA-8AEBA585AC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74BF080-21E4-4A31-8BC2-570B724674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72EF8C4B-E3F5-4B4B-BA3A-56FECD08BF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9CFCE94E-BBD4-42C2-BA1A-33B354620D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2003BE8C-3169-446F-AA90-8D92145DEB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5BBCA894-B1D3-41DC-8C95-898B0B8D4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5BC4BEC-A6B2-4772-A268-9DFF84C70A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FDEA2DC-E56E-4C80-85DD-89B510463A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A5BA128-43DA-41F1-AEF3-52AF8AA71E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DF0A6AF4-B15B-47BB-989C-F0FE33708D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43DA896C-AE9F-4209-B1ED-76321E494B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58782491-C492-4396-B800-5B53E92475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23122AE0-9C00-46F7-A122-D533BC803E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A4457224-759A-4707-B4A6-6A347CFE52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EB938C0-C155-4C17-A7C6-A967044DFB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AA29B1CA-0D13-42BE-861B-E393B732C0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6F429F9F-61B0-4F6A-A274-EAC36CA4D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DBCA2876-0587-467F-87A0-D105AF020F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92DEF8A-21F0-4780-90A1-D5AC865C30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7DF6B52D-AF8E-4153-8866-FA5A439C0D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911005AD-5235-4D16-8F8E-6CF305DBD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1D21826A-5645-4E65-9863-A56B0BBAE3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4C4C8EF0-357E-4C8C-BA0D-020E4C2BEF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18B994C-B1EE-4661-AA4D-0DE73C925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70676DC1-B7F3-435D-9C3F-108BB9BD89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6DEC1032-25F7-4CF3-AC13-CFC0100431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00D90A6F-A63E-4EBE-8076-42D17EF014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BF317D69-016C-4E6D-B51A-1DBA3CEC60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931C3BBD-5F77-4688-ADB4-5A4AA3743F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F1075C71-741A-4FD3-AF4A-F17D1D66F6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8E2844B7-4042-4FAD-8294-93FBEA13E5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E943052-A4D1-4912-8237-2703290FC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BA966D82-8612-418D-9361-7E60AD284A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32A9F717-4722-4CBB-A112-9A2A7AD126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CAAD2BCD-263C-4576-B308-682178E4D6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59582CC3-2487-4BC8-B067-8194B99E2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9C21FA67-C536-4DEA-8775-75B5BD9977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55B37AC0-EEAF-4360-AF2B-FC979FA3DA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D71D858E-562D-4558-ABAC-D5D6CF238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5D3AF452-1CFB-4C9E-AD6C-ECA3B6448B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954176B1-7B0C-4C62-9C28-4DB91128D9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0C7AF85F-9A99-4CD7-9885-2060CAD065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57C61D2-A8F2-4A15-8948-F830C11D71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C0051516-071C-4D9F-89F2-4CCD8B4F4C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6BAF5F82-9007-4CB0-B58F-21F6C1FBEC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39C085A9-180E-4AD5-838D-8D6436AE8F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0257BB67-C1CD-441D-BC61-A08D9B001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CD4B4FD4-4F54-415F-B5CD-7A4EB81402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738F1987-D403-404C-B2B8-8C954DE1A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B781770-D687-42D2-8D5F-4A991D7E26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D3809ABE-AF0E-48AC-B725-77F02E97C4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4E2E9577-2459-4FEC-AC34-8924C9DBD9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960F7EAC-6CF0-4F32-B232-DBC7473653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50187B35-3314-4747-AB52-2F395A795B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CA15D7C8-5E49-494F-AA66-70061B36C7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0042EB48-C687-4434-828D-A3A9F0805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C0AC4EFC-F505-4B7F-A588-377144B485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2D84EF52-F1E2-46CB-88BF-C11505A73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2D7C8A80-4D8F-4E8E-B650-891B51F7E4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FD5536EA-99B3-4882-9123-3CB77EE7F4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FD4AE917-A3D7-4742-8F1A-07DE63BCE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651818BF-F9C9-497E-975C-826AAFD95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22102D3E-1132-4D6C-AA8E-A6D0D863AC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3308A2C6-CA22-49AE-BCD1-BFEAA4A173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E873DBD1-FAD4-441F-BE6E-C2ECB9FAA6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3F5EB67E-2155-4FBD-8DFA-24CF16609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D93A052F-D316-4786-9F45-CDD81DEBBF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44A611FE-1AFD-4096-BF60-9CF52D2720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BB86A898-A12B-4C24-A28D-EE5206C96C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975834C9-4D6C-49B1-87FE-247F91239A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D2F9BA9E-E45B-458A-93B2-A8E6A681B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21FD4E99-3ED4-4065-BD1E-02BC787001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65E3F615-4495-4864-B655-5CA4E44960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C3F738EF-BA54-465C-920E-FCD911261F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2607C265-C008-45BC-B6D5-4E35ED2D34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BE0DF009-D693-4B22-A793-5A399D0529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2C27D3AA-C17F-4469-9764-88BAA142D7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310282C5-EC09-4AE0-AB91-4AD64A6518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7DD434A8-19BD-438D-9FA0-25D3FF1364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94588EA2-612B-4BC7-90FB-85D89DCBD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7BFBE78E-8D88-4E8E-9B01-3A9BAB90FD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0981F38-0F62-4B72-8192-3EE0E60510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38364232-7E58-4C7D-B339-D7EEE76CB9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8BC14F04-02C4-4C55-B558-78D8DE4644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AE64EF2F-AC78-4F26-8799-2005CB2495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AE6BFF61-6751-4309-A558-C90FEE982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1DD86E60-FA35-4453-AAB3-8BE5B7CB63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72432E32-9C00-4E5F-8340-FCCC9E7E97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C86B8556-4565-4799-8700-0C42ADC4E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D2234D0A-20FD-4C47-90AC-27C11331DC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53DAF5D5-688E-4C11-9812-B76B3D4320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3FAB00EF-29C1-40B9-B021-1B0121D9A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5D1E0FC7-D9E2-432A-B055-4F65279C4E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DA571714-63DD-4497-915E-DDD554962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6744808-D535-4F42-B438-8408A46E79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6F1143E-5146-4B2A-A3A3-92EF5209ED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7146B5DE-D74E-4B1B-A6C7-92444EEF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7F384242-4D66-4F53-AC53-4BD1C652C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D8FA829B-09BC-46A0-8720-716CBB3254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AAD1CE2F-AF3A-476A-B945-BFE75C9FCC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BEBC609C-632D-472E-8EAF-E72B69017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5EB0B403-6154-45C2-8B5F-0EE8E775AB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DF9132FA-686B-4BAA-B8A4-BB34FA3EA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EF32C552-D691-4F09-89BF-9A3EB315C2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54C94983-667D-4E8A-9DD4-D7BA16A322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1C348D0-0ED9-4D9C-9641-0E1A1EBD3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F60F0058-3CCC-4D7B-B5FA-232B43A19D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DDBD9ED1-533A-4111-8852-07ECA831A7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38716A5-3EEE-488A-A37B-92B908482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6CDBD348-C32A-444E-AC8E-B858846E74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431B60EC-332A-46E7-AABF-2697A12B8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5DEA0A56-AF6C-4E49-A036-09753392A2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45C8191B-32D1-491A-977F-E8C70303B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76FAE5B2-123C-4F55-8617-AB10B1A3C2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0288A681-2EFC-40DB-A951-CEDBD47AE5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52B0DC01-3083-4F6F-B168-0BA2B9691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8F826865-C12A-4ABC-9022-38CA72502C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3ED7C417-AB98-4B1D-9CF1-063CB5FEE6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BD47BC9F-836A-40E2-9C3D-E3BFEF6EB1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9AFB0C48-0F33-4925-B7B7-D820351335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DB862FFB-684B-4CEB-A3B3-B8B98A07E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A3DFD814-B272-410A-9445-DEEE477027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39DB1016-50E9-44CD-A04B-ED22B9106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82B9C2C5-9002-41D0-95F9-BB996E3A64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D587AD8B-BFD2-40B9-8794-D507BDD74D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EFC5E13-5BB1-46B5-8373-B8BF4EA74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120A0551-B900-4C02-8C3D-D9071CFD9E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C3FD43EB-0AA3-48E6-B426-562C04F231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9640F972-EAE6-40B4-A6E8-59FB6CF158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46B02EA0-C010-4A0E-9FCA-F6986129F1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67CB7AF6-B5F0-42D6-A607-A351428627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33F88A38-C007-4EFB-9662-AF7AC51D42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7A9280F2-3CFD-4548-B083-D092D5D61C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9CC47714-3CC0-42E9-A5AF-F7B4086B8E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2C35899A-819B-4E3F-AB05-328334B528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3AB8202E-8356-4891-8AAF-BE96ED7DAC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9E5DA0F1-9EC2-4C5C-9591-875425D3E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381AD50E-BBB3-4A7C-8C8A-401E5049B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7C120FC0-7395-43B5-9E8A-DA1C7D2D9B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3999CDFA-555E-4FC0-8A5E-0A2665DAF9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67C5E243-0520-4869-B776-8595B592FD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F67CB7D-9D98-4C57-BB70-6C447E1835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6774E695-408F-4469-A8BE-01BE32FF66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93445061-49CF-4F1C-8276-70783A3A8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9FEB6653-D2EB-4094-B2C6-437F356D6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8C3F7007-4801-4142-BEF7-A62D7A47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FE8196AE-3901-4596-9576-8DACBC858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500476</xdr:rowOff>
    </xdr:to>
    <xdr:pic>
      <xdr:nvPicPr>
        <xdr:cNvPr id="154" name="Рисунок 15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91E9655-A936-4CBD-A459-410D173591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39052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565547</xdr:colOff>
      <xdr:row>9</xdr:row>
      <xdr:rowOff>2596</xdr:rowOff>
    </xdr:to>
    <xdr:pic>
      <xdr:nvPicPr>
        <xdr:cNvPr id="155" name="Рисунок 154" descr="Ð¤Ð°Ð¹Ð»:Real Madrid.png">
          <a:extLst>
            <a:ext uri="{FF2B5EF4-FFF2-40B4-BE49-F238E27FC236}">
              <a16:creationId xmlns:a16="http://schemas.microsoft.com/office/drawing/2014/main" id="{B8A09E9B-7A91-439E-93BA-5EC94B319C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4410075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65547" cy="502227"/>
    <xdr:pic>
      <xdr:nvPicPr>
        <xdr:cNvPr id="156" name="Рисунок 155" descr="Ð¤Ð°Ð¹Ð»:Real Madrid.png">
          <a:extLst>
            <a:ext uri="{FF2B5EF4-FFF2-40B4-BE49-F238E27FC236}">
              <a16:creationId xmlns:a16="http://schemas.microsoft.com/office/drawing/2014/main" id="{189A932D-988B-494D-8573-5C9EEE1C31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79438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65547" cy="502227"/>
    <xdr:pic>
      <xdr:nvPicPr>
        <xdr:cNvPr id="157" name="Рисунок 156" descr="Ð¤Ð°Ð¹Ð»:Real Madrid.png">
          <a:extLst>
            <a:ext uri="{FF2B5EF4-FFF2-40B4-BE49-F238E27FC236}">
              <a16:creationId xmlns:a16="http://schemas.microsoft.com/office/drawing/2014/main" id="{521E1540-FEBC-4263-9A5E-F0BF2768DC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1147762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65547" cy="502227"/>
    <xdr:pic>
      <xdr:nvPicPr>
        <xdr:cNvPr id="158" name="Рисунок 157" descr="Ð¤Ð°Ð¹Ð»:Real Madrid.png">
          <a:extLst>
            <a:ext uri="{FF2B5EF4-FFF2-40B4-BE49-F238E27FC236}">
              <a16:creationId xmlns:a16="http://schemas.microsoft.com/office/drawing/2014/main" id="{0BE77295-7196-435B-86A2-950C85290C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1248727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576912</xdr:colOff>
      <xdr:row>9</xdr:row>
      <xdr:rowOff>490320</xdr:rowOff>
    </xdr:to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A61446B4-D26E-4058-8717-FA3478BC70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29400" y="49149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6912" cy="490320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CABFFC1E-98FD-40E6-978A-735D696D8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29400" y="54197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6912" cy="490320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F2D86044-583E-46B9-B16E-1A23EE0177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9800" y="129921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912" cy="490320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CD10CC3D-F6FA-4EDE-B802-B427EBF4FB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9800" y="64293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6912" cy="490320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4DC4CBCE-B043-4F71-9078-DF2557581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3068300" y="119824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0476"/>
    <xdr:pic>
      <xdr:nvPicPr>
        <xdr:cNvPr id="164" name="Рисунок 16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89036FD-A9ED-4EB9-96D8-B8A0199985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49149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500061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0E5F23D4-F53F-4310-866A-4E25D5BDF6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29400" y="5924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499" cy="500061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26BA326B-D545-44ED-86F7-F58CA1867C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3068300" y="5419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0061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B07CEDF0-4928-4874-A0C0-0D49F925FC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3068300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559594</xdr:colOff>
      <xdr:row>12</xdr:row>
      <xdr:rowOff>496274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9889F7EC-C782-4692-8A65-0F502DA290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629400" y="64293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59594" cy="496274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BDB14123-402E-420B-A011-6086610EEE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629400" y="1299210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59594" cy="496274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E23FA522-15CB-4CEA-995A-32D8BE37E6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9800" y="134969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59594" cy="496274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73DC7F2A-5711-4404-A19F-6AD8D1D6B9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9800" y="114776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59594" cy="496274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DB2F80F9-D7C4-494E-8357-8D2C6000A9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9800" y="74390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59594" cy="496274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5880CD8C-6F1C-46E5-85A0-767418968C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9800" y="39052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565547</xdr:colOff>
      <xdr:row>14</xdr:row>
      <xdr:rowOff>0</xdr:rowOff>
    </xdr:to>
    <xdr:pic>
      <xdr:nvPicPr>
        <xdr:cNvPr id="174" name="Рисунок 173" descr="Ð¤Ð°Ð¹Ð»:Real Madrid.png">
          <a:extLst>
            <a:ext uri="{FF2B5EF4-FFF2-40B4-BE49-F238E27FC236}">
              <a16:creationId xmlns:a16="http://schemas.microsoft.com/office/drawing/2014/main" id="{9C6F72F7-0184-45B2-BCA5-F25EAFF143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693420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65547" cy="502227"/>
    <xdr:pic>
      <xdr:nvPicPr>
        <xdr:cNvPr id="175" name="Рисунок 174" descr="Ð¤Ð°Ð¹Ð»:Real Madrid.png">
          <a:extLst>
            <a:ext uri="{FF2B5EF4-FFF2-40B4-BE49-F238E27FC236}">
              <a16:creationId xmlns:a16="http://schemas.microsoft.com/office/drawing/2014/main" id="{3FB05D57-7F41-4C63-91A8-7E8145A5C7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945832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7" cy="502227"/>
    <xdr:pic>
      <xdr:nvPicPr>
        <xdr:cNvPr id="176" name="Рисунок 175" descr="Ð¤Ð°Ð¹Ð»:Real Madrid.png">
          <a:extLst>
            <a:ext uri="{FF2B5EF4-FFF2-40B4-BE49-F238E27FC236}">
              <a16:creationId xmlns:a16="http://schemas.microsoft.com/office/drawing/2014/main" id="{E74DBDA3-FF6E-4D90-A150-767CC8A3D4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1248727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2227"/>
    <xdr:pic>
      <xdr:nvPicPr>
        <xdr:cNvPr id="177" name="Рисунок 176" descr="Ð¤Ð°Ð¹Ð»:Real Madrid.png">
          <a:extLst>
            <a:ext uri="{FF2B5EF4-FFF2-40B4-BE49-F238E27FC236}">
              <a16:creationId xmlns:a16="http://schemas.microsoft.com/office/drawing/2014/main" id="{C815024C-F893-4AE5-97DE-5C8975210A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140017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7" cy="502227"/>
    <xdr:pic>
      <xdr:nvPicPr>
        <xdr:cNvPr id="178" name="Рисунок 177" descr="Ð¤Ð°Ð¹Ð»:Real Madrid.png">
          <a:extLst>
            <a:ext uri="{FF2B5EF4-FFF2-40B4-BE49-F238E27FC236}">
              <a16:creationId xmlns:a16="http://schemas.microsoft.com/office/drawing/2014/main" id="{9095CA1F-0B3E-4FCC-9083-3629E6651B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1046797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2227"/>
    <xdr:pic>
      <xdr:nvPicPr>
        <xdr:cNvPr id="179" name="Рисунок 178" descr="Ð¤Ð°Ð¹Ð»:Real Madrid.png">
          <a:extLst>
            <a:ext uri="{FF2B5EF4-FFF2-40B4-BE49-F238E27FC236}">
              <a16:creationId xmlns:a16="http://schemas.microsoft.com/office/drawing/2014/main" id="{2F1F9B17-4DB9-430A-BAD5-5D17BA5BF9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59245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65547" cy="502227"/>
    <xdr:pic>
      <xdr:nvPicPr>
        <xdr:cNvPr id="180" name="Рисунок 179" descr="Ð¤Ð°Ð¹Ð»:Real Madrid.png">
          <a:extLst>
            <a:ext uri="{FF2B5EF4-FFF2-40B4-BE49-F238E27FC236}">
              <a16:creationId xmlns:a16="http://schemas.microsoft.com/office/drawing/2014/main" id="{196FF44E-3971-4347-AD31-E4F562115E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39052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571499</xdr:colOff>
      <xdr:row>14</xdr:row>
      <xdr:rowOff>498661</xdr:rowOff>
    </xdr:to>
    <xdr:pic>
      <xdr:nvPicPr>
        <xdr:cNvPr id="181" name="Рисунок 180" descr="Ð¤Ð°Ð¹Ð»:FC Liverpool.svg">
          <a:extLst>
            <a:ext uri="{FF2B5EF4-FFF2-40B4-BE49-F238E27FC236}">
              <a16:creationId xmlns:a16="http://schemas.microsoft.com/office/drawing/2014/main" id="{0BE2A049-153C-42A1-B8B5-006EBE58B5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71499" cy="498661"/>
    <xdr:pic>
      <xdr:nvPicPr>
        <xdr:cNvPr id="182" name="Рисунок 181" descr="Ð¤Ð°Ð¹Ð»:FC Liverpool.svg">
          <a:extLst>
            <a:ext uri="{FF2B5EF4-FFF2-40B4-BE49-F238E27FC236}">
              <a16:creationId xmlns:a16="http://schemas.microsoft.com/office/drawing/2014/main" id="{5BF7CBAE-AFA1-4FBE-9B78-229A59ADBA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661"/>
    <xdr:pic>
      <xdr:nvPicPr>
        <xdr:cNvPr id="183" name="Рисунок 182" descr="Ð¤Ð°Ð¹Ð»:FC Liverpool.svg">
          <a:extLst>
            <a:ext uri="{FF2B5EF4-FFF2-40B4-BE49-F238E27FC236}">
              <a16:creationId xmlns:a16="http://schemas.microsoft.com/office/drawing/2014/main" id="{B2529106-11BD-4A8C-ACD4-B73B3D7C92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49149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8661"/>
    <xdr:pic>
      <xdr:nvPicPr>
        <xdr:cNvPr id="184" name="Рисунок 183" descr="Ð¤Ð°Ð¹Ð»:FC Liverpool.svg">
          <a:extLst>
            <a:ext uri="{FF2B5EF4-FFF2-40B4-BE49-F238E27FC236}">
              <a16:creationId xmlns:a16="http://schemas.microsoft.com/office/drawing/2014/main" id="{5A4CCEC3-4911-4CDF-8076-40F65AB7DF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499" cy="498661"/>
    <xdr:pic>
      <xdr:nvPicPr>
        <xdr:cNvPr id="185" name="Рисунок 184" descr="Ð¤Ð°Ð¹Ð»:FC Liverpool.svg">
          <a:extLst>
            <a:ext uri="{FF2B5EF4-FFF2-40B4-BE49-F238E27FC236}">
              <a16:creationId xmlns:a16="http://schemas.microsoft.com/office/drawing/2014/main" id="{53C0EAF1-2295-40C8-BD36-26E7D0DB54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114776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661"/>
    <xdr:pic>
      <xdr:nvPicPr>
        <xdr:cNvPr id="186" name="Рисунок 185" descr="Ð¤Ð°Ð¹Ð»:FC Liverpool.svg">
          <a:extLst>
            <a:ext uri="{FF2B5EF4-FFF2-40B4-BE49-F238E27FC236}">
              <a16:creationId xmlns:a16="http://schemas.microsoft.com/office/drawing/2014/main" id="{8F1E1AFC-8565-4ABE-A74C-0B46489BEA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104679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571499</xdr:colOff>
      <xdr:row>15</xdr:row>
      <xdr:rowOff>498661</xdr:rowOff>
    </xdr:to>
    <xdr:pic>
      <xdr:nvPicPr>
        <xdr:cNvPr id="187" name="Рисунок 186" descr="Ð¤Ð°Ð¹Ð»:FC Liverpool.svg">
          <a:extLst>
            <a:ext uri="{FF2B5EF4-FFF2-40B4-BE49-F238E27FC236}">
              <a16:creationId xmlns:a16="http://schemas.microsoft.com/office/drawing/2014/main" id="{170DDF0F-3024-4A2B-A5C3-6AE9854C1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79438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71499" cy="498661"/>
    <xdr:pic>
      <xdr:nvPicPr>
        <xdr:cNvPr id="188" name="Рисунок 187" descr="Ð¤Ð°Ð¹Ð»:FC Liverpool.svg">
          <a:extLst>
            <a:ext uri="{FF2B5EF4-FFF2-40B4-BE49-F238E27FC236}">
              <a16:creationId xmlns:a16="http://schemas.microsoft.com/office/drawing/2014/main" id="{24B8C3A3-FD4A-4D9B-87F8-7C2F05D874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499" cy="498661"/>
    <xdr:pic>
      <xdr:nvPicPr>
        <xdr:cNvPr id="189" name="Рисунок 188" descr="Ð¤Ð°Ð¹Ð»:FC Liverpool.svg">
          <a:extLst>
            <a:ext uri="{FF2B5EF4-FFF2-40B4-BE49-F238E27FC236}">
              <a16:creationId xmlns:a16="http://schemas.microsoft.com/office/drawing/2014/main" id="{D5B308C5-900C-45A7-8C2B-A042C69D06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109728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1499" cy="498661"/>
    <xdr:pic>
      <xdr:nvPicPr>
        <xdr:cNvPr id="190" name="Рисунок 189" descr="Ð¤Ð°Ð¹Ð»:FC Liverpool.svg">
          <a:extLst>
            <a:ext uri="{FF2B5EF4-FFF2-40B4-BE49-F238E27FC236}">
              <a16:creationId xmlns:a16="http://schemas.microsoft.com/office/drawing/2014/main" id="{009A5369-789A-4635-97FA-761F2E28A5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44100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565547</xdr:colOff>
      <xdr:row>16</xdr:row>
      <xdr:rowOff>501035</xdr:rowOff>
    </xdr:to>
    <xdr:pic>
      <xdr:nvPicPr>
        <xdr:cNvPr id="191" name="Рисунок 190" descr="Ð¤Ð°Ð¹Ð»:FC Lokomotiv.png">
          <a:extLst>
            <a:ext uri="{FF2B5EF4-FFF2-40B4-BE49-F238E27FC236}">
              <a16:creationId xmlns:a16="http://schemas.microsoft.com/office/drawing/2014/main" id="{09B0D4C0-41F6-4CD7-8D4E-81A982557B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629400" y="844867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565547</xdr:colOff>
      <xdr:row>15</xdr:row>
      <xdr:rowOff>501035</xdr:rowOff>
    </xdr:to>
    <xdr:pic>
      <xdr:nvPicPr>
        <xdr:cNvPr id="192" name="Рисунок 191" descr="Ð¤Ð°Ð¹Ð»:FC Lokomotiv.png">
          <a:extLst>
            <a:ext uri="{FF2B5EF4-FFF2-40B4-BE49-F238E27FC236}">
              <a16:creationId xmlns:a16="http://schemas.microsoft.com/office/drawing/2014/main" id="{24F44C84-231C-4D9F-93E7-7551DF3246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794385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1499" cy="500061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44C21BA6-8D1F-4476-8327-00FE002BA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29400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571500</xdr:colOff>
      <xdr:row>22</xdr:row>
      <xdr:rowOff>2165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67EEB3D0-E2CA-416B-B99E-ED30CF5B7E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1097280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26</xdr:row>
      <xdr:rowOff>0</xdr:rowOff>
    </xdr:from>
    <xdr:ext cx="571499" cy="498661"/>
    <xdr:pic>
      <xdr:nvPicPr>
        <xdr:cNvPr id="195" name="Рисунок 194" descr="Ð¤Ð°Ð¹Ð»:FC Liverpool.svg">
          <a:extLst>
            <a:ext uri="{FF2B5EF4-FFF2-40B4-BE49-F238E27FC236}">
              <a16:creationId xmlns:a16="http://schemas.microsoft.com/office/drawing/2014/main" id="{4F941E44-BB65-44D5-874A-3A939B5A7B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134969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501036</xdr:rowOff>
    </xdr:to>
    <xdr:pic>
      <xdr:nvPicPr>
        <xdr:cNvPr id="196" name="Рисунок 195" descr="Ð¤Ð°Ð¹Ð»:Villarreal logo.png">
          <a:extLst>
            <a:ext uri="{FF2B5EF4-FFF2-40B4-BE49-F238E27FC236}">
              <a16:creationId xmlns:a16="http://schemas.microsoft.com/office/drawing/2014/main" id="{8A56BB66-78B0-4FC2-A033-82A9C772EC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11982450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501036"/>
    <xdr:pic>
      <xdr:nvPicPr>
        <xdr:cNvPr id="197" name="Рисунок 196" descr="Ð¤Ð°Ð¹Ð»:Villarreal logo.png">
          <a:extLst>
            <a:ext uri="{FF2B5EF4-FFF2-40B4-BE49-F238E27FC236}">
              <a16:creationId xmlns:a16="http://schemas.microsoft.com/office/drawing/2014/main" id="{09FCFFF1-E752-4896-ACB1-E772F3DF5A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3068300" y="4410075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59594" cy="496274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57600954-68BD-4840-A56E-CC5A84CF4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9800" y="54197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59594" cy="496274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81878D8D-4A0E-4354-B8A2-2CB5264357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3068300" y="140017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59594" cy="496274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95C9DD27-72E0-4206-BACB-B78968259C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3068300" y="94583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4" cy="496274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CF0352AB-92E1-490E-B585-662C603124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3068300" y="59245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9</xdr:col>
      <xdr:colOff>2780</xdr:colOff>
      <xdr:row>13</xdr:row>
      <xdr:rowOff>498467</xdr:rowOff>
    </xdr:to>
    <xdr:pic>
      <xdr:nvPicPr>
        <xdr:cNvPr id="202" name="Рисунок 201" descr="Логотип">
          <a:extLst>
            <a:ext uri="{FF2B5EF4-FFF2-40B4-BE49-F238E27FC236}">
              <a16:creationId xmlns:a16="http://schemas.microsoft.com/office/drawing/2014/main" id="{B043AF1C-1BA5-4BDF-ABEE-44BFDB8A8C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29800" y="69342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565547</xdr:colOff>
      <xdr:row>17</xdr:row>
      <xdr:rowOff>0</xdr:rowOff>
    </xdr:to>
    <xdr:pic>
      <xdr:nvPicPr>
        <xdr:cNvPr id="203" name="Рисунок 202" descr="Ð¤Ð°Ð¹Ð»:Real Madrid.png">
          <a:extLst>
            <a:ext uri="{FF2B5EF4-FFF2-40B4-BE49-F238E27FC236}">
              <a16:creationId xmlns:a16="http://schemas.microsoft.com/office/drawing/2014/main" id="{C9F36CAE-EC8F-4332-93AC-7A752FBD01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8448675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565547</xdr:colOff>
      <xdr:row>18</xdr:row>
      <xdr:rowOff>1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6D77461A-B4D1-4641-93C3-3F527809F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829800" y="8953500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65547" cy="502228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DC19FBF8-3633-4DA7-960D-5FC9B15778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12992100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2228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07B23683-6A35-43B6-973D-B95EC5C79A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10972800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2228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20A15CA5-19EF-48D6-9057-F1452628D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6429375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565546</xdr:colOff>
      <xdr:row>19</xdr:row>
      <xdr:rowOff>488155</xdr:rowOff>
    </xdr:to>
    <xdr:pic>
      <xdr:nvPicPr>
        <xdr:cNvPr id="208" name="Рисунок 207" descr="Ð¤Ð°Ð¹Ð»:Manchester United FC crest.svg">
          <a:extLst>
            <a:ext uri="{FF2B5EF4-FFF2-40B4-BE49-F238E27FC236}">
              <a16:creationId xmlns:a16="http://schemas.microsoft.com/office/drawing/2014/main" id="{F9A2C6AD-E878-430D-8997-8911279850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29800" y="9963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571500</xdr:colOff>
      <xdr:row>25</xdr:row>
      <xdr:rowOff>2165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9BDBC1D8-358C-4E83-87C6-7BD90E82A8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12487275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71500" cy="504392"/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6D50252B-AC9A-4535-A5B8-83635DBAA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134969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500" cy="504392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9B589D31-C43F-49D5-8288-E76DE85E6D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34004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4392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49F1CDB4-605C-4BDC-9167-21A15114A5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104679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504392"/>
    <xdr:pic>
      <xdr:nvPicPr>
        <xdr:cNvPr id="213" name="Рисунок 212" descr="ÐÐ¾Ð³Ð¾ÑÐ¸Ð¿">
          <a:extLst>
            <a:ext uri="{FF2B5EF4-FFF2-40B4-BE49-F238E27FC236}">
              <a16:creationId xmlns:a16="http://schemas.microsoft.com/office/drawing/2014/main" id="{85FF5153-63BF-469D-B81B-2096F8E7E8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89535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27</xdr:row>
      <xdr:rowOff>0</xdr:rowOff>
    </xdr:from>
    <xdr:to>
      <xdr:col>9</xdr:col>
      <xdr:colOff>1840</xdr:colOff>
      <xdr:row>28</xdr:row>
      <xdr:rowOff>4762</xdr:rowOff>
    </xdr:to>
    <xdr:pic>
      <xdr:nvPicPr>
        <xdr:cNvPr id="214" name="Рисунок 213" descr="Ð¤Ð°Ð¹Ð»:West Ham United FC logo 2015.svg">
          <a:extLst>
            <a:ext uri="{FF2B5EF4-FFF2-40B4-BE49-F238E27FC236}">
              <a16:creationId xmlns:a16="http://schemas.microsoft.com/office/drawing/2014/main" id="{0F292DE0-8F36-4778-B007-110D0462A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829800" y="14001750"/>
          <a:ext cx="58286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1840</xdr:colOff>
      <xdr:row>15</xdr:row>
      <xdr:rowOff>4762</xdr:rowOff>
    </xdr:to>
    <xdr:pic>
      <xdr:nvPicPr>
        <xdr:cNvPr id="215" name="Рисунок 214" descr="Ð¤Ð°Ð¹Ð»:West Ham United FC logo 2015.svg">
          <a:extLst>
            <a:ext uri="{FF2B5EF4-FFF2-40B4-BE49-F238E27FC236}">
              <a16:creationId xmlns:a16="http://schemas.microsoft.com/office/drawing/2014/main" id="{743FA5CB-897E-4F35-9513-C9693AABF0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3068300" y="7439025"/>
          <a:ext cx="58286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8119</xdr:rowOff>
    </xdr:to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7841DC27-0DCC-4C7D-B0D4-C8D521C774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6934200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571500</xdr:colOff>
      <xdr:row>20</xdr:row>
      <xdr:rowOff>8118</xdr:rowOff>
    </xdr:to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980EF9E7-DD65-4EA9-B6F3-C7A111C7E2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9963150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912" cy="490320"/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AEF37AA3-ECD6-49F5-9839-941244ABF5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29400" y="34004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504392"/>
    <xdr:pic>
      <xdr:nvPicPr>
        <xdr:cNvPr id="219" name="Рисунок 218" descr="ÐÐ¾Ð³Ð¾ÑÐ¸Ð¿">
          <a:extLst>
            <a:ext uri="{FF2B5EF4-FFF2-40B4-BE49-F238E27FC236}">
              <a16:creationId xmlns:a16="http://schemas.microsoft.com/office/drawing/2014/main" id="{FE3E1142-8280-4DF2-BEBE-F106042770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145065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65547" cy="501035"/>
    <xdr:pic>
      <xdr:nvPicPr>
        <xdr:cNvPr id="220" name="Рисунок 219" descr="Ð¤Ð°Ð¹Ð»:FC Lokomotiv.png">
          <a:extLst>
            <a:ext uri="{FF2B5EF4-FFF2-40B4-BE49-F238E27FC236}">
              <a16:creationId xmlns:a16="http://schemas.microsoft.com/office/drawing/2014/main" id="{9923913A-3B87-4109-BC54-F44B9A5920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1450657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111DA7-5BE7-48C0-8685-E26542D94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112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2F55A5-ABA2-4917-894F-10A9B4451BD3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262C9F-BB64-460B-9A30-6052E3313725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8DB1FB3-C273-469D-AA84-0585AC7E1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5BDFACA-2E61-4BB0-95D3-CAA8F8727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10926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CB87745A-E44A-4782-B5A8-FC42B057D3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440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9FBBB590-9EFD-4CEF-B850-F33A260053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7830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E2E9C3DD-4EA5-49AA-A478-44594D9A5E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7830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A5C50DD5-FEA3-4953-B394-93377C61F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381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97C54CF6-1112-4BC0-A570-619F9649EA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381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213059E2-1632-4290-85C1-47336B4ED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321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CB4B359E-EEB8-4E46-BB74-63D27001B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381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B7806EA5-ADA3-4938-A19F-7D44B7002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38102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5ED245D-4957-4D25-8703-9C4292231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5626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DDCD67C3-5FB4-4057-97A3-155E6D80AC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5626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3F825BF8-B2DF-4C21-8F34-7CCBD41359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7890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9469598F-D01A-4D26-B8E9-15C71934CA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7890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FCE7873E-0B3F-422A-A5B7-C4A43F9FAF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7890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15</xdr:col>
      <xdr:colOff>581024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14A65516-4058-4ADC-8C14-6ECCF63E3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789003" y="59305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7ED8096B-544C-419A-B4B0-0B09D2F88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7890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0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4C4C9C31-22CC-4B0E-8D6A-6052C8963B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794957" y="6946107"/>
          <a:ext cx="569118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15</xdr:col>
      <xdr:colOff>581024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B7A53057-B7B8-4E62-9DEE-4378D16886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789003" y="7439026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404854DC-CEF7-4B8A-83FA-798631F65E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7572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E5254BB-65FC-45DA-84A6-5A769C404A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512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CE8E452E-BD88-470F-8721-E8C8483FCF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7750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EE753EE4-FE90-4676-A644-AB43F40A8D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7572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9E77A6A9-4C43-448F-83AE-5EF7A34487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512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612DE170-4C26-4BCC-A14C-E7D29EBBF7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512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B672C5D4-968E-493E-B4FF-80EBBC739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7572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B92766BA-C737-4C07-8A1F-78CE1684C7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512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F9A05B09-C2B1-4774-A7F7-0F95E4CDC0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7572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15570BA4-7D53-4B3A-A50A-384E587790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076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5A1942C7-2997-4761-A9F3-BB156A1262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195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1D82C6D0-7B13-4C21-AF67-279D168CC0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195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1D7CC51C-4A75-4F6B-AEA8-FB3D26F2FA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135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5AD2E3A7-6371-4904-8652-AC0EA0D44F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135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C62A5721-52AE-408A-BFF0-493B776EA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135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29BE6133-D78E-49A0-B2E5-A71DE04809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076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21CECC8A-CA7E-4913-A6D6-231BC1D786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254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2AD463B7-7DD4-4B11-BB84-62B0A4DBBE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076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7C193052-CA75-4C52-8F29-CAA842B56E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135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69D8B684-FA19-4035-8992-BD6DA1F768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6817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74173FF0-6E70-41A4-95E4-634CD99563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6877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97A8D5CD-B84D-4861-B610-FF296B833F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6758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D46BED6D-6739-4626-9205-38E5106AC1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6758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A2C1F124-8094-45A9-B6B8-F5A59EB714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6698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3765B418-2586-43A4-AB66-80E4DABA32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6758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3D8F9491-8DBF-487B-8225-029A3EED55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6758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75DD0EB6-94F4-438E-B8EE-1594C101CE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381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54DE1E1A-23B8-4675-B5EE-9E752AF89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440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870424C9-7C30-4208-A406-DEFB19822B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5626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6A4BD466-C89B-4949-A920-F793286121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5626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4585D378-018D-4FAF-858B-81C37FE86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5626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C7DBAFDD-8AC5-4EBC-A988-D602820F2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5745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BDD9FE83-9684-4095-9462-1EB207229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5686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59F20766-3E35-4B42-A724-5D92A7B67E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5686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C984C36E-ED53-411C-920D-7B13E8D0D6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249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DE4BC929-0878-4C43-8F8A-29AF8E190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308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8BE52EF3-B81F-4E6B-9E6A-28410248C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249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3A23A5F8-EE29-4FFB-8512-CF7B0BA6CF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308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FD64258F-43DF-4E0D-971B-75484BFE9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5566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4BEDD0B1-E2AB-47C3-82EA-FF6866E6F7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49479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40BEBA00-BE6A-4BBE-BA01-20FF91DE10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494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B48030B5-1AD1-4E71-8582-9E9182126A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494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FC194716-A614-413E-8329-274EDB1BC4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249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19824488-CC4A-4079-A409-01C10C8DA7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249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15</xdr:col>
      <xdr:colOff>581024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4FDFBF59-7D50-4F18-A508-D48D32255D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789003" y="7943850"/>
          <a:ext cx="575071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0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4F3C07C6-081D-4A3C-8952-1B5C83C23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783051" y="89535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15</xdr:col>
      <xdr:colOff>581024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BF830D7-E73F-4F04-A47A-F0304E427B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789003" y="845462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15</xdr:col>
      <xdr:colOff>581024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EB5962C2-F581-47E8-B89E-9185F9F17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789003" y="94583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581024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94266A0B-5D5E-4648-9B69-63639174A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783050" y="10467975"/>
          <a:ext cx="581024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2413A400-6C85-4605-B4FE-54932D62DD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7830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1D7CC73C-4DBA-4A51-AA37-78F69D213C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512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1BC6D5DC-06E7-43EA-B407-9ADD275823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512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CFA82D6A-99AD-4079-AEE1-BE0A895D73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512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85D2CACC-9245-4AEE-BDFE-F8EEEB17CB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7890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95B33228-843F-4F2A-8B24-5C0336CE3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4904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2714DF0A-D0A5-4EE5-97EC-1367FDE156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6698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815BA2C1-709A-4455-BFAB-50F2EACC55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4868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576789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B7935D6-4A4D-46AD-BE3D-20F48628F2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50822" y="2570164"/>
          <a:ext cx="60721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E56DE8DB-FB29-4529-B72D-E72DD20A0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470666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78D08FA6-D0E0-4317-A4B5-A214828E9A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6698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F60E7FB1-AA44-42F8-8ACA-623A6AFD82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11C2B789-8C22-46BE-B0D3-E25A3C827D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4924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7925401-372A-4E6E-8B64-419F8D838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245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C2CB3D60-BC90-4164-8AE3-17DA97CEA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435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79BB471F-8A1C-46FE-A360-DFA40EE66F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4868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B867DD3B-E45B-40F9-B028-AFB11F0970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4812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58F8A43F-9243-4F0B-AEB7-D9D27951D3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027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06739287-252F-40B3-9021-69BFF31665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6754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6800613D-C6F5-4657-94FF-B3AEAE3FFB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5623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1B22E487-DC95-43C7-A7F7-05FAB284B6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003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EDD4EACF-116F-46C8-B10E-D69E935123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003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8DEBD8CF-095A-4F2B-8AC2-465947E248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003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464E6413-5361-4A74-AB35-74F888F1F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5944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91AAF7CE-8D27-4E1C-BEC8-3BDC938F19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003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FB6150F0-5B45-4B0D-8525-9181B11D4F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003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1097F7A5-5323-4195-8923-3262967279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003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B0780D11-589C-4327-8584-42E068BD8F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003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8EE0D252-360F-4102-963C-D0C3F318AF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000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4AA8F6C0-0BC7-411B-870B-24A07DC38E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5997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A0723943-989A-410D-9629-51B31D8A8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056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69D9A73D-377C-469F-9C29-9BB8A0E2DE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000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141F172C-2F6A-435E-84D2-FD36DADEF7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5623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EB606238-2167-4DE3-8918-42259438D8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509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217B844E-0A0C-4813-95E9-C69363162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6810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CF70E6F0-C07C-4D0E-8F80-C8D5BEE851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6758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55460C79-835D-430F-B671-148D5EAE01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7890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7BB1D28D-39D5-4F5E-8C5F-217CD55B09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00378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3CD64BC2-3ECF-4E1F-ADA9-53F453E0EA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070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E68ED338-9AD1-499B-BA15-C68E659B4D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5944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180BCEE0-9A45-4141-B2C9-F95B2FD802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5626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11905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E1329126-2461-4B4D-9364-26C68B8940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789003" y="11977688"/>
          <a:ext cx="586977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ED422076-1A6D-45F7-8DB0-6527DD407D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132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B612167F-A754-418C-A7AA-ED777074C3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509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3570F5E7-8B81-48F9-9564-280F7CD5A8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7883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AD8585AB-26BF-4580-9C3D-AE639D730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295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42284C18-180C-4BA8-B1FC-F6698DCE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0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FB544CA8-D6E1-4671-8CEC-F33523C713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354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E3EB166C-CDF8-4FBA-A72B-181FB766D9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242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8C893034-4A02-44A7-84C0-878A805A4F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5666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F3E8E7FC-ECCF-4BCB-B3B4-CF080EE894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4812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40CEAA3-BA4B-4510-89DF-094188DBFF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4865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8F7374C-1241-4682-A19D-E4D8832BA1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4860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ECAB2FE0-EB45-46C3-AC84-254727146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6744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F70B69DC-1D18-4222-BA0E-F2C75480C1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427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4163644C-E0CF-44AA-B32F-E1178F9713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6817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96B35C45-38FB-419B-942B-B980DCE097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6CE39C2D-F06E-4685-A6C6-0639604E0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677322A1-0158-4FEE-AF64-EAF0F1E0D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063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2D18024E-6E2A-4D82-961C-1B5EB8CB1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135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2FEE8991-241B-424A-81B2-BE4B609C35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37163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54EF1B08-0940-4263-B383-18EE24EA7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7932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3BD6BE78-FC61-469F-AEDA-EBA14441E8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7526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31B7B572-98B3-40D2-9647-BD230A7C8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4872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0E233691-2800-43AF-B1F3-759461CBF7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377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93680315-7C0D-4CC6-8130-83F828FB0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132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E2A4A338-99FB-47B0-8FBA-E82F1A743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6754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94C3C006-89AC-4649-86A9-A686089364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49500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8EE4A2D4-67CE-4512-BE53-A3284E0AF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132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9C46EBB3-2A98-4C99-AB94-5A51D37F7F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137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9A5640D0-FC5A-4284-9F7B-8D8DD6F11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6817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0E86BA84-5276-4334-9792-1E711B8727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292CDEA0-765A-4CE1-BB01-3A64F5F903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8F26AA9D-BDCD-4D6D-B42F-2941D58640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49478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429304FA-202B-4BC7-B54A-A30E20738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452596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F88DAEB7-FCF0-4BF9-A931-E2E70E596C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99D22AD9-903E-4F13-B181-BF33C2586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4931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ED384D70-788E-4DE0-8B0D-FAD5ED7D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6873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20564</xdr:colOff>
      <xdr:row>7</xdr:row>
      <xdr:rowOff>5953</xdr:rowOff>
    </xdr:to>
    <xdr:pic>
      <xdr:nvPicPr>
        <xdr:cNvPr id="151" name="Рисунок 150" descr="Логотип">
          <a:extLst>
            <a:ext uri="{FF2B5EF4-FFF2-40B4-BE49-F238E27FC236}">
              <a16:creationId xmlns:a16="http://schemas.microsoft.com/office/drawing/2014/main" id="{BFDDA2BE-6779-4FD3-8B49-C95A4B2261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6810375" y="3400425"/>
          <a:ext cx="60158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609383" cy="508180"/>
    <xdr:pic>
      <xdr:nvPicPr>
        <xdr:cNvPr id="152" name="Рисунок 151" descr="Логотип">
          <a:extLst>
            <a:ext uri="{FF2B5EF4-FFF2-40B4-BE49-F238E27FC236}">
              <a16:creationId xmlns:a16="http://schemas.microsoft.com/office/drawing/2014/main" id="{7FB140A6-DCC1-494F-BE17-F46A15F94B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9820275" y="8953500"/>
          <a:ext cx="609383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576912</xdr:colOff>
      <xdr:row>7</xdr:row>
      <xdr:rowOff>490320</xdr:rowOff>
    </xdr:to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70028DFB-557E-4FEC-A4A0-992BDBD99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810375" y="39052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571499</xdr:colOff>
      <xdr:row>8</xdr:row>
      <xdr:rowOff>502226</xdr:rowOff>
    </xdr:to>
    <xdr:pic>
      <xdr:nvPicPr>
        <xdr:cNvPr id="154" name="Рисунок 153" descr="Ð¤Ð°Ð¹Ð»:Arsenal FC.svg">
          <a:extLst>
            <a:ext uri="{FF2B5EF4-FFF2-40B4-BE49-F238E27FC236}">
              <a16:creationId xmlns:a16="http://schemas.microsoft.com/office/drawing/2014/main" id="{0E085B74-D8C1-415A-9B6A-2A147A21B4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10375" y="44100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4203</xdr:rowOff>
    </xdr:to>
    <xdr:pic>
      <xdr:nvPicPr>
        <xdr:cNvPr id="155" name="Рисунок 154" descr="Ð¤Ð°Ð¹Ð»:Atalanta bc.gif">
          <a:extLst>
            <a:ext uri="{FF2B5EF4-FFF2-40B4-BE49-F238E27FC236}">
              <a16:creationId xmlns:a16="http://schemas.microsoft.com/office/drawing/2014/main" id="{AAF0F837-EABD-4A65-BF84-34B7F110B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10375" y="491490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1500" cy="506430"/>
    <xdr:pic>
      <xdr:nvPicPr>
        <xdr:cNvPr id="156" name="Рисунок 155" descr="Ð¤Ð°Ð¹Ð»:Atalanta bc.gif">
          <a:extLst>
            <a:ext uri="{FF2B5EF4-FFF2-40B4-BE49-F238E27FC236}">
              <a16:creationId xmlns:a16="http://schemas.microsoft.com/office/drawing/2014/main" id="{338B6363-9937-47D4-A4C1-2CF7D26F42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10375" y="895350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506430"/>
    <xdr:pic>
      <xdr:nvPicPr>
        <xdr:cNvPr id="157" name="Рисунок 156" descr="Ð¤Ð°Ð¹Ð»:Atalanta bc.gif">
          <a:extLst>
            <a:ext uri="{FF2B5EF4-FFF2-40B4-BE49-F238E27FC236}">
              <a16:creationId xmlns:a16="http://schemas.microsoft.com/office/drawing/2014/main" id="{AA8FBFE3-102B-48CA-A292-41751C11FE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820275" y="1299210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6430"/>
    <xdr:pic>
      <xdr:nvPicPr>
        <xdr:cNvPr id="158" name="Рисунок 157" descr="Ð¤Ð°Ð¹Ð»:Atalanta bc.gif">
          <a:extLst>
            <a:ext uri="{FF2B5EF4-FFF2-40B4-BE49-F238E27FC236}">
              <a16:creationId xmlns:a16="http://schemas.microsoft.com/office/drawing/2014/main" id="{7B2BB000-67E3-47E1-9AB2-9A4C8B3A3C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743902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6430"/>
    <xdr:pic>
      <xdr:nvPicPr>
        <xdr:cNvPr id="159" name="Рисунок 158" descr="Ð¤Ð°Ð¹Ð»:Atalanta bc.gif">
          <a:extLst>
            <a:ext uri="{FF2B5EF4-FFF2-40B4-BE49-F238E27FC236}">
              <a16:creationId xmlns:a16="http://schemas.microsoft.com/office/drawing/2014/main" id="{08536AA1-A1FF-47A5-9C33-1F12389597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794385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430"/>
    <xdr:pic>
      <xdr:nvPicPr>
        <xdr:cNvPr id="160" name="Рисунок 159" descr="Ð¤Ð°Ð¹Ð»:Atalanta bc.gif">
          <a:extLst>
            <a:ext uri="{FF2B5EF4-FFF2-40B4-BE49-F238E27FC236}">
              <a16:creationId xmlns:a16="http://schemas.microsoft.com/office/drawing/2014/main" id="{ECC24617-F663-4696-9B67-C4CD6B8592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1046797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571500</xdr:colOff>
      <xdr:row>11</xdr:row>
      <xdr:rowOff>4203</xdr:rowOff>
    </xdr:to>
    <xdr:pic>
      <xdr:nvPicPr>
        <xdr:cNvPr id="161" name="Рисунок 160" descr="Ð¤Ð°Ð¹Ð»:Atalanta bc.gif">
          <a:extLst>
            <a:ext uri="{FF2B5EF4-FFF2-40B4-BE49-F238E27FC236}">
              <a16:creationId xmlns:a16="http://schemas.microsoft.com/office/drawing/2014/main" id="{36980949-3B2F-48B8-9603-BBEF896E11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10375" y="5419725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2165</xdr:rowOff>
    </xdr:to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E717DD10-3EE2-4CC6-A2CF-591B20538B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810375" y="59245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12</xdr:row>
      <xdr:rowOff>501035</xdr:rowOff>
    </xdr:to>
    <xdr:pic>
      <xdr:nvPicPr>
        <xdr:cNvPr id="163" name="Рисунок 162" descr="Ð¤Ð°Ð¹Ð»:AC Milan.svg">
          <a:extLst>
            <a:ext uri="{FF2B5EF4-FFF2-40B4-BE49-F238E27FC236}">
              <a16:creationId xmlns:a16="http://schemas.microsoft.com/office/drawing/2014/main" id="{A5CC9646-7FA1-466B-AFE8-CEEEBE8B25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810375" y="64293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571500</xdr:colOff>
      <xdr:row>13</xdr:row>
      <xdr:rowOff>501035</xdr:rowOff>
    </xdr:to>
    <xdr:pic>
      <xdr:nvPicPr>
        <xdr:cNvPr id="164" name="Рисунок 163" descr="Ð¤Ð°Ð¹Ð»:AC Milan.svg">
          <a:extLst>
            <a:ext uri="{FF2B5EF4-FFF2-40B4-BE49-F238E27FC236}">
              <a16:creationId xmlns:a16="http://schemas.microsoft.com/office/drawing/2014/main" id="{DF550E39-375F-4489-AA75-446B69FD4B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810375" y="69342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15</xdr:row>
      <xdr:rowOff>5954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FE08818B-F9D0-4461-8975-09E2797FC0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810375" y="74390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565546</xdr:colOff>
      <xdr:row>15</xdr:row>
      <xdr:rowOff>488155</xdr:rowOff>
    </xdr:to>
    <xdr:pic>
      <xdr:nvPicPr>
        <xdr:cNvPr id="166" name="Рисунок 165" descr="Ð¤Ð°Ð¹Ð»:Manchester United FC crest.svg">
          <a:extLst>
            <a:ext uri="{FF2B5EF4-FFF2-40B4-BE49-F238E27FC236}">
              <a16:creationId xmlns:a16="http://schemas.microsoft.com/office/drawing/2014/main" id="{1A79EABF-83CF-4885-9F21-48EEDA38FC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8103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71499" cy="494109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0758525E-2C39-4763-8EEA-75FE8B04A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810375" y="84486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494109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0C02F967-83FD-43BC-8196-2AA972CA62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820275" y="104679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499" cy="494109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886CFB40-25F6-4034-9727-8846A8955F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30175" y="34004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4109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F84C7DF3-B91B-427C-9080-20451775C7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30175" y="94583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19</xdr:row>
      <xdr:rowOff>2166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18128166-C64E-48C6-B99F-0408ADA4D1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810375" y="9458325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1500" cy="506430"/>
    <xdr:pic>
      <xdr:nvPicPr>
        <xdr:cNvPr id="172" name="Рисунок 171" descr="Ð¤Ð°Ð¹Ð»:Atalanta bc.gif">
          <a:extLst>
            <a:ext uri="{FF2B5EF4-FFF2-40B4-BE49-F238E27FC236}">
              <a16:creationId xmlns:a16="http://schemas.microsoft.com/office/drawing/2014/main" id="{EBA95BC1-CD6D-49EB-8CED-15B27EAEE2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1400175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504393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E37DD2C9-4AA2-4595-BD9D-C6E639EAE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30175" y="1450657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6430"/>
    <xdr:pic>
      <xdr:nvPicPr>
        <xdr:cNvPr id="174" name="Рисунок 173" descr="Ð¤Ð°Ð¹Ð»:Atalanta bc.gif">
          <a:extLst>
            <a:ext uri="{FF2B5EF4-FFF2-40B4-BE49-F238E27FC236}">
              <a16:creationId xmlns:a16="http://schemas.microsoft.com/office/drawing/2014/main" id="{2228103B-2A0C-4A79-87ED-66271A7691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794385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4393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587E64FB-33BC-4CCC-B144-9967534E04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30175" y="844867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1035"/>
    <xdr:pic>
      <xdr:nvPicPr>
        <xdr:cNvPr id="176" name="Рисунок 175" descr="Ð¤Ð°Ð¹Ð»:AC Milan.svg">
          <a:extLst>
            <a:ext uri="{FF2B5EF4-FFF2-40B4-BE49-F238E27FC236}">
              <a16:creationId xmlns:a16="http://schemas.microsoft.com/office/drawing/2014/main" id="{ADF04A5F-A8D5-46E0-8F01-8E05AA46BE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109728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576912</xdr:colOff>
      <xdr:row>19</xdr:row>
      <xdr:rowOff>490320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43E8C395-BFB4-4BA8-97CF-1245C54BBA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810375" y="99631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1500" cy="504393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CB6981F1-89E1-48C6-85BB-DFD9EF4BD0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810375" y="109728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5</xdr:col>
      <xdr:colOff>571500</xdr:colOff>
      <xdr:row>23</xdr:row>
      <xdr:rowOff>0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11D7A7AA-9D9F-4731-8164-9A76D348C3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10375" y="114776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566989</xdr:colOff>
      <xdr:row>23</xdr:row>
      <xdr:rowOff>484367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52B1A7F9-56BE-4F13-9A4C-262136CED2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6810375" y="11982450"/>
          <a:ext cx="566989" cy="484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571499</xdr:colOff>
      <xdr:row>24</xdr:row>
      <xdr:rowOff>502226</xdr:rowOff>
    </xdr:to>
    <xdr:pic>
      <xdr:nvPicPr>
        <xdr:cNvPr id="181" name="Рисунок 180" descr="Ð¤Ð°Ð¹Ð»:Arsenal FC.svg">
          <a:extLst>
            <a:ext uri="{FF2B5EF4-FFF2-40B4-BE49-F238E27FC236}">
              <a16:creationId xmlns:a16="http://schemas.microsoft.com/office/drawing/2014/main" id="{F2FC62FA-D7A7-42E4-B303-39934DDA99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10375" y="124872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576912</xdr:colOff>
      <xdr:row>25</xdr:row>
      <xdr:rowOff>490320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772A7654-70C9-4BAB-BE09-668F3AB53B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810375" y="129921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506430"/>
    <xdr:pic>
      <xdr:nvPicPr>
        <xdr:cNvPr id="183" name="Рисунок 182" descr="Ð¤Ð°Ð¹Ð»:Atalanta bc.gif">
          <a:extLst>
            <a:ext uri="{FF2B5EF4-FFF2-40B4-BE49-F238E27FC236}">
              <a16:creationId xmlns:a16="http://schemas.microsoft.com/office/drawing/2014/main" id="{4C09AC0D-0133-4C0E-9C51-4A61F3F2DF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10375" y="1450657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571500</xdr:colOff>
      <xdr:row>28</xdr:row>
      <xdr:rowOff>0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35D5D75B-6DE2-4B87-B50E-4BD187C53C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10375" y="140017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6912" cy="490320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EF59A3D0-92C5-4FBB-9B12-D4D8C250CD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0275" y="145065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2008909</xdr:colOff>
      <xdr:row>6</xdr:row>
      <xdr:rowOff>121228</xdr:rowOff>
    </xdr:from>
    <xdr:to>
      <xdr:col>8</xdr:col>
      <xdr:colOff>571501</xdr:colOff>
      <xdr:row>6</xdr:row>
      <xdr:rowOff>423267</xdr:rowOff>
    </xdr:to>
    <xdr:pic>
      <xdr:nvPicPr>
        <xdr:cNvPr id="186" name="Рисунок 185" descr="Цюрих (футбольный клуб) — Википедия">
          <a:extLst>
            <a:ext uri="{FF2B5EF4-FFF2-40B4-BE49-F238E27FC236}">
              <a16:creationId xmlns:a16="http://schemas.microsoft.com/office/drawing/2014/main" id="{21441F14-879E-4FA7-A851-1A1D3921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1309" y="3521653"/>
          <a:ext cx="610467" cy="30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501035"/>
    <xdr:pic>
      <xdr:nvPicPr>
        <xdr:cNvPr id="187" name="Рисунок 186" descr="Ð¤Ð°Ð¹Ð»:AC Milan.svg">
          <a:extLst>
            <a:ext uri="{FF2B5EF4-FFF2-40B4-BE49-F238E27FC236}">
              <a16:creationId xmlns:a16="http://schemas.microsoft.com/office/drawing/2014/main" id="{808AE3C1-F722-4EC1-9E7F-1826363F0F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39052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1500" cy="508181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DEA3F392-8585-4593-A1DD-7FB7738BCA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820275" y="4410075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508181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60F2D2F8-425B-46E7-AB9D-CA5D2D2F7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820275" y="11982450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508181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9BDA072B-2D02-4A0A-BC90-EF0CFB02DD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830175" y="8953500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8181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18CBA1CA-17C9-4E14-BB3E-4D77E04682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830175" y="4914900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1500" cy="508181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CC84B939-322A-4105-B134-B139CF7E79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820275" y="4410075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65546" cy="488155"/>
    <xdr:pic>
      <xdr:nvPicPr>
        <xdr:cNvPr id="193" name="Рисунок 192" descr="Ð¤Ð°Ð¹Ð»:Manchester United FC crest.svg">
          <a:extLst>
            <a:ext uri="{FF2B5EF4-FFF2-40B4-BE49-F238E27FC236}">
              <a16:creationId xmlns:a16="http://schemas.microsoft.com/office/drawing/2014/main" id="{8DA6A9EC-99CF-4D75-9F44-5FE40CF0E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20275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1035"/>
    <xdr:pic>
      <xdr:nvPicPr>
        <xdr:cNvPr id="194" name="Рисунок 193" descr="Ð¤Ð°Ð¹Ð»:AC Milan.svg">
          <a:extLst>
            <a:ext uri="{FF2B5EF4-FFF2-40B4-BE49-F238E27FC236}">
              <a16:creationId xmlns:a16="http://schemas.microsoft.com/office/drawing/2014/main" id="{72E619E6-6C46-4646-849B-DF3BA1C3D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54197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506430"/>
    <xdr:pic>
      <xdr:nvPicPr>
        <xdr:cNvPr id="195" name="Рисунок 194" descr="Ð¤Ð°Ð¹Ð»:Atalanta bc.gif">
          <a:extLst>
            <a:ext uri="{FF2B5EF4-FFF2-40B4-BE49-F238E27FC236}">
              <a16:creationId xmlns:a16="http://schemas.microsoft.com/office/drawing/2014/main" id="{51BA4CFD-94C0-4EF2-A675-1958920ECF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820275" y="592455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65546" cy="488155"/>
    <xdr:pic>
      <xdr:nvPicPr>
        <xdr:cNvPr id="196" name="Рисунок 195" descr="Ð¤Ð°Ð¹Ð»:Manchester United FC crest.svg">
          <a:extLst>
            <a:ext uri="{FF2B5EF4-FFF2-40B4-BE49-F238E27FC236}">
              <a16:creationId xmlns:a16="http://schemas.microsoft.com/office/drawing/2014/main" id="{2C7CAD9D-C542-4A33-B33F-6B61B61416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20275" y="6429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4392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B0F1C9B8-0209-42C7-A443-486CBC723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0275" y="69342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912" cy="490320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A1F24353-D15F-4D9E-92C0-D5254434BF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0275" y="74390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571501</xdr:colOff>
      <xdr:row>16</xdr:row>
      <xdr:rowOff>5951</xdr:rowOff>
    </xdr:to>
    <xdr:pic>
      <xdr:nvPicPr>
        <xdr:cNvPr id="199" name="Рисунок 198" descr="Ð¤Ð°Ð¹Ð»:Valencia Cf Logo original.png">
          <a:extLst>
            <a:ext uri="{FF2B5EF4-FFF2-40B4-BE49-F238E27FC236}">
              <a16:creationId xmlns:a16="http://schemas.microsoft.com/office/drawing/2014/main" id="{12AACFEA-C635-4C65-943D-0AC43AFC16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9820275" y="7943850"/>
          <a:ext cx="571501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1840</xdr:colOff>
      <xdr:row>17</xdr:row>
      <xdr:rowOff>0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A72CF09A-1962-4172-B7EC-7D4409881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820275" y="844867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1840</xdr:colOff>
      <xdr:row>19</xdr:row>
      <xdr:rowOff>4202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0F54C5AA-76CD-4B59-BFFB-6C65ED36A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20275" y="945832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71499" cy="494109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234527C8-7AA0-4B96-A469-92F3E6FAC3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820275" y="99631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9</xdr:col>
      <xdr:colOff>5952</xdr:colOff>
      <xdr:row>22</xdr:row>
      <xdr:rowOff>484368</xdr:rowOff>
    </xdr:to>
    <xdr:pic>
      <xdr:nvPicPr>
        <xdr:cNvPr id="203" name="Рисунок 202" descr="Ð¤Ð°Ð¹Ð»:SS Lazio logo.png">
          <a:extLst>
            <a:ext uri="{FF2B5EF4-FFF2-40B4-BE49-F238E27FC236}">
              <a16:creationId xmlns:a16="http://schemas.microsoft.com/office/drawing/2014/main" id="{748D78A4-F920-43E4-A17C-834CB5A358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0275" y="11477625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571501</xdr:colOff>
      <xdr:row>25</xdr:row>
      <xdr:rowOff>5952</xdr:rowOff>
    </xdr:to>
    <xdr:pic>
      <xdr:nvPicPr>
        <xdr:cNvPr id="204" name="Рисунок 203" descr="Ð¤Ð°Ð¹Ð»:Valencia Cf Logo original.png">
          <a:extLst>
            <a:ext uri="{FF2B5EF4-FFF2-40B4-BE49-F238E27FC236}">
              <a16:creationId xmlns:a16="http://schemas.microsoft.com/office/drawing/2014/main" id="{22BC2D6D-9FAC-4410-96FC-B5DACDDA10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9820275" y="12487275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4392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102E651E-EE43-4D49-8EFC-280E54011A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0275" y="140017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2865" cy="502227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CFCFD588-B1AE-4C06-9CB5-777F2001E7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830175" y="140017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82865" cy="502227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6B6FFBBD-E62B-49B5-8EF6-D92157713C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830175" y="59245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4392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93850268-0456-47D4-AE3A-F0CE9C3576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30175" y="54197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4392"/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C5FAA2CD-9C21-41BC-A76E-DE9F17D05B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30175" y="114776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501036</xdr:rowOff>
    </xdr:to>
    <xdr:pic>
      <xdr:nvPicPr>
        <xdr:cNvPr id="210" name="Рисунок 209" descr="Ð¤Ð°Ð¹Ð»:Villarreal logo.png">
          <a:extLst>
            <a:ext uri="{FF2B5EF4-FFF2-40B4-BE49-F238E27FC236}">
              <a16:creationId xmlns:a16="http://schemas.microsoft.com/office/drawing/2014/main" id="{80792E44-0219-4365-A863-D54D1143ED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830175" y="3905250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9</xdr:row>
      <xdr:rowOff>8118</xdr:rowOff>
    </xdr:to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F9B286C5-DA4E-4C72-BEE4-F1FF4CF20D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30175" y="4410075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571500</xdr:colOff>
      <xdr:row>24</xdr:row>
      <xdr:rowOff>8118</xdr:rowOff>
    </xdr:to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5291A93C-78FC-4491-94EF-3CA7CB778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30175" y="11982450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565546</xdr:colOff>
      <xdr:row>25</xdr:row>
      <xdr:rowOff>488155</xdr:rowOff>
    </xdr:to>
    <xdr:pic>
      <xdr:nvPicPr>
        <xdr:cNvPr id="213" name="Рисунок 212" descr="Ð¤Ð°Ð¹Ð»:Manchester United FC crest.svg">
          <a:extLst>
            <a:ext uri="{FF2B5EF4-FFF2-40B4-BE49-F238E27FC236}">
              <a16:creationId xmlns:a16="http://schemas.microsoft.com/office/drawing/2014/main" id="{BAD5311D-95D3-4527-902B-A1768DC5AF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30175" y="129921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1840</xdr:colOff>
      <xdr:row>22</xdr:row>
      <xdr:rowOff>4202</xdr:rowOff>
    </xdr:to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8934DC8E-5F2F-4B68-8C81-618E8DE83E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2830175" y="1097280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76912" cy="490320"/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21B2B3ED-9A35-4581-97DE-7CD542F01F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830175" y="69342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6912" cy="490320"/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2DC05691-B596-498F-9B1F-BCDA3E5F85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830175" y="64293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8181"/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3A6645DA-5868-4A7E-8674-17DA637A45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810375" y="10467975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8181"/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B7C167B5-6A64-408B-B39B-9926EFA7E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810375" y="10467975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510346"/>
    <xdr:pic>
      <xdr:nvPicPr>
        <xdr:cNvPr id="219" name="Рисунок 218" descr="ÐÐ¾Ð³Ð¾ÑÐ¸Ð¿">
          <a:extLst>
            <a:ext uri="{FF2B5EF4-FFF2-40B4-BE49-F238E27FC236}">
              <a16:creationId xmlns:a16="http://schemas.microsoft.com/office/drawing/2014/main" id="{8BC22686-F26C-4F05-B632-6892A35598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30175" y="1248727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461619-698C-4FD7-B30C-40B0CFC8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03FE5B-EE20-4A8C-85BC-EEFE978F67A0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5DCAD5-2A74-412A-A0BA-D0F9E6EE2EE1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FC9D44-9929-4A0A-B50B-BA1A8D9C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94A11EC-D2DA-417B-8EF3-B054C9219E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3AB013E1-C834-48E2-9CA2-D5C3E4B827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53CF7670-0AD8-4569-8142-529C45843C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09F9EA87-7AAA-449A-B28D-943B60B9E0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BC3142A1-DB67-4641-9753-4D47DAA585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A50454EA-7206-4E06-8EB6-A719CF0F8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EAAE7A29-FFB9-4229-B2EA-A6FAC90DC1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F5490E7B-CEB1-4332-AAFE-08830292CA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7547F232-5109-4F09-BC56-3E7E321AB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90E95BE2-8FFA-40F5-9F41-F028EF596B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CB32507D-2DDF-4874-85AB-707E6BED2C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510504E-DDA9-4C45-9BB1-2FE7D5A018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4E40A988-5D65-421D-A31E-3EA0831FC5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533D4D12-DB2A-409D-ACBC-3489B5B2F4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ADDCA6BE-D04A-41E8-8BF9-13ECD248C2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F175918F-5C41-4DE8-A36E-04D62B9503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CFD12C4E-F07D-4693-8BAA-CC707B28CA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068F28FB-F879-4BB8-A268-384C024A8A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CF278997-45E8-4210-A28C-4D1837756E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614356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ACB3122-76BF-42FF-B53F-86D5844BB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321A90B-5B3A-4AF0-9954-A1D553EFFB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83F90CD6-40E6-43B7-8838-930F910FF1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619885A7-4450-4474-B5B7-423FE1C719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3FBDA7A3-2A2B-4797-A5F8-FA3BF8F107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AFAEFC91-7325-4F68-B2DA-853D565FAA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20FD88F2-E10F-41E4-A463-D721D2A521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9966200-6382-47B9-BC1B-A6E6C298D3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AD74E92D-FE75-4212-A59C-E96077C0EC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5952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98F684F6-76F2-4C1A-8D6A-56506DCD48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76631" y="3905250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B5875074-70E9-4788-89D4-4241BED583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9FFCB2A0-EE29-4130-8392-16C39C0D64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375D6D87-73AE-4FE3-BFBE-FA8F3B1564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432C4ECC-2EEC-42CB-95F6-C80FD05CE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E7073958-185C-4395-AF96-0DA1B84159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D99A15FC-D820-4EC9-99D3-9044D754D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FC85BBB6-245B-43DE-B593-163105396C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D4130FC6-4901-444D-A691-0877A39DC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C6F88313-6942-4802-BCA5-63FBBF2DD3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E351084F-4E3A-4E5F-9A85-72E866C289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4FD17AF8-A97B-467E-A8DE-798923D9BB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A3101A09-067B-4C87-A930-882A3FDF6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5F936B78-A580-4506-A93C-F34F83CF86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20F209E-EA0A-43EF-8E31-BF3A2916B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C77E97B-D378-47E6-8502-B597ABF58D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5FFD2A24-D6C6-41E8-963E-97F9240C32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CC7BB55F-1D92-4538-AA82-85F08647CC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08E8B98F-4EAC-4620-A546-BABDB4BC4A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9B932878-57AA-4918-B6DC-BABFFDFF0E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5BDDBAFF-7F96-4152-8F15-E9869168F2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DFAF221C-06C5-4D27-9C1A-239BD768A6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CC240CBB-36DD-484A-A59A-34C1C9503E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EEBDC2BF-476E-4D4E-B871-48748B0692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A84BA73A-CD8D-4A81-8AE6-33396A8833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140444C1-14D7-462D-9EF9-4B0A57656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66D39F68-ED11-4332-8115-2AE8B0738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77ADFEED-6790-45B7-AC85-977EDB94F8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B0579551-6541-45A3-BD84-38F40F256B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B6C64D94-76F9-4598-B099-E88314604C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506B9DB0-83DD-4F0F-BE93-D02CCDC601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9A9E6BFF-E9D3-42C9-B4A4-AB62DCBEFC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F2C9F46A-23DD-459B-9A7D-20AA892E3B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6F68405F-73FB-4C86-8B56-2D4014AC2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E3FE4DE-1762-40FA-973C-AABA5EE040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2EADC38C-22EC-4FED-8D68-ACCC8B60B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0A50A110-D17D-45CE-809C-B094C71329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9F49B23-C384-4EEC-BE42-B63250A288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5879942D-5F1A-4812-8256-1693D9FA44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0C4788E6-60B6-4AE4-B5B1-69119DE11D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723CED64-34AA-4CB2-A1B6-BEDB56AECE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3C07FD44-BE94-4048-99E6-66056EBFA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766507E8-E190-4D73-B13F-5A7B02D940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FD40DDE0-0859-4CD6-A5CB-BE87039F2E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46C81B5-F9BD-44DA-9A59-85C35458E2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D01127D3-FD4E-4EA6-940D-B789ABC1C9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8176DB76-8A8B-442C-AEA3-9DCA50467D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4077050C-31BC-403D-B48E-758BBC86AF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FFC086C0-8326-40A0-BC41-E2A283F5E1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215E0E4-4757-4924-AEE8-C2C07C679E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60A88A4-66D8-4BED-BEBA-EF3F7E5789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88C5A9A4-4785-4354-90F0-BEC5FF80C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5A0D6D09-C98C-4F69-AFAE-29A7055BA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F3EE1CB3-3A23-4B5B-A847-92FC1A3BD1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7930626D-EA26-4E31-99F9-D3200C8B6B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58352883-ADD4-4E9B-B46F-27E9A9EB28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4F02CAB-E854-49BD-8089-B9A682491A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807440A3-6F4A-4C82-B23B-1CE9819789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A3C61063-EC00-4921-A43D-DCEBE762A1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EAACDE75-33C6-4285-A015-E9466C22BD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A7D15FB8-FC7A-4E78-8A07-AF873C2C64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583C25F1-DEFA-4186-8DE5-D4B3B035CA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83710760-1768-4341-B34F-57F1D995E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23465D69-4DA4-414E-8C6E-DE262CFBBC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0350748-DA05-4D0E-A41C-EBE58B1DA3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D0D957FF-F506-478A-BDA8-236D923C9B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762F58A4-038B-4D5D-AA05-119F7BC793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F59E9F9E-DFF4-458A-90C6-F21B4F1F7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C4075078-1D45-4E32-903F-625F91B44A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99CE5EE9-36C0-482B-826C-62D8987395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80A28C14-3C8D-4682-A517-CF47E236D8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3E09D37-30D4-4129-A208-584A430B15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D779F1C8-21B8-4C6A-8C53-2D22198D35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98713D88-F122-4775-A79F-4DBD532B2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77A361E-150E-4E4C-94F7-8125D00E8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28587A57-A700-47A8-BE42-F8A59609FF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B7C7390F-8DD6-4352-A70C-33BFB182C1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C534763D-B173-4616-B419-56EB79222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BB203DF7-0E77-4D64-80C8-83C291D67A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7E548FAD-4D94-4ACC-ABB3-637E1ABB47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A753B315-AECB-4A7B-A021-690568C30D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A4E957E7-A0B4-4D64-A0EA-032608E37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C8BA25E4-7DC4-45FA-A230-96E14700CB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D63C84DB-FCC0-4E84-BD8C-2CE984F85F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670282AD-123B-494D-9C55-37265ABB68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D47758B1-BAD5-450F-BE1F-0EED5C611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C9D63D2D-A53E-4205-9D14-D3667D0198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4F2A381E-388F-4A2D-8ECB-C113B000BE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04BF5A91-1F99-4B24-935F-77E721C37D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C087DC5E-F356-4832-8C77-6EC2424652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A81D481A-74CC-4099-A678-72A96307AD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4D2B1C19-4183-4D09-84F4-550ECD194D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A6101BF7-E494-4851-B269-9E350A126C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EF624982-4A37-4072-81F7-190599A64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628C9524-D761-42F0-8A32-C15A35845E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1B2FF9DB-4005-44E6-BE7A-6723C083D5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CEEBB965-42E8-4C5F-81FA-B8DB2DA3B9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F1F6C0FB-420F-4D46-B0BE-67797AFD05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4FA021C-8319-4589-979B-3963E45F36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76EA78B1-2EDA-444D-86AF-B41E02931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57D92271-89C2-430A-94BD-925204D7D4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BE34637-3E1A-43E9-9548-806917F02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8B91B6CC-4A95-4CE7-8203-06D7260192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BB2C4EDE-5020-46D3-98E0-B88DDF2C21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9159CB1F-01E3-4A3C-9D45-D544EB81A2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D95D39B0-40EE-4289-AC69-1048050676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E45B56B5-24EF-455A-904C-F51AE6067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06C324C0-04F4-4B60-8E49-07737DCAA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2A8BB021-F5A3-4B04-AB81-A1E768B59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2A8EDEAB-AB2A-4EBA-9F15-688AFF7D5D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EC8EDEB2-7384-46F5-98BB-5DDE2B3BCD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910B5624-1E78-4D1D-8417-550A1A247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DC8AE9C-FE4A-4E9F-BB84-D4F7585433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5A25FE9E-2981-43A7-AE9C-E161D90654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9791F08E-2A26-47E6-AF6B-CE729442C8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DA754A0A-822F-4365-8F88-C32D9798CB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1840</xdr:colOff>
      <xdr:row>6</xdr:row>
      <xdr:rowOff>501035</xdr:rowOff>
    </xdr:to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1250D625-205A-4E35-B6B8-97DCAC8879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34004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82865" cy="501035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AE19C658-4CCC-4F92-98F5-AFA3D90429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74390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6752" cy="506015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13459E4E-6F5A-44BE-AC44-C86B0D898B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6752" cy="506015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C9043493-E60B-4355-AD7C-DCDF3EC926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1840</xdr:colOff>
      <xdr:row>9</xdr:row>
      <xdr:rowOff>5952</xdr:rowOff>
    </xdr:to>
    <xdr:pic>
      <xdr:nvPicPr>
        <xdr:cNvPr id="154" name="Рисунок 153" descr="Ð¤Ð°Ð¹Ð»:Logo FC Bayern MÃ¼nchen (2002â2017).svg">
          <a:extLst>
            <a:ext uri="{FF2B5EF4-FFF2-40B4-BE49-F238E27FC236}">
              <a16:creationId xmlns:a16="http://schemas.microsoft.com/office/drawing/2014/main" id="{E48CD10F-C096-4710-B27A-9FA5108AE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4410075"/>
          <a:ext cx="58286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82865" cy="508180"/>
    <xdr:pic>
      <xdr:nvPicPr>
        <xdr:cNvPr id="155" name="Рисунок 154" descr="Ð¤Ð°Ð¹Ð»:Logo FC Bayern MÃ¼nchen (2002â2017).svg">
          <a:extLst>
            <a:ext uri="{FF2B5EF4-FFF2-40B4-BE49-F238E27FC236}">
              <a16:creationId xmlns:a16="http://schemas.microsoft.com/office/drawing/2014/main" id="{0CEC60CD-ADFD-48AD-B15A-E373D496F0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74390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82865" cy="508180"/>
    <xdr:pic>
      <xdr:nvPicPr>
        <xdr:cNvPr id="156" name="Рисунок 155" descr="Ð¤Ð°Ð¹Ð»:Logo FC Bayern MÃ¼nchen (2002â2017).svg">
          <a:extLst>
            <a:ext uri="{FF2B5EF4-FFF2-40B4-BE49-F238E27FC236}">
              <a16:creationId xmlns:a16="http://schemas.microsoft.com/office/drawing/2014/main" id="{C1B633AD-1393-4868-BD4E-7F1623DD53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45065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2865" cy="508180"/>
    <xdr:pic>
      <xdr:nvPicPr>
        <xdr:cNvPr id="157" name="Рисунок 156" descr="Ð¤Ð°Ð¹Ð»:Logo FC Bayern MÃ¼nchen (2002â2017).svg">
          <a:extLst>
            <a:ext uri="{FF2B5EF4-FFF2-40B4-BE49-F238E27FC236}">
              <a16:creationId xmlns:a16="http://schemas.microsoft.com/office/drawing/2014/main" id="{FF78B7B0-CA0D-4B30-B4F9-29423A7402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29921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2865" cy="508180"/>
    <xdr:pic>
      <xdr:nvPicPr>
        <xdr:cNvPr id="158" name="Рисунок 157" descr="Ð¤Ð°Ð¹Ð»:Logo FC Bayern MÃ¼nchen (2002â2017).svg">
          <a:extLst>
            <a:ext uri="{FF2B5EF4-FFF2-40B4-BE49-F238E27FC236}">
              <a16:creationId xmlns:a16="http://schemas.microsoft.com/office/drawing/2014/main" id="{4D5B23BE-F3DE-49E5-A5CC-A04FCDAB22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59245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2865" cy="508180"/>
    <xdr:pic>
      <xdr:nvPicPr>
        <xdr:cNvPr id="159" name="Рисунок 158" descr="Ð¤Ð°Ð¹Ð»:Logo FC Bayern MÃ¼nchen (2002â2017).svg">
          <a:extLst>
            <a:ext uri="{FF2B5EF4-FFF2-40B4-BE49-F238E27FC236}">
              <a16:creationId xmlns:a16="http://schemas.microsoft.com/office/drawing/2014/main" id="{F310E17D-4E87-423B-9989-CFDFF1F4E2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34004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2865" cy="508180"/>
    <xdr:pic>
      <xdr:nvPicPr>
        <xdr:cNvPr id="160" name="Рисунок 159" descr="Ð¤Ð°Ð¹Ð»:Logo FC Bayern MÃ¼nchen (2002â2017).svg">
          <a:extLst>
            <a:ext uri="{FF2B5EF4-FFF2-40B4-BE49-F238E27FC236}">
              <a16:creationId xmlns:a16="http://schemas.microsoft.com/office/drawing/2014/main" id="{3E35F591-7B02-42D1-9CFA-E43A0C1CA2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84486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82865" cy="508180"/>
    <xdr:pic>
      <xdr:nvPicPr>
        <xdr:cNvPr id="161" name="Рисунок 160" descr="Ð¤Ð°Ð¹Ð»:Logo FC Bayern MÃ¼nchen (2002â2017).svg">
          <a:extLst>
            <a:ext uri="{FF2B5EF4-FFF2-40B4-BE49-F238E27FC236}">
              <a16:creationId xmlns:a16="http://schemas.microsoft.com/office/drawing/2014/main" id="{6E0041C1-E97B-4660-A983-C39DC5D64E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89535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9</xdr:row>
      <xdr:rowOff>501035</xdr:rowOff>
    </xdr:to>
    <xdr:pic>
      <xdr:nvPicPr>
        <xdr:cNvPr id="162" name="Рисунок 161" descr="Ð¤Ð°Ð¹Ð»:AC Milan.svg">
          <a:extLst>
            <a:ext uri="{FF2B5EF4-FFF2-40B4-BE49-F238E27FC236}">
              <a16:creationId xmlns:a16="http://schemas.microsoft.com/office/drawing/2014/main" id="{A93D43B1-E6E9-4B28-AF8A-EA14CC672A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67500" y="4914900"/>
          <a:ext cx="58102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88818" cy="501035"/>
    <xdr:pic>
      <xdr:nvPicPr>
        <xdr:cNvPr id="163" name="Рисунок 162" descr="Ð¤Ð°Ð¹Ð»:AC Milan.svg">
          <a:extLst>
            <a:ext uri="{FF2B5EF4-FFF2-40B4-BE49-F238E27FC236}">
              <a16:creationId xmlns:a16="http://schemas.microsoft.com/office/drawing/2014/main" id="{E38569B6-41C6-45D5-8504-6A664F73FF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77400" y="14001750"/>
          <a:ext cx="588818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1840</xdr:colOff>
      <xdr:row>11</xdr:row>
      <xdr:rowOff>0</xdr:rowOff>
    </xdr:to>
    <xdr:pic>
      <xdr:nvPicPr>
        <xdr:cNvPr id="164" name="Рисунок 163" descr="Ð¤Ð°Ð¹Ð»:Real Madrid.png">
          <a:extLst>
            <a:ext uri="{FF2B5EF4-FFF2-40B4-BE49-F238E27FC236}">
              <a16:creationId xmlns:a16="http://schemas.microsoft.com/office/drawing/2014/main" id="{10139C60-CBC5-4CD0-BFC8-78EBC0F490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4197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34637</xdr:colOff>
      <xdr:row>18</xdr:row>
      <xdr:rowOff>1</xdr:rowOff>
    </xdr:from>
    <xdr:ext cx="582865" cy="502227"/>
    <xdr:pic>
      <xdr:nvPicPr>
        <xdr:cNvPr id="165" name="Рисунок 164" descr="Ð¤Ð°Ð¹Ð»:Real Madrid.png">
          <a:extLst>
            <a:ext uri="{FF2B5EF4-FFF2-40B4-BE49-F238E27FC236}">
              <a16:creationId xmlns:a16="http://schemas.microsoft.com/office/drawing/2014/main" id="{3E709C0D-5264-4EBC-B81D-0DAB9838F0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702137" y="9458326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5" cy="502227"/>
    <xdr:pic>
      <xdr:nvPicPr>
        <xdr:cNvPr id="166" name="Рисунок 165" descr="Ð¤Ð°Ð¹Ð»:Real Madrid.png">
          <a:extLst>
            <a:ext uri="{FF2B5EF4-FFF2-40B4-BE49-F238E27FC236}">
              <a16:creationId xmlns:a16="http://schemas.microsoft.com/office/drawing/2014/main" id="{AE859B63-E287-44B9-B09B-D2054ADB9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69342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2865" cy="502227"/>
    <xdr:pic>
      <xdr:nvPicPr>
        <xdr:cNvPr id="167" name="Рисунок 166" descr="Ð¤Ð°Ð¹Ð»:Real Madrid.png">
          <a:extLst>
            <a:ext uri="{FF2B5EF4-FFF2-40B4-BE49-F238E27FC236}">
              <a16:creationId xmlns:a16="http://schemas.microsoft.com/office/drawing/2014/main" id="{9B64D7E9-7205-4E74-84FA-0C46193CF3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45065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0</xdr:colOff>
      <xdr:row>11</xdr:row>
      <xdr:rowOff>500476</xdr:rowOff>
    </xdr:to>
    <xdr:pic>
      <xdr:nvPicPr>
        <xdr:cNvPr id="168" name="Рисунок 16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47CC0C3-6D72-4B56-9920-20B414EEA1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5924550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579292</xdr:colOff>
      <xdr:row>12</xdr:row>
      <xdr:rowOff>500477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FAAB3DA5-EB02-4806-9C8A-ABE02F9343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64293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579292</xdr:colOff>
      <xdr:row>14</xdr:row>
      <xdr:rowOff>5952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93EF33AA-9442-4D42-A3CA-9ACBA25B5F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667500" y="6934200"/>
          <a:ext cx="579292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0</xdr:rowOff>
    </xdr:from>
    <xdr:ext cx="582865" cy="508180"/>
    <xdr:pic>
      <xdr:nvPicPr>
        <xdr:cNvPr id="171" name="Рисунок 170" descr="Ð¤Ð°Ð¹Ð»:Logo FC Bayern MÃ¼nchen (2002â2017).svg">
          <a:extLst>
            <a:ext uri="{FF2B5EF4-FFF2-40B4-BE49-F238E27FC236}">
              <a16:creationId xmlns:a16="http://schemas.microsoft.com/office/drawing/2014/main" id="{82091C2C-83F8-424A-83D3-954E6761E8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79438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16</xdr:row>
      <xdr:rowOff>500476</xdr:rowOff>
    </xdr:to>
    <xdr:pic>
      <xdr:nvPicPr>
        <xdr:cNvPr id="172" name="Рисунок 17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1B49CCC-8472-4D47-8865-DCF74659D1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844867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88818" cy="500476"/>
    <xdr:pic>
      <xdr:nvPicPr>
        <xdr:cNvPr id="173" name="Рисунок 17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3227A26C-71BB-4A43-A843-9BC06C894A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0972800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6</xdr:col>
      <xdr:colOff>1840</xdr:colOff>
      <xdr:row>17</xdr:row>
      <xdr:rowOff>501035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CC7E975B-12F3-4345-8FE5-2EADC1CD8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89535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82865" cy="501035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E3EB2BC1-E7E3-4E6D-AC84-CD7DE9CD53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09728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2865" cy="50103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820A5710-F5BA-48DE-BC03-9AB837340A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54197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5" cy="508180"/>
    <xdr:pic>
      <xdr:nvPicPr>
        <xdr:cNvPr id="177" name="Рисунок 176" descr="Ð¤Ð°Ð¹Ð»:Logo FC Bayern MÃ¼nchen (2002â2017).svg">
          <a:extLst>
            <a:ext uri="{FF2B5EF4-FFF2-40B4-BE49-F238E27FC236}">
              <a16:creationId xmlns:a16="http://schemas.microsoft.com/office/drawing/2014/main" id="{51333BD1-392F-479A-BE95-516925DAC1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99631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579292</xdr:colOff>
      <xdr:row>20</xdr:row>
      <xdr:rowOff>500477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8B835500-826A-4217-AB1C-A82D6BD48F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04679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500476</xdr:rowOff>
    </xdr:to>
    <xdr:pic>
      <xdr:nvPicPr>
        <xdr:cNvPr id="179" name="Рисунок 17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4FFBE58-B5A5-40C1-B2E0-45DB4845EE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1147762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82865" cy="502227"/>
    <xdr:pic>
      <xdr:nvPicPr>
        <xdr:cNvPr id="180" name="Рисунок 179" descr="Ð¤Ð°Ð¹Ð»:Real Madrid.png">
          <a:extLst>
            <a:ext uri="{FF2B5EF4-FFF2-40B4-BE49-F238E27FC236}">
              <a16:creationId xmlns:a16="http://schemas.microsoft.com/office/drawing/2014/main" id="{1C1D76F2-15CD-40DB-8D16-81FF427EF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19824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9292" cy="500477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C0E8E8C5-1261-4747-8FF3-9C5CD0F2DB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39052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9292" cy="500477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757A4D95-42A8-4A23-8493-D76232F2F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34004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9292" cy="500477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4C1D8C38-2795-42B4-AC84-688120DBA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79438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6</xdr:col>
      <xdr:colOff>56517</xdr:colOff>
      <xdr:row>25</xdr:row>
      <xdr:rowOff>487456</xdr:rowOff>
    </xdr:to>
    <xdr:pic>
      <xdr:nvPicPr>
        <xdr:cNvPr id="184" name="Рисунок 183" descr="Зальцбург | Лига чемпионов УЕФА | UEFA.com">
          <a:extLst>
            <a:ext uri="{FF2B5EF4-FFF2-40B4-BE49-F238E27FC236}">
              <a16:creationId xmlns:a16="http://schemas.microsoft.com/office/drawing/2014/main" id="{A67F6579-3F16-42E3-A2F1-397EE34D04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6667500" y="12992100"/>
          <a:ext cx="63754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34637</xdr:colOff>
      <xdr:row>26</xdr:row>
      <xdr:rowOff>1</xdr:rowOff>
    </xdr:from>
    <xdr:ext cx="582865" cy="502227"/>
    <xdr:pic>
      <xdr:nvPicPr>
        <xdr:cNvPr id="185" name="Рисунок 184" descr="Ð¤Ð°Ð¹Ð»:Real Madrid.png">
          <a:extLst>
            <a:ext uri="{FF2B5EF4-FFF2-40B4-BE49-F238E27FC236}">
              <a16:creationId xmlns:a16="http://schemas.microsoft.com/office/drawing/2014/main" id="{70EB55F6-0926-4437-B1C4-D6363AD7D0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702137" y="13496926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579292</xdr:colOff>
      <xdr:row>27</xdr:row>
      <xdr:rowOff>501036</xdr:rowOff>
    </xdr:to>
    <xdr:pic>
      <xdr:nvPicPr>
        <xdr:cNvPr id="186" name="Рисунок 185" descr="Ð¤Ð°Ð¹Ð»:Villarreal logo.png">
          <a:extLst>
            <a:ext uri="{FF2B5EF4-FFF2-40B4-BE49-F238E27FC236}">
              <a16:creationId xmlns:a16="http://schemas.microsoft.com/office/drawing/2014/main" id="{F2B0A845-6CB3-4543-98EC-496EA442A1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67500" y="14001750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579292</xdr:colOff>
      <xdr:row>28</xdr:row>
      <xdr:rowOff>498661</xdr:rowOff>
    </xdr:to>
    <xdr:pic>
      <xdr:nvPicPr>
        <xdr:cNvPr id="187" name="Рисунок 186" descr="Ð¤Ð°Ð¹Ð»:FC Liverpool.svg">
          <a:extLst>
            <a:ext uri="{FF2B5EF4-FFF2-40B4-BE49-F238E27FC236}">
              <a16:creationId xmlns:a16="http://schemas.microsoft.com/office/drawing/2014/main" id="{78845D47-D8EE-4931-8BB6-FBDBFE6214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45065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0</xdr:rowOff>
    </xdr:from>
    <xdr:ext cx="588818" cy="500476"/>
    <xdr:pic>
      <xdr:nvPicPr>
        <xdr:cNvPr id="188" name="Рисунок 18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835C287-0439-4D16-B71E-A866475482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77400" y="1349692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8818" cy="500476"/>
    <xdr:pic>
      <xdr:nvPicPr>
        <xdr:cNvPr id="189" name="Рисунок 18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B6F9B33-8361-4CC6-B404-C27280AD52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1982450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2865" cy="502227"/>
    <xdr:pic>
      <xdr:nvPicPr>
        <xdr:cNvPr id="190" name="Рисунок 189" descr="Ð¤Ð°Ð¹Ð»:Real Madrid.png">
          <a:extLst>
            <a:ext uri="{FF2B5EF4-FFF2-40B4-BE49-F238E27FC236}">
              <a16:creationId xmlns:a16="http://schemas.microsoft.com/office/drawing/2014/main" id="{58AD4C43-D627-4E23-B859-DC3EA5A157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39052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2865" cy="502227"/>
    <xdr:pic>
      <xdr:nvPicPr>
        <xdr:cNvPr id="191" name="Рисунок 190" descr="Ð¤Ð°Ð¹Ð»:Real Madrid.png">
          <a:extLst>
            <a:ext uri="{FF2B5EF4-FFF2-40B4-BE49-F238E27FC236}">
              <a16:creationId xmlns:a16="http://schemas.microsoft.com/office/drawing/2014/main" id="{ED7CDB11-4E29-4B6C-9B3A-463A980EA4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44100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2865" cy="502227"/>
    <xdr:pic>
      <xdr:nvPicPr>
        <xdr:cNvPr id="192" name="Рисунок 191" descr="Ð¤Ð°Ð¹Ð»:Real Madrid.png">
          <a:extLst>
            <a:ext uri="{FF2B5EF4-FFF2-40B4-BE49-F238E27FC236}">
              <a16:creationId xmlns:a16="http://schemas.microsoft.com/office/drawing/2014/main" id="{559C21C2-D1EC-450F-8254-45E52B42D5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09728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2865" cy="502227"/>
    <xdr:pic>
      <xdr:nvPicPr>
        <xdr:cNvPr id="193" name="Рисунок 192" descr="Ð¤Ð°Ð¹Ð»:Real Madrid.png">
          <a:extLst>
            <a:ext uri="{FF2B5EF4-FFF2-40B4-BE49-F238E27FC236}">
              <a16:creationId xmlns:a16="http://schemas.microsoft.com/office/drawing/2014/main" id="{6C0D7F26-47FA-45AB-ABB5-B2C4C63ECC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74390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194" name="Рисунок 193" descr="Ð¤Ð°Ð¹Ð»:Ajax Amsterdam.svg">
          <a:extLst>
            <a:ext uri="{FF2B5EF4-FFF2-40B4-BE49-F238E27FC236}">
              <a16:creationId xmlns:a16="http://schemas.microsoft.com/office/drawing/2014/main" id="{1CAE9BA7-D780-4A67-BC96-BD03426CB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491490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5953</xdr:colOff>
      <xdr:row>13</xdr:row>
      <xdr:rowOff>2596</xdr:rowOff>
    </xdr:to>
    <xdr:pic>
      <xdr:nvPicPr>
        <xdr:cNvPr id="195" name="Рисунок 194" descr="Ð¤Ð°Ð¹Ð»:FC Barcelona.svg">
          <a:extLst>
            <a:ext uri="{FF2B5EF4-FFF2-40B4-BE49-F238E27FC236}">
              <a16:creationId xmlns:a16="http://schemas.microsoft.com/office/drawing/2014/main" id="{4546F13C-8977-4143-937B-16B7F049E7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64293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1839</xdr:colOff>
      <xdr:row>16</xdr:row>
      <xdr:rowOff>488155</xdr:rowOff>
    </xdr:to>
    <xdr:pic>
      <xdr:nvPicPr>
        <xdr:cNvPr id="196" name="Рисунок 195" descr="Ð¤Ð°Ð¹Ð»:Manchester United FC crest.svg">
          <a:extLst>
            <a:ext uri="{FF2B5EF4-FFF2-40B4-BE49-F238E27FC236}">
              <a16:creationId xmlns:a16="http://schemas.microsoft.com/office/drawing/2014/main" id="{CDF71128-06B8-42C1-9AD8-9C92B6F7DB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84486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9292" cy="500477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A4CFA66C-D929-46C8-88BC-725FAFF0B3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89535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9292" cy="500477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868501A8-007B-4F22-89BD-09829BC70A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9</xdr:col>
      <xdr:colOff>1840</xdr:colOff>
      <xdr:row>20</xdr:row>
      <xdr:rowOff>2596</xdr:rowOff>
    </xdr:to>
    <xdr:pic>
      <xdr:nvPicPr>
        <xdr:cNvPr id="199" name="Рисунок 198" descr="Ð¤Ð°Ð¹Ð»:Real Madrid.png">
          <a:extLst>
            <a:ext uri="{FF2B5EF4-FFF2-40B4-BE49-F238E27FC236}">
              <a16:creationId xmlns:a16="http://schemas.microsoft.com/office/drawing/2014/main" id="{60DFD2ED-A917-4574-9B20-3A52A56D17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9963150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1840</xdr:colOff>
      <xdr:row>20</xdr:row>
      <xdr:rowOff>500477</xdr:rowOff>
    </xdr:to>
    <xdr:pic>
      <xdr:nvPicPr>
        <xdr:cNvPr id="200" name="Рисунок 199" descr="Ð¤Ð°Ð¹Ð»:Sporting CP.svg">
          <a:extLst>
            <a:ext uri="{FF2B5EF4-FFF2-40B4-BE49-F238E27FC236}">
              <a16:creationId xmlns:a16="http://schemas.microsoft.com/office/drawing/2014/main" id="{DC0324C2-31F4-418A-9F78-4116E03DAF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677400" y="10467975"/>
          <a:ext cx="582865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82865" cy="508180"/>
    <xdr:pic>
      <xdr:nvPicPr>
        <xdr:cNvPr id="201" name="Рисунок 200" descr="Ð¤Ð°Ð¹Ð»:Logo FC Bayern MÃ¼nchen (2002â2017).svg">
          <a:extLst>
            <a:ext uri="{FF2B5EF4-FFF2-40B4-BE49-F238E27FC236}">
              <a16:creationId xmlns:a16="http://schemas.microsoft.com/office/drawing/2014/main" id="{5447B9EF-D7C7-499B-A1B2-C2F6BEB824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4776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9292" cy="498661"/>
    <xdr:pic>
      <xdr:nvPicPr>
        <xdr:cNvPr id="202" name="Рисунок 201" descr="Ð¤Ð°Ð¹Ð»:FC Liverpool.svg">
          <a:extLst>
            <a:ext uri="{FF2B5EF4-FFF2-40B4-BE49-F238E27FC236}">
              <a16:creationId xmlns:a16="http://schemas.microsoft.com/office/drawing/2014/main" id="{55A1F11A-6B6D-430A-9CCB-40725C0736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119824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9292" cy="500477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288E8D90-8238-464F-80FC-EF4027889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44100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51954</xdr:colOff>
      <xdr:row>8</xdr:row>
      <xdr:rowOff>363682</xdr:rowOff>
    </xdr:from>
    <xdr:to>
      <xdr:col>11</xdr:col>
      <xdr:colOff>536863</xdr:colOff>
      <xdr:row>9</xdr:row>
      <xdr:rowOff>464485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F95D77D9-8731-45DA-BD31-616E09292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254" y="4773757"/>
          <a:ext cx="484909" cy="605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94771" cy="502227"/>
    <xdr:pic>
      <xdr:nvPicPr>
        <xdr:cNvPr id="205" name="Рисунок 204" descr="Ð¤Ð°Ð¹Ð»:FC Barcelona.svg">
          <a:extLst>
            <a:ext uri="{FF2B5EF4-FFF2-40B4-BE49-F238E27FC236}">
              <a16:creationId xmlns:a16="http://schemas.microsoft.com/office/drawing/2014/main" id="{95CEE141-9FBB-4629-AA56-0B39737C9C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54197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12</xdr:col>
      <xdr:colOff>1840</xdr:colOff>
      <xdr:row>12</xdr:row>
      <xdr:rowOff>4202</xdr:rowOff>
    </xdr:to>
    <xdr:pic>
      <xdr:nvPicPr>
        <xdr:cNvPr id="206" name="Рисунок 205" descr="Ð¤Ð°Ð¹Ð»:Juventus FC 2017 logo.svg">
          <a:extLst>
            <a:ext uri="{FF2B5EF4-FFF2-40B4-BE49-F238E27FC236}">
              <a16:creationId xmlns:a16="http://schemas.microsoft.com/office/drawing/2014/main" id="{03DD487D-7EE3-4175-BD41-628BEB99F5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87300" y="592455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6752" cy="506015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8CAE4B72-43EE-4FC4-BD9C-3CE53BC224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9292" cy="500477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FD14B95E-451A-47EE-B16B-AE94EEC3B1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69342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1839</xdr:colOff>
      <xdr:row>15</xdr:row>
      <xdr:rowOff>496274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16E179DD-97A2-40F2-BD5D-698F314F8A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87300" y="79438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12</xdr:col>
      <xdr:colOff>1840</xdr:colOff>
      <xdr:row>18</xdr:row>
      <xdr:rowOff>501035</xdr:rowOff>
    </xdr:to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3224722E-4F97-48E2-9A8B-4F998351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94583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578486</xdr:colOff>
      <xdr:row>20</xdr:row>
      <xdr:rowOff>2596</xdr:rowOff>
    </xdr:to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B328A90E-45A3-4D46-B4D1-68999CAF0A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9963150"/>
          <a:ext cx="578486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82865" cy="508180"/>
    <xdr:pic>
      <xdr:nvPicPr>
        <xdr:cNvPr id="212" name="Рисунок 211" descr="Ð¤Ð°Ð¹Ð»:Logo FC Bayern MÃ¼nchen (2002â2017).svg">
          <a:extLst>
            <a:ext uri="{FF2B5EF4-FFF2-40B4-BE49-F238E27FC236}">
              <a16:creationId xmlns:a16="http://schemas.microsoft.com/office/drawing/2014/main" id="{346227D3-3CF6-4B79-95A6-1D904F06A7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25</xdr:row>
      <xdr:rowOff>0</xdr:rowOff>
    </xdr:from>
    <xdr:to>
      <xdr:col>11</xdr:col>
      <xdr:colOff>579292</xdr:colOff>
      <xdr:row>25</xdr:row>
      <xdr:rowOff>498661</xdr:rowOff>
    </xdr:to>
    <xdr:pic>
      <xdr:nvPicPr>
        <xdr:cNvPr id="213" name="Рисунок 212" descr="Ð¤Ð°Ð¹Ð»:FC Liverpool.svg">
          <a:extLst>
            <a:ext uri="{FF2B5EF4-FFF2-40B4-BE49-F238E27FC236}">
              <a16:creationId xmlns:a16="http://schemas.microsoft.com/office/drawing/2014/main" id="{F322AD7A-4500-403C-AEBB-7CA566A027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29921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82865" cy="508180"/>
    <xdr:pic>
      <xdr:nvPicPr>
        <xdr:cNvPr id="214" name="Рисунок 213" descr="Ð¤Ð°Ð¹Ð»:Logo FC Bayern MÃ¼nchen (2002â2017).svg">
          <a:extLst>
            <a:ext uri="{FF2B5EF4-FFF2-40B4-BE49-F238E27FC236}">
              <a16:creationId xmlns:a16="http://schemas.microsoft.com/office/drawing/2014/main" id="{1CE4BDE6-AFAB-4C5B-869C-85315F4CB4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34969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27</xdr:row>
      <xdr:rowOff>0</xdr:rowOff>
    </xdr:from>
    <xdr:to>
      <xdr:col>11</xdr:col>
      <xdr:colOff>578486</xdr:colOff>
      <xdr:row>28</xdr:row>
      <xdr:rowOff>0</xdr:rowOff>
    </xdr:to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BC585319-6F1B-469B-B989-BC3589AA7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1400175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0D0504-9275-460C-8374-388ADB86C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15E7FB-84B1-4A7B-8320-874999091C92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AD9ABD4-A85D-41D9-A851-5FA9FF20B772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B02F4BA-9BB3-4A44-8405-3EDC8A06A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B25D39F-89BF-4A5D-BFBF-61E79265F9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EE35ACAE-439B-4E30-BA0A-59CDAD6817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CAB837E6-BB9B-4C8B-AD2F-C52C2BD3CC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9081094C-F515-4324-AB2E-3EAE5C438F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B533C3DF-7F60-4E62-A47D-B8AC851073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EE78151A-363C-4873-90EA-28A29AE464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CF1AB379-F96D-4548-8595-165BA23BF4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D30D695-91D3-4098-A46C-CA270C612B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CEAA9BD1-F418-4501-87C8-FC4DF1D36F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67F3CAA-64BE-4DE3-B57A-3B4439A809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574230F7-1256-4F89-9912-7EB6556BCF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681BE646-7151-4526-8306-DDE10F523F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EC019446-3E79-448E-8D1F-59484B3411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120EBD18-8D18-4C29-844C-E79A0FC838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4E543931-2B8F-411C-A2CF-07967A975A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7D903335-FDC6-4F57-BDCA-AFA843AC1F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9951F41-ACDE-4193-A571-8B3190AE55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AFE7792-C91E-4AD7-8DAE-4F786B70A2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36B9AE13-56CF-4154-B2CC-03F3E37AAA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4A698B0-7D40-4D4E-97B0-749E1B3530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F0B6D047-4066-4D4F-A475-F9050716AE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3F758DD2-F48D-4080-AD48-3B734AE837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A1BB3C5A-76CC-4404-925C-C112E5EEDF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E1B771AE-635F-47BF-87CC-8F411CBD1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63017921-4749-4B75-8A85-4B61A62A77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1806635A-DAA4-4E4E-9031-544D0CFAD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F2952BA0-4A24-4314-91CA-2E1E903772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775293A4-318E-4AC9-A0C8-27BBC2A9CB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C69F01AE-767F-4808-8A40-829C491F75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3F8F6345-B20F-441E-A81E-DC8D30B551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6CCEDD27-8EF8-4E1B-8B40-99C8AB15C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04968ED6-01C2-4B40-9F45-1CA2FB89C3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EFBADEC1-0816-448E-8131-752782447D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80EC28B-A76A-4F8D-866E-5DB3988212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1AA428F-84C4-419F-9E56-A9B048957A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20F6DD67-331E-4B88-9361-00A624C723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45D6FA4E-6672-40CA-99EB-20D5E9DF9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9B58BFC0-0B1B-4605-A20C-74BBA2B53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879B7335-82A4-4757-A7EE-F87A6127D9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37CC7B90-404F-47F6-9FF9-692F51D17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35CBD002-5F9C-4B91-B3BF-21FE48802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A991971A-B364-42C7-80D2-6319AD069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13E09429-4182-456D-85BD-4979405DB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1BD4745-64BF-4860-91EC-5C277CD520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916C5F05-EDFB-4F1A-83BF-E81084E360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71F9FCD9-7B50-4F04-9D13-42ABB9A7C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304219B5-6E98-4363-AFB9-D0B5563ABB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3574F0F3-7987-441F-9EC3-FAED368283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3153FF80-ACC5-44F0-9252-2BD87F5729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CA84557D-E9CF-409D-B13A-E9B79053DD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D9F66208-34C5-4E75-A6F7-0AC42E3DF6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02E35A0A-B404-44DA-918D-F88C69AC8B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494C8EC6-953C-4E85-B083-8577F4DBC9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37E809E4-4AEF-41A1-8F05-FC5324B983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5C955F87-1E86-44C8-B310-28210C8C33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E0E0F104-47EC-4C0C-8669-9F0CB7906F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83AFB62D-2DFF-4A92-8EFB-4B2E17B6B7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E519E350-F147-469D-9352-9985B6D195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AC0C7BB8-A72F-4441-A8BC-6F2CB0842F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1340BCC1-7CD4-4962-BDAE-745BBB380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ABF745D9-BCB0-418C-83DA-AD58D74FE2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D434A0E4-C33D-488F-B35E-D53BF2FAB2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1087B447-5E3E-42BC-9261-1D4CFF5545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FA21A441-0446-4EC5-8D5E-04CCCFEAC1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9531DD6B-AB18-4405-BC6D-8F0046A866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74A7B04D-DA81-40CE-B1B0-AD19A45B5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6E9E72C8-361D-448C-8245-F1E65B78EE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27849502-8489-4963-BD63-2D05F2400E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D1EC7814-748D-41FD-9E77-10375C876A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12578B8F-A4F6-49F4-9A23-2B6EC2B048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6D2DD643-F279-495D-982A-6E38D6AD3A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77A95D35-AF6A-4E33-92AF-4802ADBCE8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1C26BC07-50BB-4EE9-963D-A943FF40DB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EC5C5F89-72EA-423F-AAE7-8C1D0A1906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4FD976D3-322A-40EC-B020-25F5A14D73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1B2C04FE-60DE-4349-B035-9647F1C8C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EFF7F4E4-AFE8-46EA-A435-86BE1B2543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AA3E9D26-44A3-46AC-B278-9779637B4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A70CB1EE-F0A4-4E8A-B2E1-9FBBB865D2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1CD252FA-7478-4CB3-8434-B405E50FBB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6A4901C5-DEE0-4F23-A169-FE421F40E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0E8F2C8F-C153-472F-88C8-E2205EF85C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5A044534-BAA1-4D54-85CC-E58F235ACC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531AF9F-DFB7-496A-B2BA-02499ACE12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0728B02A-A9C7-4DC3-A9FF-38857E208D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FB37F3E6-1789-4B8A-9CE8-224960945E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9252B28C-77F7-46CA-A798-5B1D96390C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F040CD21-D9F5-4AD3-ABEE-9B02B8F8BA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4C3CF734-8465-46B9-89D4-032EAB489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D892215A-4455-4256-9FC3-DD0CDD9553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943C0C9A-1FA7-452B-82E5-336A38234F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8765F966-08D0-4B67-A319-F121AE87A6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20181A2D-902F-44AE-863D-55E650278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7BE57D6A-F9B7-4772-981D-4B28D65746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4EA9AB9D-B7A6-48DA-A38C-89FC592675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3774E2BD-C3E0-4BB3-B00B-CC5BD5C200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E0E8FEBC-4E72-4252-9099-9A993E2975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EAF52507-F4D8-4D38-8DD8-E2AABB803B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0EE0193E-BFA5-457C-BB04-552D24BF7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0166778-E99D-4456-9275-563E76E45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320587CB-1E97-4F37-9C4D-78CD0E676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A894EE09-E3C6-40E8-AD69-7C722B4235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DBDE8155-CE55-4F8C-ACE6-784105D20B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BC2D1817-DD92-4344-8789-F06DE75AA2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B71D8F5C-1DBF-48D0-BCAE-C61223C5A1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52C6E296-1EF1-4B9D-859B-07D8B35C8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77B1F58A-5E0E-4BA5-892B-E4C0E919C3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43CA542B-843F-43AE-BC3C-4A9E9BF439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77D68AB4-2B2A-494A-B22E-1CDE633465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FA4799FE-1EBF-435C-8128-ACE92495AE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7E3208CC-3886-426D-8E29-7F04F7F011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FB899A30-7D79-4677-A5B6-BC05EAFEA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BF90334D-D994-4705-8BA8-AC8DE137F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E8FCC551-8861-4D20-B78C-3B6C75E9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D6E59439-9E30-4B5C-BB10-709235905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476A06B5-26B6-48E5-ACEF-0209BC670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CF6584E-BFA1-4698-8FE2-5BAD7AEBCB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D68C9BE6-E8C3-4F88-96B8-C527CE9012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2C450D7-D310-4203-9793-52F24A4C1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346798B-6916-4732-9D52-AC24F0EB05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AB71329-A9D9-430A-96FD-73C3CF114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BD663036-4957-4651-AA21-3353DC25EF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513B0403-6249-4E99-ACE0-9ECB026588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77880D6F-B036-41F8-B262-4842A4BE92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B4A53CDE-1323-4931-A93B-943D0FA865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B7C02E55-B78F-44BC-AEFF-650F3CD7AB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185CBF79-8010-4984-83DD-A2CB3C58A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AEC2A02-77CC-4809-BA58-A5F1574F03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D0F36EA3-E5B9-46FF-85B5-1BD239073B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CA61A485-03A4-48E1-8B7F-2911BFB0A9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7690197B-7A0E-4506-AA8F-B96F760415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B12C92D8-649B-4397-9ABB-D7ADE5150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2A3D81B5-3AD0-4101-835B-5DC76C3AA7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99A70237-26C6-4975-B80F-8F38257606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5E18AF7E-ABBF-4F47-AE00-E4E2961BE7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D5ECBDDA-D612-40A1-9352-1E23FD07DD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D3E082CF-7798-4B7C-BEE1-872142F3A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8EEDFD71-969D-4794-98CE-3F2D2A4797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333CF175-5E95-4176-A9F6-7F09E6F92F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D1B77DD3-EF77-427B-9127-B41861863F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49AF5B01-B3CC-4E5A-91CC-39F7E77CFC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D81EDE98-03DB-4AAB-A61B-7B920002A1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18CA7F45-5444-4712-B9BE-27E89169F5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82B7FF67-D36D-44B4-8B3B-9A0872527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1366C2D7-82F2-4A88-B5A7-71F40E8DD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66F1DC18-B3A8-4113-B9EE-9DB271B89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D1FC69DD-293E-4F42-BBB4-58EBC13AE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8B60A604-82F4-4682-B508-7A7D51F16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4201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BF2C8060-3E22-4463-9521-3C199442A2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629400" y="34004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500" cy="506428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86732607-6436-4C9D-9CCB-1D65483975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3068300" y="1046797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565546</xdr:colOff>
      <xdr:row>8</xdr:row>
      <xdr:rowOff>488155</xdr:rowOff>
    </xdr:to>
    <xdr:pic>
      <xdr:nvPicPr>
        <xdr:cNvPr id="156" name="Рисунок 155" descr="Ð¤Ð°Ð¹Ð»:Manchester United FC crest.svg">
          <a:extLst>
            <a:ext uri="{FF2B5EF4-FFF2-40B4-BE49-F238E27FC236}">
              <a16:creationId xmlns:a16="http://schemas.microsoft.com/office/drawing/2014/main" id="{18D5CE10-79D4-4ADE-9613-5CAA46CAD3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29400" y="4410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499" cy="494771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71B56AD8-CAED-4960-8637-29BD8ED00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629400" y="49149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494771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24416A8E-8827-4FD1-83DE-240D2C43D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629400" y="996315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4771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1A137430-6B5C-435A-9D9F-A063BE48F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829800" y="1400175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494771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F37EB46C-ECF6-4F8F-976B-AC5EA881D0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3068300" y="44100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499" cy="494771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174D1F04-9861-4D26-A851-BCD898A98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3068300" y="124872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499" cy="500061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4616A431-1B08-4E29-8864-24BF23C5BC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29400" y="5419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0061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98A11AFC-A7E9-42B6-ABED-A8702CD0E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9800" y="5924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2165</xdr:rowOff>
    </xdr:to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3CCC509E-070B-4BFB-915E-945A16581A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59245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1500" cy="504392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EBD28215-EADE-43E9-8915-7576B4D9A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140017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578486</xdr:colOff>
      <xdr:row>13</xdr:row>
      <xdr:rowOff>2596</xdr:rowOff>
    </xdr:to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93E94894-4033-408B-B448-5155B962FC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6429375"/>
          <a:ext cx="578486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78486" cy="502227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DE280C85-9100-451C-94B0-74FE5A854D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129921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8486" cy="502227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9A7BF626-1D3C-4807-9987-ECB0C64ABB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29800" y="134969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8486" cy="502227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5029A454-1AC0-40C9-B23B-902FBEAA7A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29800" y="114776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6</xdr:col>
      <xdr:colOff>2540</xdr:colOff>
      <xdr:row>13</xdr:row>
      <xdr:rowOff>501035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A6BB284C-8CEB-4152-8146-9164E1BAEF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629400" y="693420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15</xdr:row>
      <xdr:rowOff>2165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83ABE025-7EB0-4CB1-959E-4F449EE3A5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7439025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16</xdr:row>
      <xdr:rowOff>2164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D20996D4-9271-4B30-A2E2-220A485F6D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7943850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500" cy="504392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FD1B3661-475F-4001-856B-5885C5E0DC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84486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504392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11DA0CA3-1AB4-4315-890E-848EE7C875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94583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504392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D6F08E40-39CE-4E20-8B08-A54181364D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119824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4392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B9291758-934F-41CF-92A4-5328C9D701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54197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4392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C783A2B3-6C61-4C79-9D6C-80488B6D0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109728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500476</xdr:rowOff>
    </xdr:to>
    <xdr:pic>
      <xdr:nvPicPr>
        <xdr:cNvPr id="178" name="Рисунок 17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7891DB8-7031-4EAD-AB17-387F6DD58A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84486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571499</xdr:colOff>
      <xdr:row>17</xdr:row>
      <xdr:rowOff>500477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C6A9E616-11D1-4A9A-90DE-4A03688A21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29400" y="895350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571499</xdr:colOff>
      <xdr:row>18</xdr:row>
      <xdr:rowOff>500477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40451028-DD2E-432B-94C3-C6A3CEC05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29400" y="94583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1499" cy="500477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361DD509-4499-4738-BF86-321AF779BC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29400" y="1097280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500477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A8CD7F13-6866-46A9-94CC-0662373F46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29400" y="1046797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500477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80E53E42-2A39-451F-ADBC-D9EC16BC7C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74390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499" cy="500477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13EED36B-459F-4B8E-ACE7-96DACCEAE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3068300" y="34004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477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072CE915-DC87-4DD0-8B33-37A06520C3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3068300" y="114776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23</xdr:row>
      <xdr:rowOff>4201</xdr:rowOff>
    </xdr:to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47A98A7A-8830-4EA1-ADFE-B674DF2709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629400" y="114776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88818" cy="506428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3D554787-FF46-4B69-ACDD-8AA1770341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996315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499" cy="500477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C1A6C75C-5CB4-4539-A726-13F9496BA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3068300" y="1450657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23</xdr:row>
      <xdr:rowOff>0</xdr:rowOff>
    </xdr:from>
    <xdr:to>
      <xdr:col>5</xdr:col>
      <xdr:colOff>565547</xdr:colOff>
      <xdr:row>24</xdr:row>
      <xdr:rowOff>0</xdr:rowOff>
    </xdr:to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9ACB6081-5C00-4437-A69D-E67C297025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19824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65547" cy="502228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C61D3B4D-AA5D-4641-887C-8051A73587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12992100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25</xdr:row>
      <xdr:rowOff>2166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1FA6FC17-66A6-422C-8CC6-FAC9C2ED30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629400" y="12487275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-1</xdr:colOff>
      <xdr:row>26</xdr:row>
      <xdr:rowOff>0</xdr:rowOff>
    </xdr:from>
    <xdr:to>
      <xdr:col>5</xdr:col>
      <xdr:colOff>565545</xdr:colOff>
      <xdr:row>26</xdr:row>
      <xdr:rowOff>501035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D8AFCD97-1FD4-4E7C-B2AB-2CA0B00C8F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629399" y="134969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578486</xdr:colOff>
      <xdr:row>28</xdr:row>
      <xdr:rowOff>0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28338AA8-F45C-4D06-9DC1-20672420DD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1400175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8486" cy="502227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100673FC-B00C-4EF5-8F76-FBF9686055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145065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4392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5AB7E4C2-35F8-41F2-8559-FF1825D1C6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49149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499" cy="500477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6A9FAA81-B6FC-4BE8-BDE2-26A7DDA015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3068300" y="54197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0476"/>
    <xdr:pic>
      <xdr:nvPicPr>
        <xdr:cNvPr id="197" name="Рисунок 19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B763110-86D1-4A15-AAB3-B9E22F1C1D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74390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9</xdr:col>
      <xdr:colOff>2780</xdr:colOff>
      <xdr:row>6</xdr:row>
      <xdr:rowOff>498467</xdr:rowOff>
    </xdr:to>
    <xdr:pic>
      <xdr:nvPicPr>
        <xdr:cNvPr id="198" name="Рисунок 197" descr="Логотип">
          <a:extLst>
            <a:ext uri="{FF2B5EF4-FFF2-40B4-BE49-F238E27FC236}">
              <a16:creationId xmlns:a16="http://schemas.microsoft.com/office/drawing/2014/main" id="{CCC562E1-19D6-40A6-940F-330056AC17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29800" y="3400425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83805" cy="498467"/>
    <xdr:pic>
      <xdr:nvPicPr>
        <xdr:cNvPr id="199" name="Рисунок 198" descr="Логотип">
          <a:extLst>
            <a:ext uri="{FF2B5EF4-FFF2-40B4-BE49-F238E27FC236}">
              <a16:creationId xmlns:a16="http://schemas.microsoft.com/office/drawing/2014/main" id="{8BD684A2-E0CB-45BA-BE20-1146C138A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29800" y="49149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565546</xdr:colOff>
      <xdr:row>8</xdr:row>
      <xdr:rowOff>501035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4B7D4272-0727-4A7E-9C8B-07B25F864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441007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65546" cy="501035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63D1E4DA-11D3-4905-A671-C76B4A9B81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1046797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8486" cy="502227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369CAC96-9C4A-40A9-BA2E-8E48E82A80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29800" y="119824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500477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9D238418-DC64-4FB9-AEEB-749AF1875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642937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500477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E98F353A-F065-4617-8F39-0A2F7A15E5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1299210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15</xdr:row>
      <xdr:rowOff>500476</xdr:rowOff>
    </xdr:to>
    <xdr:pic>
      <xdr:nvPicPr>
        <xdr:cNvPr id="205" name="Рисунок 20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00D53A8-B07B-45F9-894D-4B9C9B8E02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78486" cy="502227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F2EC40A1-525B-4C13-9882-8150AC2BB7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29800" y="84486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8486" cy="502227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6B86F9AA-6546-4871-A23D-383931CCCC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29800" y="89535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501035</xdr:rowOff>
    </xdr:to>
    <xdr:pic>
      <xdr:nvPicPr>
        <xdr:cNvPr id="208" name="Рисунок 207" descr="Ð¤Ð°Ð¹Ð»:AC Milan.svg">
          <a:extLst>
            <a:ext uri="{FF2B5EF4-FFF2-40B4-BE49-F238E27FC236}">
              <a16:creationId xmlns:a16="http://schemas.microsoft.com/office/drawing/2014/main" id="{7C8D2120-FABA-47DC-BFA5-9D0B93FAF3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9800" y="69342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571500</xdr:colOff>
      <xdr:row>18</xdr:row>
      <xdr:rowOff>501035</xdr:rowOff>
    </xdr:to>
    <xdr:pic>
      <xdr:nvPicPr>
        <xdr:cNvPr id="209" name="Рисунок 208" descr="Ð¤Ð°Ð¹Ð»:AC Milan.svg">
          <a:extLst>
            <a:ext uri="{FF2B5EF4-FFF2-40B4-BE49-F238E27FC236}">
              <a16:creationId xmlns:a16="http://schemas.microsoft.com/office/drawing/2014/main" id="{9ABCB94D-E251-4984-9FFB-3078CA98B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9800" y="94583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571500</xdr:colOff>
      <xdr:row>24</xdr:row>
      <xdr:rowOff>498440</xdr:rowOff>
    </xdr:to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714B894E-81DA-4D1F-9365-60874BB720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29800" y="124872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71500" cy="498440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0F6F2687-FFCA-41B9-8F8D-F0903EFC6D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3068300" y="1097280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498440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EB3770B9-72F8-4D55-8EFD-40FC0A7678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3068300" y="592455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565546</xdr:colOff>
      <xdr:row>13</xdr:row>
      <xdr:rowOff>488155</xdr:rowOff>
    </xdr:to>
    <xdr:pic>
      <xdr:nvPicPr>
        <xdr:cNvPr id="213" name="Рисунок 212" descr="Ð¤Ð°Ð¹Ð»:Manchester United FC crest.svg">
          <a:extLst>
            <a:ext uri="{FF2B5EF4-FFF2-40B4-BE49-F238E27FC236}">
              <a16:creationId xmlns:a16="http://schemas.microsoft.com/office/drawing/2014/main" id="{AC8D2F99-FDC6-43AC-9838-89127B1681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3068300" y="6934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565547</xdr:colOff>
      <xdr:row>15</xdr:row>
      <xdr:rowOff>501035</xdr:rowOff>
    </xdr:to>
    <xdr:pic>
      <xdr:nvPicPr>
        <xdr:cNvPr id="214" name="Рисунок 213" descr="Ð¤Ð°Ð¹Ð»:FC Lokomotiv.png">
          <a:extLst>
            <a:ext uri="{FF2B5EF4-FFF2-40B4-BE49-F238E27FC236}">
              <a16:creationId xmlns:a16="http://schemas.microsoft.com/office/drawing/2014/main" id="{CF2C28AC-3F7F-44DB-A358-CB0572FA5F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794385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65547" cy="502228"/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82772F2D-EF24-43B5-ADB7-BC895149C3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8953500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28</xdr:row>
      <xdr:rowOff>0</xdr:rowOff>
    </xdr:from>
    <xdr:to>
      <xdr:col>8</xdr:col>
      <xdr:colOff>571500</xdr:colOff>
      <xdr:row>28</xdr:row>
      <xdr:rowOff>501035</xdr:rowOff>
    </xdr:to>
    <xdr:pic>
      <xdr:nvPicPr>
        <xdr:cNvPr id="216" name="Рисунок 215" descr="Ð¤Ð°Ð¹Ð»:AC Milan.svg">
          <a:extLst>
            <a:ext uri="{FF2B5EF4-FFF2-40B4-BE49-F238E27FC236}">
              <a16:creationId xmlns:a16="http://schemas.microsoft.com/office/drawing/2014/main" id="{3A2F7A02-44B1-4BCA-A5C8-E2BA2BA742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9800" y="145065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499" cy="500061"/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E4732968-6C21-4A2D-B5A8-8C0A1C5D4A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3068300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8818" cy="506428"/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5EBE0322-D6AD-47DA-AD92-97387E6583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134969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7F2263-98C0-4267-B3AF-D4988484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112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EB4E5C-C514-4B05-9274-8CC05217B103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C8EC57-9574-4861-B3F2-597F0C03D10A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40B1AD3-4960-470C-818B-508805BC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7C12ED4-C640-4E29-BB19-3A02A608C5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10926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0A02155F-EA6E-43C1-AF4B-08C073054E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440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A4C24FA7-649E-4D99-821A-94F1DA960D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7830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D0B23ED8-E62F-4D15-9C9A-2391E53EE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7830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53FCE563-D4D7-4781-8BA1-2A78A1A33C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381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AF182050-58BD-4B96-B03C-F2691757A2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381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1A3D37EC-6E15-4121-9CE2-9A0F27AE28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321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41C0A4DA-6996-4BA7-A7D9-1C60198C87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381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AFD3E4C-20CF-42F7-BAAE-F17D4E0142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38102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5DACAFB-F082-4674-A541-F7101EB5AB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5626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752D1C20-6179-4F03-B60C-98BDEFFF3C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5626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5C05CA47-2E0A-4E20-94DE-2187C20691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7890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D4BA9554-F04D-4E51-8DE8-53DCC9AAB2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7890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9AA46C71-84CA-4FA8-88BB-DF5052F9DF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7890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15</xdr:col>
      <xdr:colOff>581024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67A823EA-F575-4B79-AB2E-FBD07FFE4E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789003" y="59305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C0B24009-236B-44BB-97C6-81758D980B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7890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0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2A3FE20C-6F8A-4525-AB5A-8EFC87C8F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794957" y="6946107"/>
          <a:ext cx="569118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15</xdr:col>
      <xdr:colOff>581024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4054390-6A56-42C8-A7FD-B373DC67B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789003" y="7439026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27C9A29B-2494-4BB9-8303-4CFC4EDFCB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7572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7C5A6018-BADE-4EC6-AE52-71C58CBCD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512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E7E39A27-325C-42C4-ACEC-F4E215B38B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7750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F7D2B048-A842-4ABB-87EB-02082B652F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7572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E9D41078-137F-4FA2-9EF4-B5DCFB03D3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512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314E1445-11EC-4E39-9A4F-A668098FE0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512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D9C7087A-39A4-4BD7-BC34-8C4037873C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7572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DE6A282A-8B38-4A00-9F48-70229F8875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512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190615AD-0CB0-4184-B2C4-6ECC5A35E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7572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4ABDEF56-D235-4DEB-BCF8-0DA7EF345D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076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796B5C31-6399-4104-A8F0-F0E9189C57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195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B8212ADD-A295-46AA-A05A-459CF13E47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195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7F66C93D-FB12-4AD0-8C6F-A033CD66FF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135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60993C3A-35B9-4E42-8E5D-C6832BEDCA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135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221CDBCE-CD9B-4AA8-A31A-2D4814D5F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135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DF33778E-86FA-4E02-8004-1FC23CA90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076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EA3C5C64-5082-41AF-B42B-741A311F20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254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3A690363-C01D-4232-B9BC-CE82F44F1A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076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28C7D30E-B247-409D-ABC9-FFF3A5A812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135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62D72E34-3EB0-468D-8D08-914B50DCB3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6817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D64FA4B1-466B-401A-B71A-C5D5DF7688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6877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319F645F-C8A7-4326-BEC3-9B25C14E4A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6758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C2DC98AC-8D5C-4E35-A168-11C947D3DC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6758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E2B582ED-7B55-4654-A702-0E40C866D0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6698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4FA4E721-0EEE-448B-B373-10F77590E7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6758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DDFA169-AA0C-4E7A-A8F5-FBDE4A7A73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6758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3775DFB1-2906-4075-AE64-404FEEBC83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381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6004025C-A81F-453D-B9B3-3B8F7A3426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440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DCAED97E-DFFF-480D-B853-A17C7663FA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5626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733E0445-F832-44F7-9CD2-B66C70EA84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5626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4830D90E-97BF-460A-9B0D-4C652465B5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5626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B27E91F8-617B-4E70-B939-11A2C56908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5745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B2E9F232-6E7C-401A-8D4C-4DA0D6271B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5686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7604D89F-5E28-4384-8FB6-7C1D52936C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5686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25BF1741-0838-4F65-B9E2-3BB9E0394E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249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768909E-8901-4F7B-9D69-069786C0AC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308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5B08DEF3-E83E-4C33-B8CD-CAF217166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249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CFE2D5D1-1B3D-43F4-8E16-ABE9BD5BBF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308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D1476377-D78E-457B-8F7F-5F33D4CF0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5566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7E354959-146B-4C7B-A5E0-2A17B0164B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49479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763CCA23-943C-4B66-BED5-A037161B8A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494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9C8E6499-CBEC-4CA1-9571-65FEEEE361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494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888DA861-F092-45DF-9C07-54390AE558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249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0FD071D4-F7F2-4070-94A4-E339052804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249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15</xdr:col>
      <xdr:colOff>581024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6A28107F-3A30-41ED-8B56-41359EFBB9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789003" y="7943850"/>
          <a:ext cx="575071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0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4E7D14E6-A7E4-440C-9BA7-C6398922B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783051" y="89535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15</xdr:col>
      <xdr:colOff>581024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EC8345D5-8C99-4446-B724-832F2569B7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789003" y="845462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15</xdr:col>
      <xdr:colOff>581024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81BA9205-9E05-415F-9516-A8B0CA7511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789003" y="94583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581024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4BBCDC43-7242-4CF1-BA6D-D3EBC12731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783050" y="10467975"/>
          <a:ext cx="581024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C22583FB-F359-4FB2-8080-F185CB8EC3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7830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A7F84151-BF5B-41E6-BB2D-C9EE9A19C9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512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E374F6AC-2CFF-4FD5-A630-08B3C97AD5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512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F8A9F4B0-2C40-4EF3-922B-F3B9CB6C48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512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605F4E82-BF44-43F2-9C43-98A455B725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7890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E851E94-6084-4E37-B5FD-BAEED0CB47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4904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3DFEEDE9-1F69-4575-8711-A213E1D6A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6698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1B4A1731-F29B-4C30-80D4-FB6E110A38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4868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576789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953AE75C-F8CF-4633-B415-8A2A6F2E3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50822" y="2570164"/>
          <a:ext cx="60721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8434CA1A-CECA-4F19-A278-F8945742F1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470666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C96EBC7E-35F5-4F77-9F01-57E5CDE631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6698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8ADB5D24-CE27-4A74-9181-4799FBFBE3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A22F36B6-C911-45EB-9BCE-D18C524C0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4924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FCB7E88F-BC23-44E5-97BD-EE542ACBB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245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61C961F9-2B95-4FAC-8590-B2B153EB21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435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53692D5A-BF7D-4820-B4ED-47ACEA39EB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4868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A88F7C55-557D-4F6D-9DA9-C25642F163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4812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71120942-F38B-4295-862A-31D817CB2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027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7AD42546-85F9-42DE-9774-94C380AEE4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6754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9F3F50FA-8647-4A99-9F50-CFE628933B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5623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C695B332-C225-4961-972F-6794A8233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003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DCF27064-2901-4E02-B9C2-08F7A7C44D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003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C14AD71C-74F3-4C53-9B72-8F25F78C12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003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29856E23-5C4B-408F-8446-55EAC36097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5944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93E7514B-5BB0-4F35-A814-107B4F3F2F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003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B8FC0432-356B-4ABE-B93A-EA69BE2D36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003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CF3FC570-B9B7-45D8-B649-D93B1DFCDF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003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B052808F-EEDD-480A-9991-0CD7F86B65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003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A47A6CF0-785B-42C5-BFAE-68EBE17E56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000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B4A84DC-7722-421B-A8E9-95C28C047A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5997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13C1BB41-C5D2-4423-81B1-F5027FFC81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056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14CFE789-DFAF-4F02-9E45-F50C401EF3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000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A8D959C-08AE-4EE9-9DA1-45ECDE912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5623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13C26665-AE95-4CC9-8A9E-A92A5E391D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509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752B1FC2-C1D0-42A9-BFFE-68EEA75708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6810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DBA41755-2068-466C-914A-9F8780AC06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6758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C831237-4855-4D26-BB28-E3339F9553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7890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1A4B78CD-A179-4A4F-B001-8E1D7F555F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00378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EB76E158-E3AE-4F27-AACA-BD00AAC9CF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070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975A262C-2192-4B8C-9CAE-891201AC6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5944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B0C7183F-62BF-4C1D-85A0-03E17B432A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5626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11905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0AD52A0D-2F89-4B74-AF83-D2D28F5E03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789003" y="11977688"/>
          <a:ext cx="586977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B8CDA58-7BCD-4A87-B77F-F8592425F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132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3E8AE08-E100-4B85-BBB6-D7570C5F79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509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BF858419-D8B9-4A8D-9867-C5A0494E58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7883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08240FA6-1841-420E-A151-82D38BFB6D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295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9A286AAF-08E5-4DD7-BFBB-AAA3C7F12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0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38E1395E-FFF8-4184-9A5B-537611644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354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4988EC55-F9D5-4915-9B22-D52D02FD18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242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DA9A4F01-15F0-438C-A694-1321523BE0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5666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52F642CF-2395-49CD-A755-AE1D6BA740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4812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D741E37B-71F4-4FA0-8640-D97A6453EE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4865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7C7BD282-A303-42DC-B4C6-0AB87F0C25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4860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FF12EFB0-587C-45BD-8FBC-78FEFA6369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6744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5ADC6B81-7B0C-4F88-9F6C-49503320ED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427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CCA17513-E32E-48DA-94F2-9690D82D40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6817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E12B6254-A598-4CD0-85AD-E07E556030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1E26210C-5E6D-46E8-BF4E-8D4F5EFEF4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790F3865-825F-43BF-B014-42D19CCFB2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063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02AA8BEB-E296-47DD-89FB-A3E0CA7BDB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135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AB1DBD3-284C-4AD7-8424-6895D2AB67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37163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F14ED24B-13BE-4858-A171-AD38CF0B5B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7932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7C3F601-B24D-406E-AFC1-F41EADBE1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7526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AF5F68F1-B3D2-4594-A5EE-31DA6F636C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4872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3680CC61-EAB6-45E8-9D3D-D379C75DF5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377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C539FBA5-62C7-43FC-BB18-C79BA54C9E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132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290A9733-F8F1-4FDD-9C94-4F99F0A0E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6754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8E738FC3-002D-4426-8AFE-AF26444FDD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49500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297C4136-44E6-446C-8BD0-E9496CDD73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132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7048D5CA-1FDE-4589-9AE1-A8721EE43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137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CDDDFAE2-CAE8-4385-BC25-1CD4912C4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6817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1C3E7744-61F0-4582-B3A2-A359A9292F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CFD3295-0736-4D21-A558-D9D0040A24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9433A80-4998-4DEC-B5CD-42974C1FE9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49478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07C56F86-CE8B-437A-B6EB-50F94AF7D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452596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15558403-93F6-424D-A1CA-1721924B9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26817893-8624-43DA-B134-8A7A613C30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4931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33497D36-CD98-467F-BC43-6D47315CB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6873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583407" cy="498311"/>
    <xdr:pic>
      <xdr:nvPicPr>
        <xdr:cNvPr id="151" name="Рисунок 150" descr="Ð¤Ð°Ð¹Ð»:ÐÐ¾Ð½Ð°ÐºÐ¾ (2013).png">
          <a:extLst>
            <a:ext uri="{FF2B5EF4-FFF2-40B4-BE49-F238E27FC236}">
              <a16:creationId xmlns:a16="http://schemas.microsoft.com/office/drawing/2014/main" id="{1EA19A67-4951-48E3-930E-54764F43DC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34004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83407" cy="498311"/>
    <xdr:pic>
      <xdr:nvPicPr>
        <xdr:cNvPr id="152" name="Рисунок 151" descr="Ð¤Ð°Ð¹Ð»:ÐÐ¾Ð½Ð°ÐºÐ¾ (2013).png">
          <a:extLst>
            <a:ext uri="{FF2B5EF4-FFF2-40B4-BE49-F238E27FC236}">
              <a16:creationId xmlns:a16="http://schemas.microsoft.com/office/drawing/2014/main" id="{510BF308-454F-4F4C-B6AD-11DFD7D95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59245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3407" cy="498311"/>
    <xdr:pic>
      <xdr:nvPicPr>
        <xdr:cNvPr id="153" name="Рисунок 152" descr="Ð¤Ð°Ð¹Ð»:ÐÐ¾Ð½Ð°ÐºÐ¾ (2013).png">
          <a:extLst>
            <a:ext uri="{FF2B5EF4-FFF2-40B4-BE49-F238E27FC236}">
              <a16:creationId xmlns:a16="http://schemas.microsoft.com/office/drawing/2014/main" id="{DDCEC6E9-06E0-43FC-B73F-386EC951AD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20275" y="99631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3407" cy="498311"/>
    <xdr:pic>
      <xdr:nvPicPr>
        <xdr:cNvPr id="154" name="Рисунок 153" descr="Ð¤Ð°Ð¹Ð»:ÐÐ¾Ð½Ð°ÐºÐ¾ (2013).png">
          <a:extLst>
            <a:ext uri="{FF2B5EF4-FFF2-40B4-BE49-F238E27FC236}">
              <a16:creationId xmlns:a16="http://schemas.microsoft.com/office/drawing/2014/main" id="{F9B95576-F78F-489B-8FDE-78B25CAA7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830175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500476</xdr:rowOff>
    </xdr:to>
    <xdr:pic>
      <xdr:nvPicPr>
        <xdr:cNvPr id="155" name="Рисунок 15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6BED67A5-A47E-42C6-B49D-7452831FF9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39052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581024</xdr:colOff>
      <xdr:row>8</xdr:row>
      <xdr:rowOff>498661</xdr:rowOff>
    </xdr:to>
    <xdr:pic>
      <xdr:nvPicPr>
        <xdr:cNvPr id="156" name="Рисунок 155" descr="Ð¤Ð°Ð¹Ð»:ACF Fiorentina.svg">
          <a:extLst>
            <a:ext uri="{FF2B5EF4-FFF2-40B4-BE49-F238E27FC236}">
              <a16:creationId xmlns:a16="http://schemas.microsoft.com/office/drawing/2014/main" id="{21B8A1A7-573B-4B55-AE87-7D5FD4D861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10375" y="4410075"/>
          <a:ext cx="581024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24</xdr:row>
      <xdr:rowOff>0</xdr:rowOff>
    </xdr:from>
    <xdr:ext cx="588818" cy="498661"/>
    <xdr:pic>
      <xdr:nvPicPr>
        <xdr:cNvPr id="157" name="Рисунок 156" descr="Ð¤Ð°Ð¹Ð»:ACF Fiorentina.svg">
          <a:extLst>
            <a:ext uri="{FF2B5EF4-FFF2-40B4-BE49-F238E27FC236}">
              <a16:creationId xmlns:a16="http://schemas.microsoft.com/office/drawing/2014/main" id="{C9891AEE-5AF1-4C1B-9B09-2FB3F57921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10375" y="12487275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8818" cy="498661"/>
    <xdr:pic>
      <xdr:nvPicPr>
        <xdr:cNvPr id="158" name="Рисунок 157" descr="Ð¤Ð°Ð¹Ð»:ACF Fiorentina.svg">
          <a:extLst>
            <a:ext uri="{FF2B5EF4-FFF2-40B4-BE49-F238E27FC236}">
              <a16:creationId xmlns:a16="http://schemas.microsoft.com/office/drawing/2014/main" id="{A492E493-719F-4043-9F4C-98888DC647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830175" y="7439025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565547</xdr:colOff>
      <xdr:row>10</xdr:row>
      <xdr:rowOff>4202</xdr:rowOff>
    </xdr:to>
    <xdr:pic>
      <xdr:nvPicPr>
        <xdr:cNvPr id="159" name="Рисунок 158" descr="Ð¤Ð°Ð¹Ð»:Juventus FC 2017 logo.svg">
          <a:extLst>
            <a:ext uri="{FF2B5EF4-FFF2-40B4-BE49-F238E27FC236}">
              <a16:creationId xmlns:a16="http://schemas.microsoft.com/office/drawing/2014/main" id="{4513E58B-4E50-4B2D-B490-0335C4D720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10375" y="4914900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571500</xdr:colOff>
      <xdr:row>10</xdr:row>
      <xdr:rowOff>500476</xdr:rowOff>
    </xdr:to>
    <xdr:pic>
      <xdr:nvPicPr>
        <xdr:cNvPr id="160" name="Рисунок 15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66AEFCE-C699-4C9F-A6A1-BF47092D9B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54197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559594</xdr:colOff>
      <xdr:row>12</xdr:row>
      <xdr:rowOff>496274</xdr:rowOff>
    </xdr:to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E9B11D90-1B2A-4A06-9E4F-5ADA80740C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10375" y="64293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59594" cy="496274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90976B36-9714-471B-9A65-A77C8A202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10375" y="84486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59594" cy="496274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7FA0E90A-3486-447A-84D6-9ECC0C4C3D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10375" y="1299210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59594" cy="496274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AE4BBF57-81C7-4436-B381-DD1096F98F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0275" y="124872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59594" cy="496274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688D6218-08AB-4B13-BB9E-6C84C7508B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20275" y="44100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59594" cy="496274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D511B3C8-53E5-4D4F-9286-2F2FD88DAF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30175" y="94583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499" cy="500061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23495082-009A-4957-9093-ED4EF1195F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8103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0061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68ED2730-4200-4DA9-B47B-52ECBC0E24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0275" y="5924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453391AE-8565-46EC-8BF1-60940EC3FB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02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500061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A0D58DE2-5FF1-4793-967D-F404826872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8301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499" cy="500061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B0FDAA78-6598-4878-8C0A-C90F2B6879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8301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501035</xdr:rowOff>
    </xdr:to>
    <xdr:pic>
      <xdr:nvPicPr>
        <xdr:cNvPr id="172" name="Рисунок 171" descr="Ð¤Ð°Ð¹Ð»:AC Milan.svg">
          <a:extLst>
            <a:ext uri="{FF2B5EF4-FFF2-40B4-BE49-F238E27FC236}">
              <a16:creationId xmlns:a16="http://schemas.microsoft.com/office/drawing/2014/main" id="{EE6CFB4F-63E4-408F-96EE-25A26C2A25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810375" y="79438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1500" cy="501035"/>
    <xdr:pic>
      <xdr:nvPicPr>
        <xdr:cNvPr id="173" name="Рисунок 172" descr="Ð¤Ð°Ð¹Ð»:AC Milan.svg">
          <a:extLst>
            <a:ext uri="{FF2B5EF4-FFF2-40B4-BE49-F238E27FC236}">
              <a16:creationId xmlns:a16="http://schemas.microsoft.com/office/drawing/2014/main" id="{F21C29EC-3A02-4B33-BE12-6F56F357D7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114776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83407" cy="498311"/>
    <xdr:pic>
      <xdr:nvPicPr>
        <xdr:cNvPr id="174" name="Рисунок 173" descr="Ð¤Ð°Ð¹Ð»:ÐÐ¾Ð½Ð°ÐºÐ¾ (2013).png">
          <a:extLst>
            <a:ext uri="{FF2B5EF4-FFF2-40B4-BE49-F238E27FC236}">
              <a16:creationId xmlns:a16="http://schemas.microsoft.com/office/drawing/2014/main" id="{184465A1-8D4B-4A8D-9BB1-4A8BCDEB33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89535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567621</xdr:colOff>
      <xdr:row>19</xdr:row>
      <xdr:rowOff>4201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A9797324-8671-48C8-8633-C6DE93605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810375" y="94583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67621" cy="506428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12AE1769-9756-431D-BF08-BE597F3E3D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830175" y="12992100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500" cy="494109"/>
    <xdr:pic>
      <xdr:nvPicPr>
        <xdr:cNvPr id="177" name="Рисунок 176" descr="Ð¤Ð°Ð¹Ð»:OMLogo.png">
          <a:extLst>
            <a:ext uri="{FF2B5EF4-FFF2-40B4-BE49-F238E27FC236}">
              <a16:creationId xmlns:a16="http://schemas.microsoft.com/office/drawing/2014/main" id="{88047D66-8971-44BB-8902-7CA5ABFCAD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810375" y="99631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577421</xdr:colOff>
      <xdr:row>21</xdr:row>
      <xdr:rowOff>5954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D3D39982-4936-43BB-B8C0-C600B23F0A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810375" y="10467975"/>
          <a:ext cx="577421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83407" cy="498311"/>
    <xdr:pic>
      <xdr:nvPicPr>
        <xdr:cNvPr id="179" name="Рисунок 178" descr="Ð¤Ð°Ð¹Ð»:ÐÐ¾Ð½Ð°ÐºÐ¾ (2013).png">
          <a:extLst>
            <a:ext uri="{FF2B5EF4-FFF2-40B4-BE49-F238E27FC236}">
              <a16:creationId xmlns:a16="http://schemas.microsoft.com/office/drawing/2014/main" id="{2AE59839-7883-4905-B59E-8EBFB89E9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3407" cy="498311"/>
    <xdr:pic>
      <xdr:nvPicPr>
        <xdr:cNvPr id="180" name="Рисунок 179" descr="Ð¤Ð°Ð¹Ð»:ÐÐ¾Ð½Ð°ÐºÐ¾ (2013).png">
          <a:extLst>
            <a:ext uri="{FF2B5EF4-FFF2-40B4-BE49-F238E27FC236}">
              <a16:creationId xmlns:a16="http://schemas.microsoft.com/office/drawing/2014/main" id="{907AB2E3-D1C0-4571-82AB-FF775D0200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119824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3407" cy="498311"/>
    <xdr:pic>
      <xdr:nvPicPr>
        <xdr:cNvPr id="181" name="Рисунок 180" descr="Ð¤Ð°Ð¹Ð»:ÐÐ¾Ð½Ð°ÐºÐ¾ (2013).png">
          <a:extLst>
            <a:ext uri="{FF2B5EF4-FFF2-40B4-BE49-F238E27FC236}">
              <a16:creationId xmlns:a16="http://schemas.microsoft.com/office/drawing/2014/main" id="{641AC475-FBDD-4B00-B362-4D4340B87C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83407" cy="498311"/>
    <xdr:pic>
      <xdr:nvPicPr>
        <xdr:cNvPr id="182" name="Рисунок 181" descr="Ð¤Ð°Ð¹Ð»:ÐÐ¾Ð½Ð°ÐºÐ¾ (2013).png">
          <a:extLst>
            <a:ext uri="{FF2B5EF4-FFF2-40B4-BE49-F238E27FC236}">
              <a16:creationId xmlns:a16="http://schemas.microsoft.com/office/drawing/2014/main" id="{FD2AEAF0-D6C8-4B28-A4E5-79AE60C3F3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20275" y="89535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5951</xdr:colOff>
      <xdr:row>22</xdr:row>
      <xdr:rowOff>484368</xdr:rowOff>
    </xdr:to>
    <xdr:pic>
      <xdr:nvPicPr>
        <xdr:cNvPr id="183" name="Рисунок 182" descr="Ð¤Ð°Ð¹Ð»:SS Lazio logo.png">
          <a:extLst>
            <a:ext uri="{FF2B5EF4-FFF2-40B4-BE49-F238E27FC236}">
              <a16:creationId xmlns:a16="http://schemas.microsoft.com/office/drawing/2014/main" id="{92A1C01B-744A-4DB3-98A1-3E93C784DE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10375" y="11477625"/>
          <a:ext cx="586976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94770" cy="484368"/>
    <xdr:pic>
      <xdr:nvPicPr>
        <xdr:cNvPr id="184" name="Рисунок 183" descr="Ð¤Ð°Ð¹Ð»:SS Lazio logo.png">
          <a:extLst>
            <a:ext uri="{FF2B5EF4-FFF2-40B4-BE49-F238E27FC236}">
              <a16:creationId xmlns:a16="http://schemas.microsoft.com/office/drawing/2014/main" id="{AA10BF7B-A3C2-4AC1-98A1-B5A4360809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0275" y="844867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94770" cy="484368"/>
    <xdr:pic>
      <xdr:nvPicPr>
        <xdr:cNvPr id="185" name="Рисунок 184" descr="Ð¤Ð°Ð¹Ð»:SS Lazio logo.png">
          <a:extLst>
            <a:ext uri="{FF2B5EF4-FFF2-40B4-BE49-F238E27FC236}">
              <a16:creationId xmlns:a16="http://schemas.microsoft.com/office/drawing/2014/main" id="{8A22993F-4502-4226-9C01-970F172634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0275" y="743902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500476</xdr:rowOff>
    </xdr:to>
    <xdr:pic>
      <xdr:nvPicPr>
        <xdr:cNvPr id="186" name="Рисунок 185" descr="Ð¤Ð°Ð¹Ð»:FC Krasnodar 2016 logo new.svg">
          <a:extLst>
            <a:ext uri="{FF2B5EF4-FFF2-40B4-BE49-F238E27FC236}">
              <a16:creationId xmlns:a16="http://schemas.microsoft.com/office/drawing/2014/main" id="{2F5B4D9E-583E-4F81-BC6D-5982D60102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71500" cy="500476"/>
    <xdr:pic>
      <xdr:nvPicPr>
        <xdr:cNvPr id="187" name="Рисунок 186" descr="Ð¤Ð°Ð¹Ð»:FC Krasnodar 2016 logo new.svg">
          <a:extLst>
            <a:ext uri="{FF2B5EF4-FFF2-40B4-BE49-F238E27FC236}">
              <a16:creationId xmlns:a16="http://schemas.microsoft.com/office/drawing/2014/main" id="{BD0FE852-F76C-4FE8-AFED-D6B5F1148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476"/>
    <xdr:pic>
      <xdr:nvPicPr>
        <xdr:cNvPr id="188" name="Рисунок 187" descr="Ð¤Ð°Ð¹Ð»:FC Krasnodar 2016 logo new.svg">
          <a:extLst>
            <a:ext uri="{FF2B5EF4-FFF2-40B4-BE49-F238E27FC236}">
              <a16:creationId xmlns:a16="http://schemas.microsoft.com/office/drawing/2014/main" id="{3B86BA00-CF9E-41B1-885B-B7C1A1784E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140017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500476</xdr:rowOff>
    </xdr:to>
    <xdr:pic>
      <xdr:nvPicPr>
        <xdr:cNvPr id="189" name="Рисунок 18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88EAA11-80E5-4325-8B0E-79B17192FC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39052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565547</xdr:colOff>
      <xdr:row>11</xdr:row>
      <xdr:rowOff>4202</xdr:rowOff>
    </xdr:to>
    <xdr:pic>
      <xdr:nvPicPr>
        <xdr:cNvPr id="190" name="Рисунок 189" descr="Ð¤Ð°Ð¹Ð»:Juventus FC 2017 logo.svg">
          <a:extLst>
            <a:ext uri="{FF2B5EF4-FFF2-40B4-BE49-F238E27FC236}">
              <a16:creationId xmlns:a16="http://schemas.microsoft.com/office/drawing/2014/main" id="{EE197503-C0FB-44FF-B607-87CFAACE08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571500</xdr:colOff>
      <xdr:row>12</xdr:row>
      <xdr:rowOff>501035</xdr:rowOff>
    </xdr:to>
    <xdr:pic>
      <xdr:nvPicPr>
        <xdr:cNvPr id="191" name="Рисунок 190" descr="Ð¤Ð°Ð¹Ð»:AC Milan.svg">
          <a:extLst>
            <a:ext uri="{FF2B5EF4-FFF2-40B4-BE49-F238E27FC236}">
              <a16:creationId xmlns:a16="http://schemas.microsoft.com/office/drawing/2014/main" id="{C32B5706-A5AB-46E4-A0AD-9ADDF6334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64293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3030</xdr:colOff>
      <xdr:row>15</xdr:row>
      <xdr:rowOff>497465</xdr:rowOff>
    </xdr:to>
    <xdr:pic>
      <xdr:nvPicPr>
        <xdr:cNvPr id="192" name="Рисунок 191" descr="Логотип">
          <a:extLst>
            <a:ext uri="{FF2B5EF4-FFF2-40B4-BE49-F238E27FC236}">
              <a16:creationId xmlns:a16="http://schemas.microsoft.com/office/drawing/2014/main" id="{5E08227C-99B2-4ECC-AA58-EE7FCFD8FA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9820275" y="7943850"/>
          <a:ext cx="584055" cy="497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576912</xdr:colOff>
      <xdr:row>18</xdr:row>
      <xdr:rowOff>490320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01BFB8ED-6038-481A-A00E-4AC35FB6BA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0275" y="94583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16486</xdr:colOff>
      <xdr:row>20</xdr:row>
      <xdr:rowOff>497648</xdr:rowOff>
    </xdr:to>
    <xdr:pic>
      <xdr:nvPicPr>
        <xdr:cNvPr id="194" name="Рисунок 193" descr="Ð¤Ð°Ð¹Ð»:565px-Olympiakos4.svg.png">
          <a:extLst>
            <a:ext uri="{FF2B5EF4-FFF2-40B4-BE49-F238E27FC236}">
              <a16:creationId xmlns:a16="http://schemas.microsoft.com/office/drawing/2014/main" id="{464BFBBF-8D6A-4E0D-867A-55ABB68514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9820275" y="10467975"/>
          <a:ext cx="597511" cy="497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605304" cy="497648"/>
    <xdr:pic>
      <xdr:nvPicPr>
        <xdr:cNvPr id="195" name="Рисунок 194" descr="Ð¤Ð°Ð¹Ð»:565px-Olympiakos4.svg.png">
          <a:extLst>
            <a:ext uri="{FF2B5EF4-FFF2-40B4-BE49-F238E27FC236}">
              <a16:creationId xmlns:a16="http://schemas.microsoft.com/office/drawing/2014/main" id="{FED0C849-CB36-4BD0-AEA9-3C3FFD1333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12830175" y="10972800"/>
          <a:ext cx="605304" cy="497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605304" cy="497648"/>
    <xdr:pic>
      <xdr:nvPicPr>
        <xdr:cNvPr id="196" name="Рисунок 195" descr="Ð¤Ð°Ð¹Ð»:565px-Olympiakos4.svg.png">
          <a:extLst>
            <a:ext uri="{FF2B5EF4-FFF2-40B4-BE49-F238E27FC236}">
              <a16:creationId xmlns:a16="http://schemas.microsoft.com/office/drawing/2014/main" id="{A34D33F1-6BAF-4F8C-9AC7-E73ADDD200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12830175" y="3400425"/>
          <a:ext cx="605304" cy="497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1035"/>
    <xdr:pic>
      <xdr:nvPicPr>
        <xdr:cNvPr id="197" name="Рисунок 196" descr="Ð¤Ð°Ð¹Ð»:AC Milan.svg">
          <a:extLst>
            <a:ext uri="{FF2B5EF4-FFF2-40B4-BE49-F238E27FC236}">
              <a16:creationId xmlns:a16="http://schemas.microsoft.com/office/drawing/2014/main" id="{1B47D692-EBE8-4BDB-9A4E-21FC5BB294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109728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501035"/>
    <xdr:pic>
      <xdr:nvPicPr>
        <xdr:cNvPr id="198" name="Рисунок 197" descr="Ð¤Ð°Ð¹Ð»:AC Milan.svg">
          <a:extLst>
            <a:ext uri="{FF2B5EF4-FFF2-40B4-BE49-F238E27FC236}">
              <a16:creationId xmlns:a16="http://schemas.microsoft.com/office/drawing/2014/main" id="{4895FE68-4A53-475F-8126-59B961AB7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0275" y="129921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1035"/>
    <xdr:pic>
      <xdr:nvPicPr>
        <xdr:cNvPr id="199" name="Рисунок 198" descr="Ð¤Ð°Ð¹Ð»:AC Milan.svg">
          <a:extLst>
            <a:ext uri="{FF2B5EF4-FFF2-40B4-BE49-F238E27FC236}">
              <a16:creationId xmlns:a16="http://schemas.microsoft.com/office/drawing/2014/main" id="{952F3AD4-2A7D-4359-A88F-62B6B638B5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830175" y="104679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501035"/>
    <xdr:pic>
      <xdr:nvPicPr>
        <xdr:cNvPr id="200" name="Рисунок 199" descr="Ð¤Ð°Ð¹Ð»:AC Milan.svg">
          <a:extLst>
            <a:ext uri="{FF2B5EF4-FFF2-40B4-BE49-F238E27FC236}">
              <a16:creationId xmlns:a16="http://schemas.microsoft.com/office/drawing/2014/main" id="{3C77650B-75FF-4D2D-8C01-F98761540C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830175" y="39052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12</xdr:col>
      <xdr:colOff>1840</xdr:colOff>
      <xdr:row>9</xdr:row>
      <xdr:rowOff>501035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BD16F569-FF9E-4E92-9A97-9A24616FD9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830175" y="49149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571500</xdr:colOff>
      <xdr:row>10</xdr:row>
      <xdr:rowOff>501034</xdr:rowOff>
    </xdr:to>
    <xdr:pic>
      <xdr:nvPicPr>
        <xdr:cNvPr id="202" name="Рисунок 201" descr="Ð¤Ð°Ð¹Ð»:FC Aston Villa Logo.svg">
          <a:extLst>
            <a:ext uri="{FF2B5EF4-FFF2-40B4-BE49-F238E27FC236}">
              <a16:creationId xmlns:a16="http://schemas.microsoft.com/office/drawing/2014/main" id="{28B6E7B9-812C-4A76-85BE-CFA925A924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830175" y="541972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499" cy="500061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06508C91-2499-47FA-9C46-A05CF3CFC2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830175" y="5924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83407" cy="498311"/>
    <xdr:pic>
      <xdr:nvPicPr>
        <xdr:cNvPr id="204" name="Рисунок 203" descr="Ð¤Ð°Ð¹Ð»:ÐÐ¾Ð½Ð°ÐºÐ¾ (2013).png">
          <a:extLst>
            <a:ext uri="{FF2B5EF4-FFF2-40B4-BE49-F238E27FC236}">
              <a16:creationId xmlns:a16="http://schemas.microsoft.com/office/drawing/2014/main" id="{EFF6E8EB-2CFB-4523-880E-7650FAB521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830175" y="64293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1840</xdr:colOff>
      <xdr:row>15</xdr:row>
      <xdr:rowOff>501035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5C6DCAB4-100A-40DA-B15E-33030A806F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830175" y="79438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3030</xdr:colOff>
      <xdr:row>17</xdr:row>
      <xdr:rowOff>497465</xdr:rowOff>
    </xdr:to>
    <xdr:pic>
      <xdr:nvPicPr>
        <xdr:cNvPr id="206" name="Рисунок 205" descr="Логотип">
          <a:extLst>
            <a:ext uri="{FF2B5EF4-FFF2-40B4-BE49-F238E27FC236}">
              <a16:creationId xmlns:a16="http://schemas.microsoft.com/office/drawing/2014/main" id="{9815E2BB-B136-4745-8317-8F4E912120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12830175" y="8953500"/>
          <a:ext cx="584055" cy="497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500" cy="500476"/>
    <xdr:pic>
      <xdr:nvPicPr>
        <xdr:cNvPr id="207" name="Рисунок 206" descr="Ð¤Ð°Ð¹Ð»:FC Krasnodar 2016 logo new.svg">
          <a:extLst>
            <a:ext uri="{FF2B5EF4-FFF2-40B4-BE49-F238E27FC236}">
              <a16:creationId xmlns:a16="http://schemas.microsoft.com/office/drawing/2014/main" id="{4DDB3FC9-9256-458B-B436-8FF7C90F29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30175" y="99631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82865" cy="501035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A0D40BAC-9443-4D84-8DEC-0CE535A20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830175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571500</xdr:colOff>
      <xdr:row>23</xdr:row>
      <xdr:rowOff>501034</xdr:rowOff>
    </xdr:to>
    <xdr:pic>
      <xdr:nvPicPr>
        <xdr:cNvPr id="209" name="Рисунок 208" descr="Ð¤Ð°Ð¹Ð»:FC Aston Villa Logo.svg">
          <a:extLst>
            <a:ext uri="{FF2B5EF4-FFF2-40B4-BE49-F238E27FC236}">
              <a16:creationId xmlns:a16="http://schemas.microsoft.com/office/drawing/2014/main" id="{89D73C91-D4A2-43E8-99C8-84622D1E79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830175" y="119824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1500" cy="494109"/>
    <xdr:pic>
      <xdr:nvPicPr>
        <xdr:cNvPr id="210" name="Рисунок 209" descr="Ð¤Ð°Ð¹Ð»:OMLogo.png">
          <a:extLst>
            <a:ext uri="{FF2B5EF4-FFF2-40B4-BE49-F238E27FC236}">
              <a16:creationId xmlns:a16="http://schemas.microsoft.com/office/drawing/2014/main" id="{588EC18C-0DD2-4054-954A-3573C6EFCD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830175" y="140017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9A33B484-6358-42E2-A0F8-8399994444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8103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8818" cy="498661"/>
    <xdr:pic>
      <xdr:nvPicPr>
        <xdr:cNvPr id="212" name="Рисунок 211" descr="Ð¤Ð°Ð¹Ð»:ACF Fiorentina.svg">
          <a:extLst>
            <a:ext uri="{FF2B5EF4-FFF2-40B4-BE49-F238E27FC236}">
              <a16:creationId xmlns:a16="http://schemas.microsoft.com/office/drawing/2014/main" id="{A3A9F33B-33EE-4254-A100-5BB74EB85B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820275" y="69342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1035"/>
    <xdr:pic>
      <xdr:nvPicPr>
        <xdr:cNvPr id="213" name="Рисунок 212" descr="Ð¤Ð°Ð¹Ð»:AC Milan.svg">
          <a:extLst>
            <a:ext uri="{FF2B5EF4-FFF2-40B4-BE49-F238E27FC236}">
              <a16:creationId xmlns:a16="http://schemas.microsoft.com/office/drawing/2014/main" id="{27682240-EBCA-4924-B7DF-A6CB90C198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810375" y="145065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0061"/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F2653189-0962-40A3-BA83-D518005588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02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A725E3F-F85B-4CAF-8EFC-B12E542F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AF7F57-78AB-4FDB-829A-AF6B36183F7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7AADD2-D52F-4897-AD8A-9797CA6BE395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FDB0687-1D6E-4F4D-8BA0-16E2017B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E44035C-1E56-4640-A32A-849223DE5B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7F43DAAC-61FE-4E24-9654-BAC024020C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39283F9F-17B2-4C25-9664-A27EA74D08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70C68351-0C62-4528-9232-A25968FF2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CA663992-823B-4CF5-97AA-1B5D8E283A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3F53CB42-414E-4FEB-944A-F6239E89B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D12D5A71-829C-4BF4-8FD0-6C1E068AA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EDB29E5E-EA50-420B-A1CE-79E46457F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221A7526-AF6D-4F6F-92E5-05A5590A17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8EC9061E-096A-463E-AC5A-5F5A72C97C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5CB1CB17-3B70-4B23-A288-50ECC1E206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A293E20C-027F-4C44-93B8-C293071DDF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3F62E29C-2709-49C1-AC3B-82DB45D9EA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1EB356E0-291D-404B-95EA-9559148EB6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CBF792AE-3237-4888-94AC-64A73B17F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B2A71F05-F9FD-4EC6-B368-EEB36BB9AA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4C2E4AA3-ECE3-424C-821C-A2316A734C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9BA4F1A7-3892-48FA-99AA-0380E8940D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3DF6BEDB-71BF-4D05-9991-1A37C8FF01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614356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6DFD7B37-8600-4A43-BCE6-671EAF1600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81F4227A-F5AD-4383-9105-3A68683A9F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B24646A7-2B92-414E-8E3B-E8A419B00B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B02A4C2C-EE6E-4553-A0EE-A109A74C80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146F7A2F-E258-4CB9-9427-DD57ACC48C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790F9D0E-468D-41F4-B52E-15DB71011A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E0E12CEF-8D21-4180-BF89-95626B59F3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AA41A355-161C-442E-BC93-B076E4CD36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C54113A8-9B7C-4C47-BBED-3805D0920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5952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F87C75A1-A48C-41EF-801C-51C602240C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76631" y="3905250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1677D3A4-ADE5-4394-AA14-9DECE71CA9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CD2D889A-AAA8-409A-8D89-C7FEF0A795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2E949EF8-FB6B-49DF-AFC9-902FABA72E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E2CBEA23-9D91-45CA-876D-BE34B26CFC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90134E4-5E27-4E4F-BDD6-09841F44F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42C77A87-8CE1-4071-BF33-AB0DEE657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1958C095-D28F-4722-A6A7-25BB9CBF4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D9611900-5896-4ED8-A297-DE46F351A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A37DA679-72C1-483C-A07D-9564EACBCD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278ACF25-6AAA-401B-A468-A5EC43FA8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9CBC7AC9-1BA3-4A61-950B-258E99E044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AADAD57E-F086-4A10-A073-8B92472F61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C789D3FC-6A42-4791-9C32-47717501FD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8B31186-E9C1-4D4F-AEF7-551C3E4FC0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5860EA5-03B9-4AFA-B7DF-D845459BAD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06D955E6-8F11-44EB-AC3F-7C42B3EF97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4E1C9B71-9BAB-415B-A40C-E57150DCA2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B8A5E7E8-993E-4864-A6F6-5B23F790F5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1D3F335A-5FA4-4DED-90C1-A46B044F4A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DE38AC40-CE37-4625-AB70-E067B70867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1D20FF48-2ED3-4091-9866-2A34233F3F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17A551C1-1585-4B7A-B024-73F9D223EA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AA38AE40-9021-4665-99E7-3813113C79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FCE02BB2-E3C9-4B04-9696-A582445798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3D86F29B-E297-4B11-B17D-54930F0F54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FAAE9CBA-F377-47DB-9FF8-88ECCEB285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8472CD5D-9F28-4896-9022-A034718647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512139D7-A43C-4B41-A0A3-B3329BDD0C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F4A54588-6DFF-48DE-B8DC-CB8804C899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91CC1DF7-053D-4669-B581-BAD8367B3F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DCD9FF95-D5BC-40E7-9A7E-7F749BCC8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FD7D5CAE-FA7E-4721-B045-E01AD64A3E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F978E953-988B-4B61-A837-F575C89431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368D952-05AE-4741-87C3-2BDEFB3AF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6F14F317-1A3D-4402-AA3B-CDBBE8430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572FA17-A190-4A4D-89D3-7EC261B15E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A06D4DFD-FA63-44B3-96D1-E97C7B74CB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FBC2497A-4C2E-4F6F-AF68-957A93B45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23A4CE2E-4EAE-4CF6-82BB-DCB7425D94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B643B3ED-FD14-4AAD-8252-DC68C9C766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6D2A58E1-683C-4690-ABCF-CFB871DDB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37340799-F3EB-4B55-A257-BAC0F024EB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DE6D8954-0BFB-4034-B765-F9AB0F28A6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35678309-DD4B-400F-81EE-8D7169A07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77A92483-5AFB-4B4A-A3EC-F0E54144A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FDC78EDC-9678-4F87-91DC-9B1C8C4BDC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E7280FD-C48F-4576-9AE1-1862C34E8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10850A64-13BF-4ED3-87B5-01B03675D8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D01C22CF-0D05-4F9E-A434-E8785DE5B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FC7B696F-11E7-4E42-BE9A-EEE9BDCFC6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AE56D4C4-E46C-46A2-B8B1-66ABBBDE33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351A9F4C-4D34-4C45-BD8F-06E994CCB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1096F7D9-30ED-42AC-BCF4-91BF2DB4B7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5A83E488-BD3D-4A55-968D-0791DE1DC8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35B09A4D-D266-4149-AD9D-2624DC63FD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CED5D970-E74C-4270-9A0F-C780B7E240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7EFC44C8-795B-4D06-AB97-31CBF47D7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7EC98A5D-3CD1-48B2-BCB2-96C72F2F96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338D9BF2-9F5E-4267-A8AD-75B1E84801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C14DFAAB-00FC-4570-AC36-B662EE5D22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63F1FB90-25DF-43D2-A2B9-FA29FDDFBF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4467CBDC-D8F4-47C7-9B68-7BD30CFB65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8771E490-438B-4C64-AC7B-9030CAE6FC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6ADC28A6-45A3-4E2A-A411-D45DC7E4EE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B7B1AE43-1508-4455-81C7-BDE181E08D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FA2309C5-D853-4C3E-810C-501475FC87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2B2AD3AA-DB96-4D2C-8213-8669A4BC77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4E5548AC-8815-4993-AEB9-B8942484C3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8EBAEF13-B8FB-4352-B511-9BA9FFBE8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19187D5D-0060-471F-B1F8-F57A8B0F60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FF96398-1824-4CA2-8445-0F5B5F5F04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17EB8222-C7A9-421D-B3A0-CA47C23D47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D91C3C18-6522-45C2-969C-0BC18E3A74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81A56C8F-F435-4E3D-8841-5323E1848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7B02B9F-1755-4849-8B98-DE3DD87BCB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F2FA8AEE-4C32-478F-BB33-98CFBE72D4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38A147B9-AD6C-4C50-81EC-AC81838FA4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C883BD04-2D86-4F20-B8DF-86E1EB23D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2ED57A1C-AFE9-464C-8B8E-D127C5EAD0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B4869D41-6F8B-4D4E-9C61-B03E14C854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E9EFB41-F689-40DA-B6C2-70F862FF15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F952E076-9FE4-4698-9493-CEAAAA9AE3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F451317-0912-4FDE-9C54-D210DB06B8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1442C049-901C-408B-950B-6CC1B58BB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CDBE60D5-C4D3-4C7D-B1A7-B428ED33D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B8CC4AB1-C3B6-4A55-B0CE-CDDA9993A4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9EB5F9D6-7E9A-4B9D-A685-13D1271BF0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2D5C3A84-2F3B-4EA7-A485-98B968D3D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66E73940-0B62-4B0A-B0EA-BE73495B66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9708BA1-7CC9-401E-95A7-FF8E047C71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35BC8536-4D20-40C8-B1FA-9930D9BE93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B1E52AB4-CF53-418A-86A1-1892F93BC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E592E561-4340-4BCE-A836-5569D46D5E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D46B95A2-1230-4EA9-83D1-B3468F342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66E97EFB-B76F-48DE-B716-68D30F25F4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29F610BC-F665-44C9-9B47-AA61716E2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68D62916-0EAC-4902-9CB3-CB3AF54E5E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BF264E59-D8DB-470C-8161-9698B91069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FB07CCC-5E09-4DC7-8EA7-B1D05599FE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D51474BB-6EFC-431B-AFB2-6ECD95D0BF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4D909F8D-0386-4F31-876B-8C5E0C9AC3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60FE2DE6-DB7C-4CAA-9611-2CCCD78B8B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F889C8B4-C3D4-4C36-878D-165A97CB1F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6616AD00-E1E3-446B-82EE-9A4E2C6069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6896B6EA-BE33-45CE-A368-087120583F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861F9677-8778-4149-9E26-4663D6A589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8421B139-6117-4FDD-A8BC-7F8A080985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522B3FCB-7424-4302-8E06-8BDEE77FF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B521CC4B-18A5-459A-9E93-CB3A4DF791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5EB84E3-6D3C-4931-8931-A51E020FC0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C9A7D378-E32E-43EA-B020-2FFA2747C8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89DF3B81-F5F5-4D0E-8D20-34FAAEEEE9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9B10DEC5-201A-4F5C-9721-EB91580DBA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9E9FBA61-C326-47F5-8D22-1BAB8011BB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265531B3-9128-4283-B0AE-5B2AE39B2A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1840</xdr:colOff>
      <xdr:row>7</xdr:row>
      <xdr:rowOff>0</xdr:rowOff>
    </xdr:to>
    <xdr:pic>
      <xdr:nvPicPr>
        <xdr:cNvPr id="150" name="Рисунок 149" descr="Ð¤Ð°Ð¹Ð»:Real Madrid.png">
          <a:extLst>
            <a:ext uri="{FF2B5EF4-FFF2-40B4-BE49-F238E27FC236}">
              <a16:creationId xmlns:a16="http://schemas.microsoft.com/office/drawing/2014/main" id="{88E4191E-25F7-4E01-AC47-D9A178F069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34004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82865" cy="502227"/>
    <xdr:pic>
      <xdr:nvPicPr>
        <xdr:cNvPr id="151" name="Рисунок 150" descr="Ð¤Ð°Ð¹Ð»:Real Madrid.png">
          <a:extLst>
            <a:ext uri="{FF2B5EF4-FFF2-40B4-BE49-F238E27FC236}">
              <a16:creationId xmlns:a16="http://schemas.microsoft.com/office/drawing/2014/main" id="{6A491B9E-911A-4330-861B-3C54A81F0D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49149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82865" cy="502227"/>
    <xdr:pic>
      <xdr:nvPicPr>
        <xdr:cNvPr id="152" name="Рисунок 151" descr="Ð¤Ð°Ð¹Ð»:Real Madrid.png">
          <a:extLst>
            <a:ext uri="{FF2B5EF4-FFF2-40B4-BE49-F238E27FC236}">
              <a16:creationId xmlns:a16="http://schemas.microsoft.com/office/drawing/2014/main" id="{C48DA68D-E783-4C7E-B1D5-CF9477DF17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4197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82865" cy="502227"/>
    <xdr:pic>
      <xdr:nvPicPr>
        <xdr:cNvPr id="153" name="Рисунок 152" descr="Ð¤Ð°Ð¹Ð»:Real Madrid.png">
          <a:extLst>
            <a:ext uri="{FF2B5EF4-FFF2-40B4-BE49-F238E27FC236}">
              <a16:creationId xmlns:a16="http://schemas.microsoft.com/office/drawing/2014/main" id="{E401226C-888E-4D47-B95F-CF98DCBFD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79438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5" cy="502227"/>
    <xdr:pic>
      <xdr:nvPicPr>
        <xdr:cNvPr id="154" name="Рисунок 153" descr="Ð¤Ð°Ð¹Ð»:Real Madrid.png">
          <a:extLst>
            <a:ext uri="{FF2B5EF4-FFF2-40B4-BE49-F238E27FC236}">
              <a16:creationId xmlns:a16="http://schemas.microsoft.com/office/drawing/2014/main" id="{DBA7E781-0E76-4A0B-A59F-FFCF5ABF13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99631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2865" cy="502227"/>
    <xdr:pic>
      <xdr:nvPicPr>
        <xdr:cNvPr id="155" name="Рисунок 154" descr="Ð¤Ð°Ð¹Ð»:Real Madrid.png">
          <a:extLst>
            <a:ext uri="{FF2B5EF4-FFF2-40B4-BE49-F238E27FC236}">
              <a16:creationId xmlns:a16="http://schemas.microsoft.com/office/drawing/2014/main" id="{FF0F26B4-7690-4146-8E28-96AECFAB1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29921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82865" cy="502227"/>
    <xdr:pic>
      <xdr:nvPicPr>
        <xdr:cNvPr id="156" name="Рисунок 155" descr="Ð¤Ð°Ð¹Ð»:Real Madrid.png">
          <a:extLst>
            <a:ext uri="{FF2B5EF4-FFF2-40B4-BE49-F238E27FC236}">
              <a16:creationId xmlns:a16="http://schemas.microsoft.com/office/drawing/2014/main" id="{8EAD1D1B-C828-4FFC-A734-DB09E99B9E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59245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2865" cy="502227"/>
    <xdr:pic>
      <xdr:nvPicPr>
        <xdr:cNvPr id="157" name="Рисунок 156" descr="Ð¤Ð°Ð¹Ð»:Real Madrid.png">
          <a:extLst>
            <a:ext uri="{FF2B5EF4-FFF2-40B4-BE49-F238E27FC236}">
              <a16:creationId xmlns:a16="http://schemas.microsoft.com/office/drawing/2014/main" id="{1EEB1340-02E2-4979-A440-87630C745B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84486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2865" cy="502227"/>
    <xdr:pic>
      <xdr:nvPicPr>
        <xdr:cNvPr id="158" name="Рисунок 157" descr="Ð¤Ð°Ð¹Ð»:Real Madrid.png">
          <a:extLst>
            <a:ext uri="{FF2B5EF4-FFF2-40B4-BE49-F238E27FC236}">
              <a16:creationId xmlns:a16="http://schemas.microsoft.com/office/drawing/2014/main" id="{14FEC9D5-11C2-4831-9BC3-DE6C26A5A1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09728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82865" cy="502227"/>
    <xdr:pic>
      <xdr:nvPicPr>
        <xdr:cNvPr id="159" name="Рисунок 158" descr="Ð¤Ð°Ð¹Ð»:Real Madrid.png">
          <a:extLst>
            <a:ext uri="{FF2B5EF4-FFF2-40B4-BE49-F238E27FC236}">
              <a16:creationId xmlns:a16="http://schemas.microsoft.com/office/drawing/2014/main" id="{5A53D9A5-62AA-4B3E-97F4-A188DB0E3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24872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8</xdr:row>
      <xdr:rowOff>5953</xdr:rowOff>
    </xdr:to>
    <xdr:pic>
      <xdr:nvPicPr>
        <xdr:cNvPr id="160" name="Рисунок 159" descr="Ð¤Ð°Ð¹Ð»:Logo FC Bayern MÃ¼nchen (2002â2017).svg">
          <a:extLst>
            <a:ext uri="{FF2B5EF4-FFF2-40B4-BE49-F238E27FC236}">
              <a16:creationId xmlns:a16="http://schemas.microsoft.com/office/drawing/2014/main" id="{2D6B26D9-874E-4BF0-ADC0-9E06A360AC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39052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82865" cy="508180"/>
    <xdr:pic>
      <xdr:nvPicPr>
        <xdr:cNvPr id="161" name="Рисунок 160" descr="Ð¤Ð°Ð¹Ð»:Logo FC Bayern MÃ¼nchen (2002â2017).svg">
          <a:extLst>
            <a:ext uri="{FF2B5EF4-FFF2-40B4-BE49-F238E27FC236}">
              <a16:creationId xmlns:a16="http://schemas.microsoft.com/office/drawing/2014/main" id="{26D6F982-BE85-4873-A684-C29391372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29921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1840</xdr:colOff>
      <xdr:row>12</xdr:row>
      <xdr:rowOff>5953</xdr:rowOff>
    </xdr:to>
    <xdr:pic>
      <xdr:nvPicPr>
        <xdr:cNvPr id="162" name="Рисунок 161" descr="Ð¤Ð°Ð¹Ð»:Logo FC Bayern MÃ¼nchen (2002â2017).svg">
          <a:extLst>
            <a:ext uri="{FF2B5EF4-FFF2-40B4-BE49-F238E27FC236}">
              <a16:creationId xmlns:a16="http://schemas.microsoft.com/office/drawing/2014/main" id="{A07241FA-CCF7-4D8E-9014-ACEE768A2B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59245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7</xdr:row>
      <xdr:rowOff>0</xdr:rowOff>
    </xdr:from>
    <xdr:ext cx="582865" cy="508180"/>
    <xdr:pic>
      <xdr:nvPicPr>
        <xdr:cNvPr id="163" name="Рисунок 162" descr="Ð¤Ð°Ð¹Ð»:Logo FC Bayern MÃ¼nchen (2002â2017).svg">
          <a:extLst>
            <a:ext uri="{FF2B5EF4-FFF2-40B4-BE49-F238E27FC236}">
              <a16:creationId xmlns:a16="http://schemas.microsoft.com/office/drawing/2014/main" id="{9108BBE8-B8DF-4872-9F54-091FCB831C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39052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2865" cy="508180"/>
    <xdr:pic>
      <xdr:nvPicPr>
        <xdr:cNvPr id="164" name="Рисунок 163" descr="Ð¤Ð°Ð¹Ð»:Logo FC Bayern MÃ¼nchen (2002â2017).svg">
          <a:extLst>
            <a:ext uri="{FF2B5EF4-FFF2-40B4-BE49-F238E27FC236}">
              <a16:creationId xmlns:a16="http://schemas.microsoft.com/office/drawing/2014/main" id="{43D0127F-81E9-499F-A55F-6A3F0EED4D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49149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5" cy="508180"/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198F0A5A-10CD-4A98-A278-40B7F9E53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5" cy="508180"/>
    <xdr:pic>
      <xdr:nvPicPr>
        <xdr:cNvPr id="166" name="Рисунок 165" descr="Ð¤Ð°Ð¹Ð»:Logo FC Bayern MÃ¼nchen (2002â2017).svg">
          <a:extLst>
            <a:ext uri="{FF2B5EF4-FFF2-40B4-BE49-F238E27FC236}">
              <a16:creationId xmlns:a16="http://schemas.microsoft.com/office/drawing/2014/main" id="{DBA2BA95-2B0B-4F79-8E7B-3E139BDECE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579292</xdr:colOff>
      <xdr:row>12</xdr:row>
      <xdr:rowOff>498661</xdr:rowOff>
    </xdr:to>
    <xdr:pic>
      <xdr:nvPicPr>
        <xdr:cNvPr id="167" name="Рисунок 166" descr="Ð¤Ð°Ð¹Ð»:FC Liverpool.svg">
          <a:extLst>
            <a:ext uri="{FF2B5EF4-FFF2-40B4-BE49-F238E27FC236}">
              <a16:creationId xmlns:a16="http://schemas.microsoft.com/office/drawing/2014/main" id="{8F783722-E1EC-4086-B4B3-C4BD17B03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64293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579292</xdr:colOff>
      <xdr:row>16</xdr:row>
      <xdr:rowOff>498661</xdr:rowOff>
    </xdr:to>
    <xdr:pic>
      <xdr:nvPicPr>
        <xdr:cNvPr id="168" name="Рисунок 167" descr="Ð¤Ð°Ð¹Ð»:FC Liverpool.svg">
          <a:extLst>
            <a:ext uri="{FF2B5EF4-FFF2-40B4-BE49-F238E27FC236}">
              <a16:creationId xmlns:a16="http://schemas.microsoft.com/office/drawing/2014/main" id="{6B263885-2471-47B1-BBCC-2475D4C7C1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84486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9292" cy="498661"/>
    <xdr:pic>
      <xdr:nvPicPr>
        <xdr:cNvPr id="169" name="Рисунок 168" descr="Ð¤Ð°Ð¹Ð»:FC Liverpool.svg">
          <a:extLst>
            <a:ext uri="{FF2B5EF4-FFF2-40B4-BE49-F238E27FC236}">
              <a16:creationId xmlns:a16="http://schemas.microsoft.com/office/drawing/2014/main" id="{D09E5C70-58DD-4A4B-99E4-9E25460A9F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79438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9292" cy="498661"/>
    <xdr:pic>
      <xdr:nvPicPr>
        <xdr:cNvPr id="170" name="Рисунок 169" descr="Ð¤Ð°Ð¹Ð»:FC Liverpool.svg">
          <a:extLst>
            <a:ext uri="{FF2B5EF4-FFF2-40B4-BE49-F238E27FC236}">
              <a16:creationId xmlns:a16="http://schemas.microsoft.com/office/drawing/2014/main" id="{6E02E0DD-EE78-47BF-A308-45166DB59F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54197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9292" cy="498661"/>
    <xdr:pic>
      <xdr:nvPicPr>
        <xdr:cNvPr id="171" name="Рисунок 170" descr="Ð¤Ð°Ð¹Ð»:FC Liverpool.svg">
          <a:extLst>
            <a:ext uri="{FF2B5EF4-FFF2-40B4-BE49-F238E27FC236}">
              <a16:creationId xmlns:a16="http://schemas.microsoft.com/office/drawing/2014/main" id="{A237C174-3DCD-4BB7-AA5A-1CFF09B33F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34004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172" name="Рисунок 171" descr="Ð¤Ð°Ð¹Ð»:Ajax Amsterdam.svg">
          <a:extLst>
            <a:ext uri="{FF2B5EF4-FFF2-40B4-BE49-F238E27FC236}">
              <a16:creationId xmlns:a16="http://schemas.microsoft.com/office/drawing/2014/main" id="{907ABBE3-4DAE-4FC3-81C3-D833A5C112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9458325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82865" cy="502227"/>
    <xdr:pic>
      <xdr:nvPicPr>
        <xdr:cNvPr id="173" name="Рисунок 172" descr="Ð¤Ð°Ð¹Ð»:Real Madrid.png">
          <a:extLst>
            <a:ext uri="{FF2B5EF4-FFF2-40B4-BE49-F238E27FC236}">
              <a16:creationId xmlns:a16="http://schemas.microsoft.com/office/drawing/2014/main" id="{58BA608A-D465-431D-A0D3-1ED3895E0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04679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82865" cy="502227"/>
    <xdr:pic>
      <xdr:nvPicPr>
        <xdr:cNvPr id="174" name="Рисунок 173" descr="Ð¤Ð°Ð¹Ð»:Real Madrid.png">
          <a:extLst>
            <a:ext uri="{FF2B5EF4-FFF2-40B4-BE49-F238E27FC236}">
              <a16:creationId xmlns:a16="http://schemas.microsoft.com/office/drawing/2014/main" id="{91939BCA-AEF3-4885-A5ED-3049201F9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14776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2865" cy="502227"/>
    <xdr:pic>
      <xdr:nvPicPr>
        <xdr:cNvPr id="175" name="Рисунок 174" descr="Ð¤Ð°Ð¹Ð»:Real Madrid.png">
          <a:extLst>
            <a:ext uri="{FF2B5EF4-FFF2-40B4-BE49-F238E27FC236}">
              <a16:creationId xmlns:a16="http://schemas.microsoft.com/office/drawing/2014/main" id="{074199B0-0463-4B16-8B01-848BABC242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34969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2865" cy="502227"/>
    <xdr:pic>
      <xdr:nvPicPr>
        <xdr:cNvPr id="176" name="Рисунок 175" descr="Ð¤Ð°Ð¹Ð»:Real Madrid.png">
          <a:extLst>
            <a:ext uri="{FF2B5EF4-FFF2-40B4-BE49-F238E27FC236}">
              <a16:creationId xmlns:a16="http://schemas.microsoft.com/office/drawing/2014/main" id="{7042F2DA-B88B-4F1D-8A02-8E71E69A77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40017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2865" cy="502227"/>
    <xdr:pic>
      <xdr:nvPicPr>
        <xdr:cNvPr id="177" name="Рисунок 176" descr="Ð¤Ð°Ð¹Ð»:Real Madrid.png">
          <a:extLst>
            <a:ext uri="{FF2B5EF4-FFF2-40B4-BE49-F238E27FC236}">
              <a16:creationId xmlns:a16="http://schemas.microsoft.com/office/drawing/2014/main" id="{EC550635-87E2-43D4-8F15-5A21D46B48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45065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6</xdr:col>
      <xdr:colOff>5953</xdr:colOff>
      <xdr:row>22</xdr:row>
      <xdr:rowOff>8116</xdr:rowOff>
    </xdr:to>
    <xdr:pic>
      <xdr:nvPicPr>
        <xdr:cNvPr id="178" name="Рисунок 177" descr="Ð¤Ð°Ð¹Ð»:FC Zenit 1 star 2015 logo.png">
          <a:extLst>
            <a:ext uri="{FF2B5EF4-FFF2-40B4-BE49-F238E27FC236}">
              <a16:creationId xmlns:a16="http://schemas.microsoft.com/office/drawing/2014/main" id="{4A37F435-326B-43D5-A934-4594F4DB52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67500" y="10972800"/>
          <a:ext cx="586978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94771" cy="510343"/>
    <xdr:pic>
      <xdr:nvPicPr>
        <xdr:cNvPr id="179" name="Рисунок 178" descr="Ð¤Ð°Ð¹Ð»:FC Zenit 1 star 2015 logo.png">
          <a:extLst>
            <a:ext uri="{FF2B5EF4-FFF2-40B4-BE49-F238E27FC236}">
              <a16:creationId xmlns:a16="http://schemas.microsoft.com/office/drawing/2014/main" id="{30B4FD1F-6E93-46CD-A21E-13F03A63F4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677400" y="4914900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94771" cy="510343"/>
    <xdr:pic>
      <xdr:nvPicPr>
        <xdr:cNvPr id="180" name="Рисунок 179" descr="Ð¤Ð°Ð¹Ð»:FC Zenit 1 star 2015 logo.png">
          <a:extLst>
            <a:ext uri="{FF2B5EF4-FFF2-40B4-BE49-F238E27FC236}">
              <a16:creationId xmlns:a16="http://schemas.microsoft.com/office/drawing/2014/main" id="{029BE59E-47CE-45FB-8D2D-46DB9674B0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677400" y="8953500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94771" cy="510343"/>
    <xdr:pic>
      <xdr:nvPicPr>
        <xdr:cNvPr id="181" name="Рисунок 180" descr="Ð¤Ð°Ð¹Ð»:FC Zenit 1 star 2015 logo.png">
          <a:extLst>
            <a:ext uri="{FF2B5EF4-FFF2-40B4-BE49-F238E27FC236}">
              <a16:creationId xmlns:a16="http://schemas.microsoft.com/office/drawing/2014/main" id="{32A9E681-CCDF-4741-977E-19F73EB8B8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5419725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2000250</xdr:colOff>
      <xdr:row>23</xdr:row>
      <xdr:rowOff>0</xdr:rowOff>
    </xdr:from>
    <xdr:to>
      <xdr:col>6</xdr:col>
      <xdr:colOff>2088</xdr:colOff>
      <xdr:row>23</xdr:row>
      <xdr:rowOff>487456</xdr:rowOff>
    </xdr:to>
    <xdr:pic>
      <xdr:nvPicPr>
        <xdr:cNvPr id="182" name="Рисунок 181" descr="Зальцбург | Лига чемпионов УЕФА | UEFA.com">
          <a:extLst>
            <a:ext uri="{FF2B5EF4-FFF2-40B4-BE49-F238E27FC236}">
              <a16:creationId xmlns:a16="http://schemas.microsoft.com/office/drawing/2014/main" id="{1326077B-6D38-4B45-83C0-2CB6AB413E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6619875" y="11982450"/>
          <a:ext cx="630738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0</xdr:colOff>
      <xdr:row>25</xdr:row>
      <xdr:rowOff>4203</xdr:rowOff>
    </xdr:to>
    <xdr:pic>
      <xdr:nvPicPr>
        <xdr:cNvPr id="183" name="Рисунок 182" descr="Ð¤Ð°Ð¹Ð»:Atalanta bc.gif">
          <a:extLst>
            <a:ext uri="{FF2B5EF4-FFF2-40B4-BE49-F238E27FC236}">
              <a16:creationId xmlns:a16="http://schemas.microsoft.com/office/drawing/2014/main" id="{98D808D6-290F-4DAE-AB1A-12518D98E0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667500" y="12487275"/>
          <a:ext cx="581025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88818" cy="506430"/>
    <xdr:pic>
      <xdr:nvPicPr>
        <xdr:cNvPr id="184" name="Рисунок 183" descr="Ð¤Ð°Ð¹Ð»:Atalanta bc.gif">
          <a:extLst>
            <a:ext uri="{FF2B5EF4-FFF2-40B4-BE49-F238E27FC236}">
              <a16:creationId xmlns:a16="http://schemas.microsoft.com/office/drawing/2014/main" id="{FEFE0D1C-5891-4218-B235-12BA04A964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677400" y="10467975"/>
          <a:ext cx="588818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8818" cy="506430"/>
    <xdr:pic>
      <xdr:nvPicPr>
        <xdr:cNvPr id="185" name="Рисунок 184" descr="Ð¤Ð°Ð¹Ð»:Atalanta bc.gif">
          <a:extLst>
            <a:ext uri="{FF2B5EF4-FFF2-40B4-BE49-F238E27FC236}">
              <a16:creationId xmlns:a16="http://schemas.microsoft.com/office/drawing/2014/main" id="{E89C67E7-3E0F-4FDC-BEA0-F49C2BFD6D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677400" y="8448675"/>
          <a:ext cx="588818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88818" cy="502227"/>
    <xdr:pic>
      <xdr:nvPicPr>
        <xdr:cNvPr id="186" name="Рисунок 185" descr="Ð¤Ð°Ð¹Ð»:Ajax Amsterdam.svg">
          <a:extLst>
            <a:ext uri="{FF2B5EF4-FFF2-40B4-BE49-F238E27FC236}">
              <a16:creationId xmlns:a16="http://schemas.microsoft.com/office/drawing/2014/main" id="{591DDB6F-2A21-4FF2-90C2-FDF18C345A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74390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88818" cy="502227"/>
    <xdr:pic>
      <xdr:nvPicPr>
        <xdr:cNvPr id="187" name="Рисунок 186" descr="Ð¤Ð°Ð¹Ð»:Ajax Amsterdam.svg">
          <a:extLst>
            <a:ext uri="{FF2B5EF4-FFF2-40B4-BE49-F238E27FC236}">
              <a16:creationId xmlns:a16="http://schemas.microsoft.com/office/drawing/2014/main" id="{3ACAC979-26C1-43E5-B958-2BDE22993D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44100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2865" cy="508180"/>
    <xdr:pic>
      <xdr:nvPicPr>
        <xdr:cNvPr id="188" name="Рисунок 187" descr="Ð¤Ð°Ð¹Ð»:Logo FC Bayern MÃ¼nchen (2002â2017).svg">
          <a:extLst>
            <a:ext uri="{FF2B5EF4-FFF2-40B4-BE49-F238E27FC236}">
              <a16:creationId xmlns:a16="http://schemas.microsoft.com/office/drawing/2014/main" id="{2860F8F5-AD24-4B4B-9A2A-431E0D3EA8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40017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5" cy="508180"/>
    <xdr:pic>
      <xdr:nvPicPr>
        <xdr:cNvPr id="189" name="Рисунок 188" descr="Ð¤Ð°Ð¹Ð»:Logo FC Bayern MÃ¼nchen (2002â2017).svg">
          <a:extLst>
            <a:ext uri="{FF2B5EF4-FFF2-40B4-BE49-F238E27FC236}">
              <a16:creationId xmlns:a16="http://schemas.microsoft.com/office/drawing/2014/main" id="{F5C04E8A-2DAD-4BF1-97CC-5483894E75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94583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28</xdr:row>
      <xdr:rowOff>0</xdr:rowOff>
    </xdr:from>
    <xdr:to>
      <xdr:col>6</xdr:col>
      <xdr:colOff>1839</xdr:colOff>
      <xdr:row>28</xdr:row>
      <xdr:rowOff>488155</xdr:rowOff>
    </xdr:to>
    <xdr:pic>
      <xdr:nvPicPr>
        <xdr:cNvPr id="190" name="Рисунок 189" descr="Ð¤Ð°Ð¹Ð»:Manchester United FC crest.svg">
          <a:extLst>
            <a:ext uri="{FF2B5EF4-FFF2-40B4-BE49-F238E27FC236}">
              <a16:creationId xmlns:a16="http://schemas.microsoft.com/office/drawing/2014/main" id="{53FA46DC-3298-43DA-B3D3-10979CD25D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45065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82864" cy="488155"/>
    <xdr:pic>
      <xdr:nvPicPr>
        <xdr:cNvPr id="191" name="Рисунок 190" descr="Ð¤Ð°Ð¹Ð»:Manchester United FC crest.svg">
          <a:extLst>
            <a:ext uri="{FF2B5EF4-FFF2-40B4-BE49-F238E27FC236}">
              <a16:creationId xmlns:a16="http://schemas.microsoft.com/office/drawing/2014/main" id="{B7D28F60-6ECB-4CAD-95D1-5928A27A67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34004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578486</xdr:colOff>
      <xdr:row>8</xdr:row>
      <xdr:rowOff>0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49854E14-217A-4653-AF0E-16EAA9A953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390525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8486" cy="502227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06BED5F3-58C7-47DA-98BC-FA0BA6ED46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114776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1840</xdr:colOff>
      <xdr:row>8</xdr:row>
      <xdr:rowOff>500477</xdr:rowOff>
    </xdr:to>
    <xdr:pic>
      <xdr:nvPicPr>
        <xdr:cNvPr id="194" name="Рисунок 193" descr="Ð¤Ð°Ð¹Ð»:Sporting CP.svg">
          <a:extLst>
            <a:ext uri="{FF2B5EF4-FFF2-40B4-BE49-F238E27FC236}">
              <a16:creationId xmlns:a16="http://schemas.microsoft.com/office/drawing/2014/main" id="{73E604C5-7B06-4ADB-811E-92AACFA711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677400" y="4410075"/>
          <a:ext cx="582865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1840</xdr:colOff>
      <xdr:row>11</xdr:row>
      <xdr:rowOff>501035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C8EEA1A9-D146-4812-9329-E793B094DC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59245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577611</xdr:colOff>
      <xdr:row>13</xdr:row>
      <xdr:rowOff>4202</xdr:rowOff>
    </xdr:to>
    <xdr:pic>
      <xdr:nvPicPr>
        <xdr:cNvPr id="196" name="Рисунок 195" descr="Ð¤Ð°Ð¹Ð»:Atletico Madrid logo.svg">
          <a:extLst>
            <a:ext uri="{FF2B5EF4-FFF2-40B4-BE49-F238E27FC236}">
              <a16:creationId xmlns:a16="http://schemas.microsoft.com/office/drawing/2014/main" id="{EBE457F2-F0DB-44DB-9135-ED5A8C7105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77400" y="6429375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577611</xdr:colOff>
      <xdr:row>20</xdr:row>
      <xdr:rowOff>4202</xdr:rowOff>
    </xdr:to>
    <xdr:pic>
      <xdr:nvPicPr>
        <xdr:cNvPr id="197" name="Рисунок 196" descr="Ð¤Ð°Ð¹Ð»:Atletico Madrid logo.svg">
          <a:extLst>
            <a:ext uri="{FF2B5EF4-FFF2-40B4-BE49-F238E27FC236}">
              <a16:creationId xmlns:a16="http://schemas.microsoft.com/office/drawing/2014/main" id="{6A4A6633-CA99-40B6-B794-42D6C3250B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77400" y="9963150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7611" cy="506430"/>
    <xdr:pic>
      <xdr:nvPicPr>
        <xdr:cNvPr id="198" name="Рисунок 197" descr="Ð¤Ð°Ð¹Ð»:Atletico Madrid logo.svg">
          <a:extLst>
            <a:ext uri="{FF2B5EF4-FFF2-40B4-BE49-F238E27FC236}">
              <a16:creationId xmlns:a16="http://schemas.microsoft.com/office/drawing/2014/main" id="{8F995AA8-52D6-481F-AE0C-E299161F38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87300" y="11477625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6752" cy="506015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439BD6A7-E85E-4196-8D0A-903A7E6F6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6752" cy="506015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BC0D5394-8DEC-4510-9F1D-FE0411ED96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8818" cy="502227"/>
    <xdr:pic>
      <xdr:nvPicPr>
        <xdr:cNvPr id="201" name="Рисунок 200" descr="Ð¤Ð°Ð¹Ð»:Ajax Amsterdam.svg">
          <a:extLst>
            <a:ext uri="{FF2B5EF4-FFF2-40B4-BE49-F238E27FC236}">
              <a16:creationId xmlns:a16="http://schemas.microsoft.com/office/drawing/2014/main" id="{E0188041-4A0A-424C-BEDE-3B8049933B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8818" cy="502227"/>
    <xdr:pic>
      <xdr:nvPicPr>
        <xdr:cNvPr id="202" name="Рисунок 201" descr="Ð¤Ð°Ð¹Ð»:Ajax Amsterdam.svg">
          <a:extLst>
            <a:ext uri="{FF2B5EF4-FFF2-40B4-BE49-F238E27FC236}">
              <a16:creationId xmlns:a16="http://schemas.microsoft.com/office/drawing/2014/main" id="{A2413208-621A-4E30-AFF9-A481FC5901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24872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82864" cy="488155"/>
    <xdr:pic>
      <xdr:nvPicPr>
        <xdr:cNvPr id="203" name="Рисунок 202" descr="Ð¤Ð°Ð¹Ð»:Manchester United FC crest.svg">
          <a:extLst>
            <a:ext uri="{FF2B5EF4-FFF2-40B4-BE49-F238E27FC236}">
              <a16:creationId xmlns:a16="http://schemas.microsoft.com/office/drawing/2014/main" id="{2B6E9179-0707-47F9-936E-0A46088AE6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134969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27</xdr:row>
      <xdr:rowOff>0</xdr:rowOff>
    </xdr:from>
    <xdr:to>
      <xdr:col>8</xdr:col>
      <xdr:colOff>579292</xdr:colOff>
      <xdr:row>27</xdr:row>
      <xdr:rowOff>498661</xdr:rowOff>
    </xdr:to>
    <xdr:pic>
      <xdr:nvPicPr>
        <xdr:cNvPr id="204" name="Рисунок 203" descr="Ð¤Ð°Ð¹Ð»:FC Liverpool.svg">
          <a:extLst>
            <a:ext uri="{FF2B5EF4-FFF2-40B4-BE49-F238E27FC236}">
              <a16:creationId xmlns:a16="http://schemas.microsoft.com/office/drawing/2014/main" id="{04FBC98B-8C9E-4AF6-9500-66D0998513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140017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79292" cy="498661"/>
    <xdr:pic>
      <xdr:nvPicPr>
        <xdr:cNvPr id="205" name="Рисунок 204" descr="Ð¤Ð°Ð¹Ð»:FC Liverpool.svg">
          <a:extLst>
            <a:ext uri="{FF2B5EF4-FFF2-40B4-BE49-F238E27FC236}">
              <a16:creationId xmlns:a16="http://schemas.microsoft.com/office/drawing/2014/main" id="{611B3213-8315-4A90-8EC0-2DD6E00407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94583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28</xdr:row>
      <xdr:rowOff>0</xdr:rowOff>
    </xdr:from>
    <xdr:to>
      <xdr:col>9</xdr:col>
      <xdr:colOff>5953</xdr:colOff>
      <xdr:row>29</xdr:row>
      <xdr:rowOff>0</xdr:rowOff>
    </xdr:to>
    <xdr:pic>
      <xdr:nvPicPr>
        <xdr:cNvPr id="206" name="Рисунок 205" descr="Ð¤Ð°Ð¹Ð»:FC Barcelona.svg">
          <a:extLst>
            <a:ext uri="{FF2B5EF4-FFF2-40B4-BE49-F238E27FC236}">
              <a16:creationId xmlns:a16="http://schemas.microsoft.com/office/drawing/2014/main" id="{37E03D34-9548-45A6-BBD3-F4D031B7CE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4506575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94771" cy="502227"/>
    <xdr:pic>
      <xdr:nvPicPr>
        <xdr:cNvPr id="207" name="Рисунок 206" descr="Ð¤Ð°Ð¹Ð»:FC Barcelona.svg">
          <a:extLst>
            <a:ext uri="{FF2B5EF4-FFF2-40B4-BE49-F238E27FC236}">
              <a16:creationId xmlns:a16="http://schemas.microsoft.com/office/drawing/2014/main" id="{B86E15B9-81EB-4A50-94EF-EF15685F9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89535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94771" cy="502227"/>
    <xdr:pic>
      <xdr:nvPicPr>
        <xdr:cNvPr id="208" name="Рисунок 207" descr="Ð¤Ð°Ð¹Ð»:FC Barcelona.svg">
          <a:extLst>
            <a:ext uri="{FF2B5EF4-FFF2-40B4-BE49-F238E27FC236}">
              <a16:creationId xmlns:a16="http://schemas.microsoft.com/office/drawing/2014/main" id="{4FA5F83D-BA81-46F0-A449-4C3026BE80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74390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6752" cy="506015"/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3B77A2A5-BFB6-493A-AFD7-4CDD3DF4B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79438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6751" cy="504265"/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F780852A-859F-4D54-B675-A919A8E042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87300" y="99631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500476</xdr:rowOff>
    </xdr:to>
    <xdr:pic>
      <xdr:nvPicPr>
        <xdr:cNvPr id="211" name="Рисунок 21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AF2E4AE-E386-48C9-BBBC-B8C4A166D0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1982450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94771" cy="510343"/>
    <xdr:pic>
      <xdr:nvPicPr>
        <xdr:cNvPr id="212" name="Рисунок 211" descr="Ð¤Ð°Ð¹Ð»:FC Zenit 1 star 2015 logo.png">
          <a:extLst>
            <a:ext uri="{FF2B5EF4-FFF2-40B4-BE49-F238E27FC236}">
              <a16:creationId xmlns:a16="http://schemas.microsoft.com/office/drawing/2014/main" id="{CEDE4DA4-6542-4F74-A009-3A4532F48E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13496925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25</xdr:row>
      <xdr:rowOff>0</xdr:rowOff>
    </xdr:from>
    <xdr:to>
      <xdr:col>11</xdr:col>
      <xdr:colOff>578486</xdr:colOff>
      <xdr:row>26</xdr:row>
      <xdr:rowOff>0</xdr:rowOff>
    </xdr:to>
    <xdr:pic>
      <xdr:nvPicPr>
        <xdr:cNvPr id="213" name="Рисунок 212" descr="ÐÐ¾Ð³Ð¾ÑÐ¸Ð¿">
          <a:extLst>
            <a:ext uri="{FF2B5EF4-FFF2-40B4-BE49-F238E27FC236}">
              <a16:creationId xmlns:a16="http://schemas.microsoft.com/office/drawing/2014/main" id="{4E441C69-10D1-48D9-94E9-44F16ECD3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1299210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76752" cy="506015"/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484106E2-E91C-4CDF-8861-CF184E0A7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69342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5" cy="502227"/>
    <xdr:pic>
      <xdr:nvPicPr>
        <xdr:cNvPr id="215" name="Рисунок 214" descr="Ð¤Ð°Ð¹Ð»:Real Madrid.png">
          <a:extLst>
            <a:ext uri="{FF2B5EF4-FFF2-40B4-BE49-F238E27FC236}">
              <a16:creationId xmlns:a16="http://schemas.microsoft.com/office/drawing/2014/main" id="{4AB2416F-E3F2-46EC-8C0B-A24BB5D35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69342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17318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8F6F04B-2866-43CA-B3B8-0E78F63D1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2" y="69273"/>
          <a:ext cx="13716000" cy="2684319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AB55CB-5E60-4C4B-9B13-4DD987C8335E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4E9209-2FFE-43C9-9603-AEAB767A6D58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E5DF78C-2B14-4381-9481-F0656ECEC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7EC2AAF-EA73-4BB9-8B8F-EEDBA70220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10926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B3FC2ECD-2DC1-4554-A8EA-1F25E6834F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440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1792DB83-406D-46EE-A820-48D1F20FF9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7830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2942A917-D249-476A-9C8C-BE80103479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7830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689A970F-69D8-4F14-A9E6-1E6C11EE19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381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1F2A1E30-7C1F-41E1-93D8-EA89EA6270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381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107CFE2E-1F6C-448B-981B-73D5B84F7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321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34CC9AAE-38EA-4AB9-BE58-4056E1D88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381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4FC5AD45-CD44-4B1F-A199-64010B87D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38102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EE097A2E-1F88-4CBD-A3BD-10797F0856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5626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250019BC-D0A6-4FFF-8106-6070404495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5626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FFC1A593-CBFD-43D6-914B-2B91777D33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7890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BEEFB3E-09EA-4530-9EDD-B4B71170B2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7890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310F966-47B7-4BA2-84F8-BCDAA51190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7890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15</xdr:col>
      <xdr:colOff>581024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A49D760F-BA7F-486A-85E7-88977DD2AC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789003" y="59305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F631561-5DDA-4828-BC92-496669EA31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7890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7C1A2842-E995-4FDE-A6AE-7164D605CA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794957" y="6946107"/>
          <a:ext cx="569118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15</xdr:col>
      <xdr:colOff>581024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78F0080-049D-46F1-BF90-27E4D8A4DE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789003" y="7439026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E7498E72-408E-4FEA-AC34-73D2416A9C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7572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-1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BBD875BE-1872-48B3-A722-86D2B19C40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512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609E29F6-86EF-4353-A507-25993B322B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7750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1313C3A1-86B8-4F5B-88EA-9796673879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7572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CB2EE415-C5C4-401C-AAD3-6F7661E35F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512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316C6812-B447-4F14-AEBD-C3F25B05F3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512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3C542D26-DB36-4173-BCFF-8C3DF82683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7572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EF0C7FBB-842E-4F73-B984-AE68E5499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512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1573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87C4639A-49D5-494C-9177-5AED49A8BC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7572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1F8FF31A-6603-49C9-A17A-671B89E309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076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270F3735-C8EF-44AA-9869-E5E2A4412D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195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A72F163F-009B-49D9-85D1-CACDB68FD4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195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D1676D0B-4AEC-4D61-A3E3-9210E67A19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135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584FFF51-A563-435B-84F4-A5B04A5F29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135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75F9802D-3DCD-4728-9E6E-C46ED6031B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135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9A535A0-7D9B-4A16-A8F3-89DF1E6A89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076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8DD1137F-8536-4554-BB9A-F34672F5C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254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F2EFF176-DE93-43FF-B3A8-40C5B96F94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076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30803912-B7CF-4283-9CA2-FA3F5B54D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135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ADBF6DD5-75A7-4A49-B712-8A8BEEEAC1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6817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06264F61-5D32-40A0-AD5C-69ABA446C5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6877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C3C0DFAB-6DBA-44DD-A18C-B877C26E79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6758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4A678AE5-E893-45E7-A3D4-93EB520544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6758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928DADC4-FC42-4F41-A80E-8B2A48B48F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6698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A318804C-FF36-495E-B1EF-B60CDC48C2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6758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CF54144B-5BA5-4A11-A06F-14D3EB552F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6758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AADBAF5-DE38-40CD-9E7C-F7D9702EE0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381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4EAFF70F-443B-42BF-A2C7-C8D474CB49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440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DBC01443-2085-4171-8D3E-AA9B6D061E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5626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FCDDEDD7-5F55-407D-828B-56E314BDF9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5626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43C5BDC6-E5A8-4365-8D54-BFF38C3DE2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5626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336BBF03-6C3C-4EF3-9205-44418374CA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5745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24DDEBDE-DC0F-4A89-B167-2D26EF364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5686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FE34FA23-42DF-4A28-9918-AE8C83B19A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5686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E579EE29-0733-4A39-B33C-82BF8B3185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249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175F266B-2621-41CB-BE1F-F7CB8EE10E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308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2F57213F-A202-4CCE-9C8F-1B6D82207E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249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3B49EC61-3F5B-4033-B50C-81557C0E2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308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37E93C36-B9B3-488E-80BC-43EF2B73CC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5566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5A57994B-14E4-4F6D-BCCC-703EE1972F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49479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DBF59570-FA86-4059-9E95-BC9D877CB7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494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8FC1FF7D-A046-4ACE-A243-55B22D953C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494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39C3E425-AB44-49E8-A4FF-ACF6CEDCCB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249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5C4DC92E-0F40-45B3-9F38-819EC35B53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249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15</xdr:col>
      <xdr:colOff>581024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EDE4FE4-B2A3-4CCD-A155-B1663F0B8D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789003" y="7943850"/>
          <a:ext cx="575071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B47D21DE-A590-4546-8692-A4D5666CC7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783051" y="89535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15</xdr:col>
      <xdr:colOff>581024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F6941BC-6747-4C7B-9F82-A98D754113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789003" y="845462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15</xdr:col>
      <xdr:colOff>581024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2ED40925-792A-412A-A999-5611CB6381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789003" y="94583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581024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2890F634-01B3-4C73-A82C-B9D96333F6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783050" y="10467975"/>
          <a:ext cx="581024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99306B8D-8F12-457A-9D95-9D813697F8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7830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-1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3AE62145-02BA-4402-BFEB-B9E4584974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512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21F5FCCD-02DB-4262-A782-260DF7D2D0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512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-1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245A0991-D539-4AF4-A257-1462BEAC78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512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6F8D9BCB-4005-41F2-8C07-9CFB57442F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7890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D3FE99C8-5A6F-40D3-97C5-A3374243D4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4904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EE92E637-A310-408E-B896-0E7FDAE1E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6698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4DEF6D2E-86C5-40A2-8D34-58CC5C190B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4868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ABB5C587-9E88-48C7-B6E5-C559C12200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50822" y="2570164"/>
          <a:ext cx="60721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C1909EEB-55D7-47F7-BF10-F042547E74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470666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93585AE-7107-409A-BC45-6EBF4A71CA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6698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5338E78D-81BA-4862-A8C6-82FA959D3B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7F3039CD-14D8-4503-AF90-F57FC6C205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4924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37B2E7ED-01D5-42AC-A750-D097044C23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245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4157E87E-ABAD-427E-8FAC-4B4E0DF12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435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08230553-E0AF-4DED-9CC6-7088B0665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4868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9D557DE8-3517-4000-8A98-7C72B0246C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4812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948F9615-3ABB-4486-8353-9147BFBC6F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027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1C5CCB5F-98D7-45DB-8F44-15AE917C1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6754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60942E87-F8F7-492A-BE9A-B38530729A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5623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2B55867-C3B6-4E7C-BCA1-B265209AF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003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2E0F3274-30E5-4541-AC0F-7003BB349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003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DF9C449F-C451-475C-907E-D3CAE29EEE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003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6D7D4226-7592-43CA-ABB2-908D2B74CC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5944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7A4D6374-C03D-43D1-AB65-2F4EB7000B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003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A1AC00D-10B3-4D08-A1C3-02963305AE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003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02C64BA-C983-4B53-8E27-C14EA14E41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003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6289AF8E-A557-4790-9574-96A66181FE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003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577CC15F-8D9A-4842-A9F3-0627033155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000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7CDF5B0-DC1B-46F0-850C-DB908DA0F4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5997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30F236E5-AEF5-422B-8CF4-E0DCD825B5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056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7EEF1C08-3B5B-4195-B6CA-D0DEA1447C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000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19DBC6F-57FB-4227-9688-D7D089889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5623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-1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74CED801-EE4D-4632-9AAE-76674405BE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509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735085E3-F766-4665-8469-B299612BF9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6810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BB9F6984-1259-4310-B12B-9CA0021151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6758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A9A5CFF-F1EF-403D-B6DA-767EE6F2B3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7890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C578B6BA-2190-4BC0-B739-AE5522C923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00378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262769C7-05C8-4B17-8A0F-862EE81E00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070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D8A4C106-9CF7-4249-AE7F-C076C8FE96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5944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4ABFA412-9EBF-4EB6-ABE2-23537C1481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5626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6BD15CB6-356E-4FDC-8410-BEF1565400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789003" y="11977688"/>
          <a:ext cx="586977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5CAE2ADC-2867-4C80-A89E-2182EDEED9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132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D06C4EB-096E-4591-9A20-AF3E9869DF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509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4C9AEFC3-8768-4ACE-91E8-FBF348A134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7883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3EF9E332-4682-4CFC-87D6-219D88CAF2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295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D94DF09E-0719-4D7C-AB3B-D8F487A7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0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7840C655-70F8-4029-89C6-C47D97D94D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354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E436B30C-A282-4C9B-99CA-DDFD21EBF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242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E3DED53D-7070-42E5-968E-90B8CE4C46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5666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BCF94ED4-4178-40DD-B68F-BA3CCB97B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4812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226C38AB-7136-455E-972E-6445CE1577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4865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B83C1CB-0832-4D9B-8F64-148B83958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4860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C12D3C19-0CD2-4635-A771-CB0227AA5D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6744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9D8A949F-6A90-4FC3-8720-5921D8E266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427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D70BB6BC-F0A6-49D4-BDE6-D445C92720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6817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EA0814A8-A281-4AD5-81E7-FA99E4001C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A7B5E14C-3C00-4D00-871A-8F59354FC0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DE85C49C-4C5D-426C-8620-2D2E99957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063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186E1571-DACC-4DA9-B6F8-FD1B1BDABF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135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828673A8-9851-4117-B85C-6BA0D8323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37163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337D79AF-8D97-4CCD-82B1-0582E603B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7932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D8E1C8C-B02C-466C-A734-50E98C16E6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7526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36E81288-3630-4FDF-9CEA-BCBB79B1B3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4872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4EC3016E-4ACC-42E6-A4D0-E0997E1529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377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8AB29CC6-EEFE-434D-99DE-CDA3830147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132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B1953F56-09D1-48DC-9F4D-C52202C46A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6754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71423FD6-CABE-42D5-900E-0172653BA6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49500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95B5467E-30E6-4145-9B96-9E0FB703A7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132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68E2E53F-AA69-43A3-942D-FA02E7FF2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137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A4BE15E7-228C-439C-9122-A39CE3C026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6817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740CE911-4977-4785-AF1C-7ABB2AC393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30F7CA90-5E02-4BFE-B4F1-C15E15463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6AF7B62-2810-4D59-9A98-6AE74F379A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49478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FF9AC39C-647B-4249-A5B2-788C43773D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452596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02B79A05-60D9-4060-85B2-DC9C2B3BD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B1FE83E4-165B-4286-ABA5-9EA12E6BB0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4931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CEC87281-A5C3-4A08-8503-ECD3E67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6873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577453</xdr:colOff>
      <xdr:row>7</xdr:row>
      <xdr:rowOff>0</xdr:rowOff>
    </xdr:to>
    <xdr:pic>
      <xdr:nvPicPr>
        <xdr:cNvPr id="215" name="Рисунок 214" descr="Ð¤Ð°Ð¹Ð»:FC Barcelona.svg">
          <a:extLst>
            <a:ext uri="{FF2B5EF4-FFF2-40B4-BE49-F238E27FC236}">
              <a16:creationId xmlns:a16="http://schemas.microsoft.com/office/drawing/2014/main" id="{8F8068D1-A892-48D0-A272-FA90857F38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24</xdr:row>
      <xdr:rowOff>0</xdr:rowOff>
    </xdr:from>
    <xdr:ext cx="577453" cy="502227"/>
    <xdr:pic>
      <xdr:nvPicPr>
        <xdr:cNvPr id="216" name="Рисунок 215" descr="Ð¤Ð°Ð¹Ð»:FC Barcelona.svg">
          <a:extLst>
            <a:ext uri="{FF2B5EF4-FFF2-40B4-BE49-F238E27FC236}">
              <a16:creationId xmlns:a16="http://schemas.microsoft.com/office/drawing/2014/main" id="{A488F803-0940-476D-83E8-35E6149C92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7453" cy="502227"/>
    <xdr:pic>
      <xdr:nvPicPr>
        <xdr:cNvPr id="217" name="Рисунок 216" descr="Ð¤Ð°Ð¹Ð»:FC Barcelona.svg">
          <a:extLst>
            <a:ext uri="{FF2B5EF4-FFF2-40B4-BE49-F238E27FC236}">
              <a16:creationId xmlns:a16="http://schemas.microsoft.com/office/drawing/2014/main" id="{845675C8-5F9B-4271-9A68-52B4D2016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7453" cy="502227"/>
    <xdr:pic>
      <xdr:nvPicPr>
        <xdr:cNvPr id="218" name="Рисунок 217" descr="Ð¤Ð°Ð¹Ð»:FC Barcelona.svg">
          <a:extLst>
            <a:ext uri="{FF2B5EF4-FFF2-40B4-BE49-F238E27FC236}">
              <a16:creationId xmlns:a16="http://schemas.microsoft.com/office/drawing/2014/main" id="{0F33D4FE-9C72-4545-92BB-95447911A6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502227"/>
    <xdr:pic>
      <xdr:nvPicPr>
        <xdr:cNvPr id="219" name="Рисунок 218" descr="Ð¤Ð°Ð¹Ð»:FC Barcelona.svg">
          <a:extLst>
            <a:ext uri="{FF2B5EF4-FFF2-40B4-BE49-F238E27FC236}">
              <a16:creationId xmlns:a16="http://schemas.microsoft.com/office/drawing/2014/main" id="{7E9FB85B-B97F-4A57-BF3D-AC4F1FB1CD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51955</xdr:rowOff>
    </xdr:from>
    <xdr:to>
      <xdr:col>6</xdr:col>
      <xdr:colOff>5952</xdr:colOff>
      <xdr:row>8</xdr:row>
      <xdr:rowOff>34096</xdr:rowOff>
    </xdr:to>
    <xdr:pic>
      <xdr:nvPicPr>
        <xdr:cNvPr id="220" name="Рисунок 219" descr="Ð¤Ð°Ð¹Ð»:SS Lazio logo.png">
          <a:extLst>
            <a:ext uri="{FF2B5EF4-FFF2-40B4-BE49-F238E27FC236}">
              <a16:creationId xmlns:a16="http://schemas.microsoft.com/office/drawing/2014/main" id="{758EAEF5-0854-44B4-A537-C991096BB4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06045" y="3965864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94770" cy="484368"/>
    <xdr:pic>
      <xdr:nvPicPr>
        <xdr:cNvPr id="221" name="Рисунок 220" descr="Ð¤Ð°Ð¹Ð»:SS Lazio logo.png">
          <a:extLst>
            <a:ext uri="{FF2B5EF4-FFF2-40B4-BE49-F238E27FC236}">
              <a16:creationId xmlns:a16="http://schemas.microsoft.com/office/drawing/2014/main" id="{C4337A51-BA13-4F1E-AF7D-EC69A5AC65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06045" y="391390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94770" cy="484368"/>
    <xdr:pic>
      <xdr:nvPicPr>
        <xdr:cNvPr id="222" name="Рисунок 221" descr="Ð¤Ð°Ð¹Ð»:SS Lazio logo.png">
          <a:extLst>
            <a:ext uri="{FF2B5EF4-FFF2-40B4-BE49-F238E27FC236}">
              <a16:creationId xmlns:a16="http://schemas.microsoft.com/office/drawing/2014/main" id="{9417D9DE-B2A5-464B-8FB0-B650288DB2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06045" y="391390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94770" cy="484368"/>
    <xdr:pic>
      <xdr:nvPicPr>
        <xdr:cNvPr id="223" name="Рисунок 222" descr="Ð¤Ð°Ð¹Ð»:SS Lazio logo.png">
          <a:extLst>
            <a:ext uri="{FF2B5EF4-FFF2-40B4-BE49-F238E27FC236}">
              <a16:creationId xmlns:a16="http://schemas.microsoft.com/office/drawing/2014/main" id="{0EF45B38-8365-4F74-BA52-E44A406F8C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06045" y="391390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51956</xdr:colOff>
      <xdr:row>8</xdr:row>
      <xdr:rowOff>138546</xdr:rowOff>
    </xdr:from>
    <xdr:to>
      <xdr:col>5</xdr:col>
      <xdr:colOff>554184</xdr:colOff>
      <xdr:row>8</xdr:row>
      <xdr:rowOff>388808</xdr:rowOff>
    </xdr:to>
    <xdr:pic>
      <xdr:nvPicPr>
        <xdr:cNvPr id="225" name="Рисунок 224" descr="Цюрих (футбольный клуб) — Википедия">
          <a:extLst>
            <a:ext uri="{FF2B5EF4-FFF2-40B4-BE49-F238E27FC236}">
              <a16:creationId xmlns:a16="http://schemas.microsoft.com/office/drawing/2014/main" id="{99AF0211-CC26-4FC2-A901-7E5A83B58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4554682"/>
          <a:ext cx="502228" cy="25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51956</xdr:colOff>
      <xdr:row>9</xdr:row>
      <xdr:rowOff>138546</xdr:rowOff>
    </xdr:from>
    <xdr:ext cx="502228" cy="250262"/>
    <xdr:pic>
      <xdr:nvPicPr>
        <xdr:cNvPr id="226" name="Рисунок 225" descr="Цюрих (футбольный клуб) — Википедия">
          <a:extLst>
            <a:ext uri="{FF2B5EF4-FFF2-40B4-BE49-F238E27FC236}">
              <a16:creationId xmlns:a16="http://schemas.microsoft.com/office/drawing/2014/main" id="{30C4E5D2-6F2B-4E6B-B303-725FB40E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4554682"/>
          <a:ext cx="502228" cy="25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51956</xdr:colOff>
      <xdr:row>20</xdr:row>
      <xdr:rowOff>138546</xdr:rowOff>
    </xdr:from>
    <xdr:ext cx="502228" cy="250262"/>
    <xdr:pic>
      <xdr:nvPicPr>
        <xdr:cNvPr id="227" name="Рисунок 226" descr="Цюрих (футбольный клуб) — Википедия">
          <a:extLst>
            <a:ext uri="{FF2B5EF4-FFF2-40B4-BE49-F238E27FC236}">
              <a16:creationId xmlns:a16="http://schemas.microsoft.com/office/drawing/2014/main" id="{E8195FAE-668A-4E98-9606-49E45E9CE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4554682"/>
          <a:ext cx="502228" cy="25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51956</xdr:colOff>
      <xdr:row>14</xdr:row>
      <xdr:rowOff>138546</xdr:rowOff>
    </xdr:from>
    <xdr:ext cx="502228" cy="250262"/>
    <xdr:pic>
      <xdr:nvPicPr>
        <xdr:cNvPr id="228" name="Рисунок 227" descr="Цюрих (футбольный клуб) — Википедия">
          <a:extLst>
            <a:ext uri="{FF2B5EF4-FFF2-40B4-BE49-F238E27FC236}">
              <a16:creationId xmlns:a16="http://schemas.microsoft.com/office/drawing/2014/main" id="{C5B24D06-8BEA-4260-B305-75B8DB399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4554682"/>
          <a:ext cx="502228" cy="25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51956</xdr:colOff>
      <xdr:row>15</xdr:row>
      <xdr:rowOff>138546</xdr:rowOff>
    </xdr:from>
    <xdr:ext cx="502228" cy="250262"/>
    <xdr:pic>
      <xdr:nvPicPr>
        <xdr:cNvPr id="229" name="Рисунок 228" descr="Цюрих (футбольный клуб) — Википедия">
          <a:extLst>
            <a:ext uri="{FF2B5EF4-FFF2-40B4-BE49-F238E27FC236}">
              <a16:creationId xmlns:a16="http://schemas.microsoft.com/office/drawing/2014/main" id="{CE7E1E4D-F228-4397-A8B7-A01805AB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4554682"/>
          <a:ext cx="502228" cy="25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453" cy="502227"/>
    <xdr:pic>
      <xdr:nvPicPr>
        <xdr:cNvPr id="230" name="Рисунок 229" descr="Ð¤Ð°Ð¹Ð»:FC Barcelona.svg">
          <a:extLst>
            <a:ext uri="{FF2B5EF4-FFF2-40B4-BE49-F238E27FC236}">
              <a16:creationId xmlns:a16="http://schemas.microsoft.com/office/drawing/2014/main" id="{32644259-700F-44DF-9D42-B1DE9A7D69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832773" y="13958455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578486</xdr:colOff>
      <xdr:row>11</xdr:row>
      <xdr:rowOff>0</xdr:rowOff>
    </xdr:to>
    <xdr:pic>
      <xdr:nvPicPr>
        <xdr:cNvPr id="231" name="Рисунок 230" descr="ÐÐ¾Ð³Ð¾ÑÐ¸Ð¿">
          <a:extLst>
            <a:ext uri="{FF2B5EF4-FFF2-40B4-BE49-F238E27FC236}">
              <a16:creationId xmlns:a16="http://schemas.microsoft.com/office/drawing/2014/main" id="{B5834621-625B-4FBC-A5C3-BA85FBEBDF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5420591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486" cy="502227"/>
    <xdr:pic>
      <xdr:nvPicPr>
        <xdr:cNvPr id="232" name="Рисунок 231" descr="ÐÐ¾Ð³Ð¾ÑÐ¸Ð¿">
          <a:extLst>
            <a:ext uri="{FF2B5EF4-FFF2-40B4-BE49-F238E27FC236}">
              <a16:creationId xmlns:a16="http://schemas.microsoft.com/office/drawing/2014/main" id="{25F7DE77-606E-43F4-9B9A-58443B8B81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5420591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8486" cy="502227"/>
    <xdr:pic>
      <xdr:nvPicPr>
        <xdr:cNvPr id="233" name="Рисунок 232" descr="ÐÐ¾Ð³Ð¾ÑÐ¸Ð¿">
          <a:extLst>
            <a:ext uri="{FF2B5EF4-FFF2-40B4-BE49-F238E27FC236}">
              <a16:creationId xmlns:a16="http://schemas.microsoft.com/office/drawing/2014/main" id="{A985E9AD-8C8D-4C32-94DE-B56C6C50D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5420591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8486" cy="502227"/>
    <xdr:pic>
      <xdr:nvPicPr>
        <xdr:cNvPr id="234" name="Рисунок 233" descr="ÐÐ¾Ð³Ð¾ÑÐ¸Ð¿">
          <a:extLst>
            <a:ext uri="{FF2B5EF4-FFF2-40B4-BE49-F238E27FC236}">
              <a16:creationId xmlns:a16="http://schemas.microsoft.com/office/drawing/2014/main" id="{18546124-99B5-48A9-BC2E-2EB71FE95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5420591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4202</xdr:rowOff>
    </xdr:to>
    <xdr:pic>
      <xdr:nvPicPr>
        <xdr:cNvPr id="235" name="Рисунок 234" descr="Ð¤Ð°Ð¹Ð»:Atalanta bc.gif">
          <a:extLst>
            <a:ext uri="{FF2B5EF4-FFF2-40B4-BE49-F238E27FC236}">
              <a16:creationId xmlns:a16="http://schemas.microsoft.com/office/drawing/2014/main" id="{C72D8FF8-9F39-423E-9360-1013FEA4B0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06045" y="642504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71500" cy="506430"/>
    <xdr:pic>
      <xdr:nvPicPr>
        <xdr:cNvPr id="236" name="Рисунок 235" descr="Ð¤Ð°Ð¹Ð»:Atalanta bc.gif">
          <a:extLst>
            <a:ext uri="{FF2B5EF4-FFF2-40B4-BE49-F238E27FC236}">
              <a16:creationId xmlns:a16="http://schemas.microsoft.com/office/drawing/2014/main" id="{6EECBC7F-3EBE-4785-B639-837944C5B0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06045" y="642504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430"/>
    <xdr:pic>
      <xdr:nvPicPr>
        <xdr:cNvPr id="237" name="Рисунок 236" descr="Ð¤Ð°Ð¹Ð»:Atalanta bc.gif">
          <a:extLst>
            <a:ext uri="{FF2B5EF4-FFF2-40B4-BE49-F238E27FC236}">
              <a16:creationId xmlns:a16="http://schemas.microsoft.com/office/drawing/2014/main" id="{5BDA281F-1483-4BFE-8E4C-AC1F051326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06045" y="642504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6430"/>
    <xdr:pic>
      <xdr:nvPicPr>
        <xdr:cNvPr id="238" name="Рисунок 237" descr="Ð¤Ð°Ð¹Ð»:Atalanta bc.gif">
          <a:extLst>
            <a:ext uri="{FF2B5EF4-FFF2-40B4-BE49-F238E27FC236}">
              <a16:creationId xmlns:a16="http://schemas.microsoft.com/office/drawing/2014/main" id="{CD5D5CD7-8D6F-4C34-A2D4-F3F2C97D47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806045" y="6425045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565547</xdr:colOff>
      <xdr:row>15</xdr:row>
      <xdr:rowOff>0</xdr:rowOff>
    </xdr:to>
    <xdr:pic>
      <xdr:nvPicPr>
        <xdr:cNvPr id="239" name="Рисунок 238" descr="Ð¤Ð°Ð¹Ð»:Real Madrid.png">
          <a:extLst>
            <a:ext uri="{FF2B5EF4-FFF2-40B4-BE49-F238E27FC236}">
              <a16:creationId xmlns:a16="http://schemas.microsoft.com/office/drawing/2014/main" id="{78068B2F-2E5D-417B-98B3-5048BC379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74295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559594</xdr:colOff>
      <xdr:row>15</xdr:row>
      <xdr:rowOff>496274</xdr:rowOff>
    </xdr:to>
    <xdr:pic>
      <xdr:nvPicPr>
        <xdr:cNvPr id="240" name="Рисунок 239" descr="ÐÐ¾Ð³Ð¾ÑÐ¸Ð¿">
          <a:extLst>
            <a:ext uri="{FF2B5EF4-FFF2-40B4-BE49-F238E27FC236}">
              <a16:creationId xmlns:a16="http://schemas.microsoft.com/office/drawing/2014/main" id="{8ACC3312-F99E-403A-9104-92BAB71ABB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06045" y="7931727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59594" cy="496274"/>
    <xdr:pic>
      <xdr:nvPicPr>
        <xdr:cNvPr id="241" name="Рисунок 240" descr="ÐÐ¾Ð³Ð¾ÑÐ¸Ð¿">
          <a:extLst>
            <a:ext uri="{FF2B5EF4-FFF2-40B4-BE49-F238E27FC236}">
              <a16:creationId xmlns:a16="http://schemas.microsoft.com/office/drawing/2014/main" id="{8EF27900-9777-4CA0-8BA8-27880E6479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06045" y="7931727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4" cy="496274"/>
    <xdr:pic>
      <xdr:nvPicPr>
        <xdr:cNvPr id="242" name="Рисунок 241" descr="ÐÐ¾Ð³Ð¾ÑÐ¸Ð¿">
          <a:extLst>
            <a:ext uri="{FF2B5EF4-FFF2-40B4-BE49-F238E27FC236}">
              <a16:creationId xmlns:a16="http://schemas.microsoft.com/office/drawing/2014/main" id="{A1E105A5-EC1A-4E58-A500-44D1D8B395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06045" y="7931727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2227"/>
    <xdr:pic>
      <xdr:nvPicPr>
        <xdr:cNvPr id="243" name="Рисунок 242" descr="Ð¤Ð°Ð¹Ð»:Real Madrid.png">
          <a:extLst>
            <a:ext uri="{FF2B5EF4-FFF2-40B4-BE49-F238E27FC236}">
              <a16:creationId xmlns:a16="http://schemas.microsoft.com/office/drawing/2014/main" id="{CBD0238D-3DD0-40AC-B4B1-F9A2DB6EE8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74295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8486" cy="502227"/>
    <xdr:pic>
      <xdr:nvPicPr>
        <xdr:cNvPr id="245" name="Рисунок 244" descr="ÐÐ¾Ð³Ð¾ÑÐ¸Ð¿">
          <a:extLst>
            <a:ext uri="{FF2B5EF4-FFF2-40B4-BE49-F238E27FC236}">
              <a16:creationId xmlns:a16="http://schemas.microsoft.com/office/drawing/2014/main" id="{6FF679D2-4154-4665-8FAA-93F9FDAB34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843395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582864</xdr:colOff>
      <xdr:row>17</xdr:row>
      <xdr:rowOff>496274</xdr:rowOff>
    </xdr:to>
    <xdr:pic>
      <xdr:nvPicPr>
        <xdr:cNvPr id="246" name="Рисунок 245" descr="ÐÐ¾Ð³Ð¾ÑÐ¸Ð¿">
          <a:extLst>
            <a:ext uri="{FF2B5EF4-FFF2-40B4-BE49-F238E27FC236}">
              <a16:creationId xmlns:a16="http://schemas.microsoft.com/office/drawing/2014/main" id="{98EDFC41-43D9-4EAB-8100-6AAE1DDCFC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806045" y="8936182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575071</xdr:colOff>
      <xdr:row>18</xdr:row>
      <xdr:rowOff>501035</xdr:rowOff>
    </xdr:to>
    <xdr:pic>
      <xdr:nvPicPr>
        <xdr:cNvPr id="247" name="Рисунок 246" descr="ÐÐ¾Ð³Ð¾ÑÐ¸Ð¿">
          <a:extLst>
            <a:ext uri="{FF2B5EF4-FFF2-40B4-BE49-F238E27FC236}">
              <a16:creationId xmlns:a16="http://schemas.microsoft.com/office/drawing/2014/main" id="{38FD4834-9767-4318-B133-29AA6C29E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806045" y="9438409"/>
          <a:ext cx="575071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7453" cy="502227"/>
    <xdr:pic>
      <xdr:nvPicPr>
        <xdr:cNvPr id="248" name="Рисунок 247" descr="Ð¤Ð°Ð¹Ð»:FC Barcelona.svg">
          <a:extLst>
            <a:ext uri="{FF2B5EF4-FFF2-40B4-BE49-F238E27FC236}">
              <a16:creationId xmlns:a16="http://schemas.microsoft.com/office/drawing/2014/main" id="{5A98E043-78B8-415F-9BBF-FCD6E83A48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806045" y="3411682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5071" cy="501035"/>
    <xdr:pic>
      <xdr:nvPicPr>
        <xdr:cNvPr id="249" name="Рисунок 248" descr="ÐÐ¾Ð³Ð¾ÑÐ¸Ð¿">
          <a:extLst>
            <a:ext uri="{FF2B5EF4-FFF2-40B4-BE49-F238E27FC236}">
              <a16:creationId xmlns:a16="http://schemas.microsoft.com/office/drawing/2014/main" id="{CDF876FA-8921-4B9F-99CC-5EE012995E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806045" y="9438409"/>
          <a:ext cx="575071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20</xdr:row>
      <xdr:rowOff>-1</xdr:rowOff>
    </xdr:to>
    <xdr:pic>
      <xdr:nvPicPr>
        <xdr:cNvPr id="250" name="Рисунок 249" descr="Ð¤Ð°Ð¹Ð»:Real Madrid.png">
          <a:extLst>
            <a:ext uri="{FF2B5EF4-FFF2-40B4-BE49-F238E27FC236}">
              <a16:creationId xmlns:a16="http://schemas.microsoft.com/office/drawing/2014/main" id="{37A4EFA0-6B04-4FF8-87C4-A3C59FBCEF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9940636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565547</xdr:colOff>
      <xdr:row>23</xdr:row>
      <xdr:rowOff>0</xdr:rowOff>
    </xdr:to>
    <xdr:pic>
      <xdr:nvPicPr>
        <xdr:cNvPr id="251" name="Рисунок 250" descr="Ð¤Ð°Ð¹Ð»:Real Madrid.png">
          <a:extLst>
            <a:ext uri="{FF2B5EF4-FFF2-40B4-BE49-F238E27FC236}">
              <a16:creationId xmlns:a16="http://schemas.microsoft.com/office/drawing/2014/main" id="{D42F7151-D3A2-4594-B856-06BADA48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11447318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565547</xdr:colOff>
      <xdr:row>24</xdr:row>
      <xdr:rowOff>4201</xdr:rowOff>
    </xdr:to>
    <xdr:pic>
      <xdr:nvPicPr>
        <xdr:cNvPr id="252" name="Рисунок 251" descr="Ð¤Ð°Ð¹Ð»:Juventus FC 2017 logo.svg">
          <a:extLst>
            <a:ext uri="{FF2B5EF4-FFF2-40B4-BE49-F238E27FC236}">
              <a16:creationId xmlns:a16="http://schemas.microsoft.com/office/drawing/2014/main" id="{3CC9AEA7-E67A-4C40-A662-8F69FF2E0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06045" y="1194954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5547" cy="502227"/>
    <xdr:pic>
      <xdr:nvPicPr>
        <xdr:cNvPr id="253" name="Рисунок 252" descr="Ð¤Ð°Ð¹Ð»:Real Madrid.png">
          <a:extLst>
            <a:ext uri="{FF2B5EF4-FFF2-40B4-BE49-F238E27FC236}">
              <a16:creationId xmlns:a16="http://schemas.microsoft.com/office/drawing/2014/main" id="{229F1F8D-4BE5-4993-8210-525C85C9D0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11447318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2227"/>
    <xdr:pic>
      <xdr:nvPicPr>
        <xdr:cNvPr id="254" name="Рисунок 253" descr="Ð¤Ð°Ð¹Ð»:Real Madrid.png">
          <a:extLst>
            <a:ext uri="{FF2B5EF4-FFF2-40B4-BE49-F238E27FC236}">
              <a16:creationId xmlns:a16="http://schemas.microsoft.com/office/drawing/2014/main" id="{FD16CD1C-5607-4EAC-BE0A-9A027CB196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11447318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65547" cy="502227"/>
    <xdr:pic>
      <xdr:nvPicPr>
        <xdr:cNvPr id="256" name="Рисунок 255" descr="Ð¤Ð°Ð¹Ð»:Real Madrid.png">
          <a:extLst>
            <a:ext uri="{FF2B5EF4-FFF2-40B4-BE49-F238E27FC236}">
              <a16:creationId xmlns:a16="http://schemas.microsoft.com/office/drawing/2014/main" id="{9BEB7A90-6D39-4102-8303-ED39C1994A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74295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2227"/>
    <xdr:pic>
      <xdr:nvPicPr>
        <xdr:cNvPr id="257" name="Рисунок 256" descr="Ð¤Ð°Ð¹Ð»:Real Madrid.png">
          <a:extLst>
            <a:ext uri="{FF2B5EF4-FFF2-40B4-BE49-F238E27FC236}">
              <a16:creationId xmlns:a16="http://schemas.microsoft.com/office/drawing/2014/main" id="{12440D49-D9AB-495B-9FC1-4230F0B882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74295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486" cy="502227"/>
    <xdr:pic>
      <xdr:nvPicPr>
        <xdr:cNvPr id="258" name="Рисунок 257" descr="ÐÐ¾Ð³Ð¾ÑÐ¸Ð¿">
          <a:extLst>
            <a:ext uri="{FF2B5EF4-FFF2-40B4-BE49-F238E27FC236}">
              <a16:creationId xmlns:a16="http://schemas.microsoft.com/office/drawing/2014/main" id="{8C767EC0-6AB7-440D-A567-ABBC284310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2451773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2227"/>
    <xdr:pic>
      <xdr:nvPicPr>
        <xdr:cNvPr id="259" name="Рисунок 258" descr="Ð¤Ð°Ð¹Ð»:Real Madrid.png">
          <a:extLst>
            <a:ext uri="{FF2B5EF4-FFF2-40B4-BE49-F238E27FC236}">
              <a16:creationId xmlns:a16="http://schemas.microsoft.com/office/drawing/2014/main" id="{081DC0E6-EDB4-409C-B5F0-25390DDB0D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06045" y="1395845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559594</xdr:colOff>
      <xdr:row>11</xdr:row>
      <xdr:rowOff>496274</xdr:rowOff>
    </xdr:to>
    <xdr:pic>
      <xdr:nvPicPr>
        <xdr:cNvPr id="260" name="Рисунок 259" descr="ÐÐ¾Ð³Ð¾ÑÐ¸Ð¿">
          <a:extLst>
            <a:ext uri="{FF2B5EF4-FFF2-40B4-BE49-F238E27FC236}">
              <a16:creationId xmlns:a16="http://schemas.microsoft.com/office/drawing/2014/main" id="{C1F985B9-43FA-44A5-95BB-6DF771265D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19409" y="5922818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59594" cy="496274"/>
    <xdr:pic>
      <xdr:nvPicPr>
        <xdr:cNvPr id="262" name="Рисунок 261" descr="ÐÐ¾Ð³Ð¾ÑÐ¸Ð¿">
          <a:extLst>
            <a:ext uri="{FF2B5EF4-FFF2-40B4-BE49-F238E27FC236}">
              <a16:creationId xmlns:a16="http://schemas.microsoft.com/office/drawing/2014/main" id="{9BCAE52C-CDCA-4706-862E-418C55F40E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19409" y="5922818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7453" cy="502227"/>
    <xdr:pic>
      <xdr:nvPicPr>
        <xdr:cNvPr id="263" name="Рисунок 262" descr="Ð¤Ð°Ð¹Ð»:FC Barcelona.svg">
          <a:extLst>
            <a:ext uri="{FF2B5EF4-FFF2-40B4-BE49-F238E27FC236}">
              <a16:creationId xmlns:a16="http://schemas.microsoft.com/office/drawing/2014/main" id="{C557C8DD-6BF1-4FBF-A1F5-8DB5ECE06A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832773" y="13958455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559594</xdr:colOff>
      <xdr:row>8</xdr:row>
      <xdr:rowOff>496274</xdr:rowOff>
    </xdr:to>
    <xdr:pic>
      <xdr:nvPicPr>
        <xdr:cNvPr id="264" name="Рисунок 263" descr="ÐÐ¾Ð³Ð¾ÑÐ¸Ð¿">
          <a:extLst>
            <a:ext uri="{FF2B5EF4-FFF2-40B4-BE49-F238E27FC236}">
              <a16:creationId xmlns:a16="http://schemas.microsoft.com/office/drawing/2014/main" id="{9F587D4F-B203-427C-806C-52427F874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32773" y="4416136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577453</xdr:colOff>
      <xdr:row>13</xdr:row>
      <xdr:rowOff>8115</xdr:rowOff>
    </xdr:to>
    <xdr:pic>
      <xdr:nvPicPr>
        <xdr:cNvPr id="266" name="Рисунок 265" descr="Ð¤Ð°Ð¹Ð»:FC Zenit 1 star 2015 logo.png">
          <a:extLst>
            <a:ext uri="{FF2B5EF4-FFF2-40B4-BE49-F238E27FC236}">
              <a16:creationId xmlns:a16="http://schemas.microsoft.com/office/drawing/2014/main" id="{E08D9967-805F-4CB2-B15B-9D71DEA4CA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19409" y="642504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510343"/>
    <xdr:pic>
      <xdr:nvPicPr>
        <xdr:cNvPr id="267" name="Рисунок 266" descr="Ð¤Ð°Ð¹Ð»:FC Zenit 1 star 2015 logo.png">
          <a:extLst>
            <a:ext uri="{FF2B5EF4-FFF2-40B4-BE49-F238E27FC236}">
              <a16:creationId xmlns:a16="http://schemas.microsoft.com/office/drawing/2014/main" id="{84B7D31D-C2EC-4239-9699-5712783C78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19409" y="642504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7453" cy="510343"/>
    <xdr:pic>
      <xdr:nvPicPr>
        <xdr:cNvPr id="268" name="Рисунок 267" descr="Ð¤Ð°Ð¹Ð»:FC Zenit 1 star 2015 logo.png">
          <a:extLst>
            <a:ext uri="{FF2B5EF4-FFF2-40B4-BE49-F238E27FC236}">
              <a16:creationId xmlns:a16="http://schemas.microsoft.com/office/drawing/2014/main" id="{2B230DBA-2B82-4F0C-BBD4-D996527208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19409" y="642504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3" cy="510343"/>
    <xdr:pic>
      <xdr:nvPicPr>
        <xdr:cNvPr id="269" name="Рисунок 268" descr="Ð¤Ð°Ð¹Ð»:FC Zenit 1 star 2015 logo.png">
          <a:extLst>
            <a:ext uri="{FF2B5EF4-FFF2-40B4-BE49-F238E27FC236}">
              <a16:creationId xmlns:a16="http://schemas.microsoft.com/office/drawing/2014/main" id="{0BB70468-170C-4204-B5CF-77E9F9F675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19409" y="642504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7453" cy="510343"/>
    <xdr:pic>
      <xdr:nvPicPr>
        <xdr:cNvPr id="270" name="Рисунок 269" descr="Ð¤Ð°Ð¹Ð»:FC Zenit 1 star 2015 logo.png">
          <a:extLst>
            <a:ext uri="{FF2B5EF4-FFF2-40B4-BE49-F238E27FC236}">
              <a16:creationId xmlns:a16="http://schemas.microsoft.com/office/drawing/2014/main" id="{4A8C2878-7479-4FF1-8CD2-FF476E467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19409" y="642504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16</xdr:row>
      <xdr:rowOff>0</xdr:rowOff>
    </xdr:from>
    <xdr:to>
      <xdr:col>11</xdr:col>
      <xdr:colOff>577453</xdr:colOff>
      <xdr:row>17</xdr:row>
      <xdr:rowOff>8116</xdr:rowOff>
    </xdr:to>
    <xdr:pic>
      <xdr:nvPicPr>
        <xdr:cNvPr id="271" name="Рисунок 270" descr="Ð¤Ð°Ð¹Ð»:FC Zenit 1 star 2015 logo.png">
          <a:extLst>
            <a:ext uri="{FF2B5EF4-FFF2-40B4-BE49-F238E27FC236}">
              <a16:creationId xmlns:a16="http://schemas.microsoft.com/office/drawing/2014/main" id="{32816475-E0AC-468C-B98A-ECE7346545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832773" y="843395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8486" cy="502227"/>
    <xdr:pic>
      <xdr:nvPicPr>
        <xdr:cNvPr id="273" name="Рисунок 272" descr="ÐÐ¾Ð³Ð¾ÑÐ¸Ð¿">
          <a:extLst>
            <a:ext uri="{FF2B5EF4-FFF2-40B4-BE49-F238E27FC236}">
              <a16:creationId xmlns:a16="http://schemas.microsoft.com/office/drawing/2014/main" id="{AFE8AF9A-FC42-46BB-8573-79E3E00B3A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06045" y="12451773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571499</xdr:colOff>
      <xdr:row>16</xdr:row>
      <xdr:rowOff>5951</xdr:rowOff>
    </xdr:to>
    <xdr:pic>
      <xdr:nvPicPr>
        <xdr:cNvPr id="274" name="Рисунок 273" descr="ÐÐ¾Ð³Ð¾ÑÐ¸Ð¿">
          <a:extLst>
            <a:ext uri="{FF2B5EF4-FFF2-40B4-BE49-F238E27FC236}">
              <a16:creationId xmlns:a16="http://schemas.microsoft.com/office/drawing/2014/main" id="{96E7CD27-9A64-4013-9DE6-DABFFD3F43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819409" y="7931727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65547" cy="506429"/>
    <xdr:pic>
      <xdr:nvPicPr>
        <xdr:cNvPr id="275" name="Рисунок 274" descr="Ð¤Ð°Ð¹Ð»:Juventus FC 2017 logo.svg">
          <a:extLst>
            <a:ext uri="{FF2B5EF4-FFF2-40B4-BE49-F238E27FC236}">
              <a16:creationId xmlns:a16="http://schemas.microsoft.com/office/drawing/2014/main" id="{09D8C491-4BA3-411A-B691-D091445459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06045" y="1194954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65547" cy="506429"/>
    <xdr:pic>
      <xdr:nvPicPr>
        <xdr:cNvPr id="276" name="Рисунок 275" descr="Ð¤Ð°Ð¹Ð»:Juventus FC 2017 logo.svg">
          <a:extLst>
            <a:ext uri="{FF2B5EF4-FFF2-40B4-BE49-F238E27FC236}">
              <a16:creationId xmlns:a16="http://schemas.microsoft.com/office/drawing/2014/main" id="{63E6CEB8-4D83-4A47-AF31-D6684CA02F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06045" y="1194954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582864</xdr:colOff>
      <xdr:row>28</xdr:row>
      <xdr:rowOff>496274</xdr:rowOff>
    </xdr:to>
    <xdr:pic>
      <xdr:nvPicPr>
        <xdr:cNvPr id="277" name="Рисунок 276" descr="ÐÐ¾Ð³Ð¾ÑÐ¸Ð¿">
          <a:extLst>
            <a:ext uri="{FF2B5EF4-FFF2-40B4-BE49-F238E27FC236}">
              <a16:creationId xmlns:a16="http://schemas.microsoft.com/office/drawing/2014/main" id="{61B09805-50D4-4E4E-BB1E-2404EDD393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832773" y="14460682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484909</xdr:rowOff>
    </xdr:from>
    <xdr:to>
      <xdr:col>12</xdr:col>
      <xdr:colOff>28502</xdr:colOff>
      <xdr:row>23</xdr:row>
      <xdr:rowOff>490202</xdr:rowOff>
    </xdr:to>
    <xdr:pic>
      <xdr:nvPicPr>
        <xdr:cNvPr id="278" name="Рисунок 277" descr="Ð¤Ð°Ð¹Ð»:Brugge FC logo small.png">
          <a:extLst>
            <a:ext uri="{FF2B5EF4-FFF2-40B4-BE49-F238E27FC236}">
              <a16:creationId xmlns:a16="http://schemas.microsoft.com/office/drawing/2014/main" id="{02B1788B-DBD9-4476-92A0-B91E396ADD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832773" y="11932227"/>
          <a:ext cx="617321" cy="50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65547" cy="506429"/>
    <xdr:pic>
      <xdr:nvPicPr>
        <xdr:cNvPr id="279" name="Рисунок 278" descr="Ð¤Ð°Ð¹Ð»:Juventus FC 2017 logo.svg">
          <a:extLst>
            <a:ext uri="{FF2B5EF4-FFF2-40B4-BE49-F238E27FC236}">
              <a16:creationId xmlns:a16="http://schemas.microsoft.com/office/drawing/2014/main" id="{27C0B693-566F-4094-BAB0-23F088099D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32773" y="10442864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19</xdr:row>
      <xdr:rowOff>0</xdr:rowOff>
    </xdr:from>
    <xdr:to>
      <xdr:col>11</xdr:col>
      <xdr:colOff>565547</xdr:colOff>
      <xdr:row>20</xdr:row>
      <xdr:rowOff>4760</xdr:rowOff>
    </xdr:to>
    <xdr:pic>
      <xdr:nvPicPr>
        <xdr:cNvPr id="280" name="Рисунок 279" descr="ÐÐ¾Ð³Ð¾ÑÐ¸Ð¿">
          <a:extLst>
            <a:ext uri="{FF2B5EF4-FFF2-40B4-BE49-F238E27FC236}">
              <a16:creationId xmlns:a16="http://schemas.microsoft.com/office/drawing/2014/main" id="{7DBFAC77-23B9-4680-A2ED-7F688BA981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2832773" y="9940636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582864</xdr:colOff>
      <xdr:row>17</xdr:row>
      <xdr:rowOff>502226</xdr:rowOff>
    </xdr:to>
    <xdr:pic>
      <xdr:nvPicPr>
        <xdr:cNvPr id="282" name="Рисунок 281" descr="Ð¤Ð°Ð¹Ð»:YoungBoysLogo.png">
          <a:extLst>
            <a:ext uri="{FF2B5EF4-FFF2-40B4-BE49-F238E27FC236}">
              <a16:creationId xmlns:a16="http://schemas.microsoft.com/office/drawing/2014/main" id="{9B2BBAD9-5E50-4F01-B910-34BD69A55D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832773" y="8936182"/>
          <a:ext cx="582864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582864</xdr:colOff>
      <xdr:row>21</xdr:row>
      <xdr:rowOff>502226</xdr:rowOff>
    </xdr:to>
    <xdr:pic>
      <xdr:nvPicPr>
        <xdr:cNvPr id="283" name="Рисунок 282" descr="Ð¤Ð°Ð¹Ð»:YoungBoysLogo.png">
          <a:extLst>
            <a:ext uri="{FF2B5EF4-FFF2-40B4-BE49-F238E27FC236}">
              <a16:creationId xmlns:a16="http://schemas.microsoft.com/office/drawing/2014/main" id="{7CE432F6-25A1-4410-A5D9-314BB2B26E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9819409" y="10945091"/>
          <a:ext cx="582864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571499</xdr:colOff>
      <xdr:row>20</xdr:row>
      <xdr:rowOff>5951</xdr:rowOff>
    </xdr:to>
    <xdr:pic>
      <xdr:nvPicPr>
        <xdr:cNvPr id="284" name="Рисунок 283" descr="ÐÐ¾Ð³Ð¾ÑÐ¸Ð¿">
          <a:extLst>
            <a:ext uri="{FF2B5EF4-FFF2-40B4-BE49-F238E27FC236}">
              <a16:creationId xmlns:a16="http://schemas.microsoft.com/office/drawing/2014/main" id="{D5F76D21-7799-4DF6-91C0-95BA2B383E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819409" y="9940636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BA536A-F4B8-4A35-B6BA-7D13C2D6C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DB59-D388-4A12-A725-411162E8D6BE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E2A7F9-7AA7-4020-B522-AB48F5DF819E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86D1DAF-D5E4-4299-8BD4-40A19A52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28D66F7-DE60-4902-A36D-2BFF980996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C558A0BB-F0B0-4B97-92A0-DC2A6CD98C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4257F73C-9458-4D79-8D95-AC667D9D4C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3DE087D4-FF98-4A3F-825B-EECB0B4E6E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56687356-C056-4DFA-B17A-D994C96A2A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322FB497-2D59-48FE-9C89-2C7CD5CCD2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E67D1BE0-347C-43F2-B60D-AD220F1824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4D6BA9DD-EB89-458F-BDE2-A500CAB8B9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0F7E2F69-0FAB-4543-BBDC-79C2EB21D5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19301AF-3FC2-4D42-872F-83D947437A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43406767-C9A1-4BF5-9F46-06C95E8FDE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A662C6A-6D3E-43D1-9685-F9D1A33481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CE4E933E-4905-4379-8173-B37E79329A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FDF68971-4142-4B1B-8483-FA859BA066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F4129D16-E27D-405D-9F4B-257A8238D0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1139C069-DE90-48F2-80F3-B63B9C52B5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D7CC78B3-4123-4C01-9719-5A1C5F8F11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DB18DAF5-685C-4879-84D4-22489302DF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20511C42-9A0F-4E44-9217-76D2E17D11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9D1FF9A2-DA5C-4F98-95B9-70EEC43D41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E95F481A-BD40-42E3-A057-349EB01DEB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77269AC-65A4-460F-A46B-02CAC7E9F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5CB8C5FC-C4EE-4A7A-8820-940147823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876A98C5-AA33-49AB-9304-E630A0502C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2344EA36-3A57-4D51-BE7A-922733732C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41AE808A-38CA-48F5-A25E-C3EBD6B157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53236CFB-E3E1-4EF4-8C82-0C2DD95BEB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55E707FD-84B6-4CF6-93DC-2F80791128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7ACAD579-2287-4E38-906B-4B61B12FB9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18FA816D-13D8-4F88-8D74-0DDC036BF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5132DF8F-8DFB-4390-89A3-BBAC42EE9E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2B5A310E-321D-4943-9AC5-1CB17148C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FBA6D62D-7E06-43C2-ACC0-B5447B646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A790594C-EF82-4682-B225-44E2EF24FF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3A9A09E1-3E03-4A9A-BD10-90C98FB642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7F594751-3D36-4652-9F1C-A70666A858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A6B768D5-42F6-4B7D-8680-EA770FCCAC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81652D6C-CC5A-4B6B-8AC7-3BAC3817B9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2DEF90C7-7168-437A-A299-50EC295E1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2EAE8788-92A6-4CE2-9F6E-6F047701D2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23CDDD88-2358-4094-BAF6-D8CE651606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B559DBAC-7F0B-4D81-9190-AC2868A391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18847FAA-FC3F-4392-96A5-739B4B15D7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E28564E3-DCA2-4FE8-882A-ABA53FA7E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82E8278B-DB47-4C1B-988A-7AA0C43CF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F17C7CFB-4B4F-45D3-AB9A-B3F8E2A4FF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30AF9FC4-3EC2-4F0A-9B97-5A09538F91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48383077-1002-4181-9490-DB34E7959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292F4AB0-0D23-41E1-A819-8EC7223A9B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F52F3071-ED95-4774-A2AF-B718FC8DDD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214E564F-31A7-458F-9737-D53592865C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78DDD32B-6210-42A0-8A20-D7225A0BA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97F8693A-8CFD-4320-B621-CC479924E9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585FDDC8-3AE7-493C-BF5F-6A802A9451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9BEB2703-FC8B-44FE-8D93-5972171D0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16628CE4-AA39-4F56-8A60-EBDD85B9F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2A6A00B1-6574-4925-84CF-D6A1AACB42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9FC0F8BA-96C8-4E0C-925E-820D7EED6C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F40A49FF-88F8-4C59-9F1E-C6D701E939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A65800CD-B8B6-48A3-BA62-C9482CC5A6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C4E570AE-7861-475A-8B90-4FA0B40713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D43E05D8-A177-427B-8963-8AAACBFBB6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D56A6F6-D181-4404-8750-C908231AC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14E5D7B6-3EEF-4113-A303-DA3EFFBDC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386781F6-FB8E-4567-9CA6-75F5B1DF3A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94C2CF5-9FB2-4B76-AC08-E16810BB69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A41B3975-1013-4C7E-914D-A9AFCF96A8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51F7CF7B-0E22-420C-BEF7-0DA7240977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D633BD64-8FE2-477F-8B15-FDE4EF524B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522EFD25-E615-4809-A149-3349841BBD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7304DB06-7C47-4A9C-8417-2C8AEB1EDD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01B4DD61-5F98-4147-A0E0-9BF381A11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765A2D67-57FA-495D-8BEE-0094CEF65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B3DA13B7-1CB1-47CE-98E2-4F316E71D4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A5CC404D-9FB5-476C-ACB3-7319E963BC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660762C0-0832-44D0-8C4A-F98A9773CF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C0496FE4-DBD8-47DD-8528-E512A4ED4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7543DBA-80B4-4EFB-AA26-73CECAB69C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E39B0B6B-3B41-47E2-9EE3-7AEB14E3DC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682FA580-456C-4DF0-A3A2-98A4310C5D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F4AA9C2A-4468-4FCE-8C53-DA309BC044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7B3796C3-428E-4B03-A3BF-00D67C68FC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F1B2D9BC-74D8-4C12-8F37-FEEAA7764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A3F9AD37-B0C4-4797-A981-742D95166B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8E88F159-4E02-478D-8A33-2BC2295DB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2E77BB14-2A17-4996-B729-259559D9DA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4A65FA55-D80D-45F7-AEF5-E429F7EB31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5AB05813-18FE-4AD7-AFB7-828A2CC70F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03CE9A40-E13D-47DC-BDBC-0A2125C9F6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29B26B80-46D8-48E9-9D4C-AA4464B37D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E9C0F55A-AC52-4704-A3A3-97029974D4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EC9AA094-8AFA-4BBD-9C49-EA79CD2B35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741ED023-55C5-42B9-9516-6B413A90A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9EC44EAD-2C2A-4F60-B80A-360B58CE43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6BF69937-7B2B-4A40-B6E8-BA27706AC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EFA24F41-66E5-4001-A564-831F0F1969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4CB47D9-6C18-4845-984D-A209FA0A6A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FD3660B2-9F49-47B4-B832-FD3557C2A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EE468E66-DBE7-4652-B2C1-927611A18F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5EE3837C-6030-42BD-BF72-2753A417D9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EBFA9068-4120-4B96-9A78-463E16320E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E4C29511-92B3-491D-9B04-E4B9BC897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26FE87D4-B05F-4258-BFF3-5207A3EA63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1742A456-395B-416A-87FB-77FA192DBA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26705B0F-B92A-4762-A2BD-FCDDEC60C7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0EB71489-F9A8-44FD-9537-7674ACEACA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BCA1E4B6-F7FF-4270-A30D-F50CCD9841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77D8BD73-E7F5-47FC-8EBE-F783203A78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92F770D4-DB55-4ABD-B0F1-EA4B4B4CE4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FC7A485B-BC6C-42E6-A76B-BC738689EB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3950CF1B-87E5-4E16-A5A4-780FA7433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3AB750BD-8028-4B93-B954-0CCE2D8FC0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B554D954-EDAE-4778-A9CF-3DF2CB21A2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6A0ABCE0-766D-4F1C-B57D-04AF6C7A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2CC97910-A968-4C86-9C03-E365818DB3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8D9012EA-231D-47ED-85A3-70D2957B20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6C7DD695-D3FA-411A-ABEA-76C458738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68B24C41-6F89-4506-8620-E4CF4A218A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F3D21154-6EE3-4919-9B3F-C371A26629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19EDAF2D-E963-4A4B-87A7-8268F7B83C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6845E4E0-3133-491B-AA7F-934117A121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BE364E17-96E8-421E-9841-A1A67645C5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6E06B7FD-06B6-4D11-A2AB-B94C5B7B7B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F520C42A-9C5D-4C61-941E-314788F89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EFF545F5-AE09-435D-A00F-BD6183B65D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C17D568-F38F-4010-A5DC-9848240160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FB7A6695-7815-473F-9A45-F08A2B8FA6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544D62F-2926-46AC-B4F1-B643F76500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E5C91BD7-1E94-408D-B680-124CB4CCD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1F198E55-4072-48EA-B481-79B1D94DCA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977D1CC5-0C15-4BDF-BDFD-EBCEDD4B37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46B242CF-F2A9-41D0-8BA3-842FFC0894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68CFD72B-A8A4-4233-9A2F-A80BE6FE7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9564E147-188B-4B91-A3E7-F9F4A77D65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B35CB239-53C3-4719-91AB-7CF0A0C72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D6630CC2-29EB-4848-AEF5-D857C63A49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B31B2378-04E2-4039-8E99-2341A8A475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620F1615-2085-49AB-8DED-75ECF87473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AA59A0BA-C6DE-40E9-8C05-BF033DCAA3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A25A45B9-81A7-4491-969F-35104014C8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956BBAD-0156-41CA-B9CE-B4677584BE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908654F4-68A7-4755-8502-83AF27B0F1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3495AFE1-737C-4297-85CE-F6856A4435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0785EDCB-91E1-4E5A-97B3-D78E980E92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2EDB3C97-9F39-4837-B13D-8FE6C9D3F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6</xdr:row>
      <xdr:rowOff>500476</xdr:rowOff>
    </xdr:to>
    <xdr:pic>
      <xdr:nvPicPr>
        <xdr:cNvPr id="151" name="Рисунок 15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4A18161-FD8B-4F89-BC72-AF634FCAFF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58000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24</xdr:row>
      <xdr:rowOff>0</xdr:rowOff>
    </xdr:from>
    <xdr:ext cx="571500" cy="500476"/>
    <xdr:pic>
      <xdr:nvPicPr>
        <xdr:cNvPr id="152" name="Рисунок 15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9883475-1F5D-4D89-A31B-64906DDBF4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67900" y="124872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476"/>
    <xdr:pic>
      <xdr:nvPicPr>
        <xdr:cNvPr id="153" name="Рисунок 15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CE2C77A-04B6-43A8-9963-19307262AC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67900" y="74390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498440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0F9A4227-8951-438B-B3AA-4E7DBD9C1D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858000" y="44100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577421</xdr:colOff>
      <xdr:row>10</xdr:row>
      <xdr:rowOff>17732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D0F67625-854F-4876-82CF-66B2088E16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4914900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7421" cy="519959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85AC8A1E-1465-4C19-B873-74E3850EFA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1097280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21" cy="519959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D2D2EBF3-C62B-428C-921C-D5E4EA31A7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12487275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21" cy="519959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A69236F1-EFFE-4E60-B9FE-C1EEC906D8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1299210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7421" cy="519959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EC1CFC80-B231-412A-ACDD-2CEC6BF453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867900" y="3400425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571499</xdr:colOff>
      <xdr:row>10</xdr:row>
      <xdr:rowOff>502226</xdr:rowOff>
    </xdr:to>
    <xdr:pic>
      <xdr:nvPicPr>
        <xdr:cNvPr id="160" name="Рисунок 159" descr="Ð¤Ð°Ð¹Ð»:Arsenal FC.svg">
          <a:extLst>
            <a:ext uri="{FF2B5EF4-FFF2-40B4-BE49-F238E27FC236}">
              <a16:creationId xmlns:a16="http://schemas.microsoft.com/office/drawing/2014/main" id="{1B499560-4517-4C22-9A5A-759B7DA0B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58000" y="54197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71499" cy="502226"/>
    <xdr:pic>
      <xdr:nvPicPr>
        <xdr:cNvPr id="161" name="Рисунок 160" descr="Ð¤Ð°Ð¹Ð»:Arsenal FC.svg">
          <a:extLst>
            <a:ext uri="{FF2B5EF4-FFF2-40B4-BE49-F238E27FC236}">
              <a16:creationId xmlns:a16="http://schemas.microsoft.com/office/drawing/2014/main" id="{8B2E6AEF-CCA2-40E5-A43B-A5DB006F5E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58000" y="84486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502226"/>
    <xdr:pic>
      <xdr:nvPicPr>
        <xdr:cNvPr id="162" name="Рисунок 161" descr="Ð¤Ð°Ð¹Ð»:Arsenal FC.svg">
          <a:extLst>
            <a:ext uri="{FF2B5EF4-FFF2-40B4-BE49-F238E27FC236}">
              <a16:creationId xmlns:a16="http://schemas.microsoft.com/office/drawing/2014/main" id="{61C05EE5-C3EF-4352-8DD7-DDE1623554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67900" y="94583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499" cy="502226"/>
    <xdr:pic>
      <xdr:nvPicPr>
        <xdr:cNvPr id="163" name="Рисунок 162" descr="Ð¤Ð°Ð¹Ð»:Arsenal FC.svg">
          <a:extLst>
            <a:ext uri="{FF2B5EF4-FFF2-40B4-BE49-F238E27FC236}">
              <a16:creationId xmlns:a16="http://schemas.microsoft.com/office/drawing/2014/main" id="{8782A466-D14F-455A-BE57-697EC8778D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877800" y="491490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499" cy="502226"/>
    <xdr:pic>
      <xdr:nvPicPr>
        <xdr:cNvPr id="164" name="Рисунок 163" descr="Ð¤Ð°Ð¹Ð»:Arsenal FC.svg">
          <a:extLst>
            <a:ext uri="{FF2B5EF4-FFF2-40B4-BE49-F238E27FC236}">
              <a16:creationId xmlns:a16="http://schemas.microsoft.com/office/drawing/2014/main" id="{13AE2FB2-2674-4D17-A9CB-CED41B12A9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877800" y="124872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12</xdr:row>
      <xdr:rowOff>501034</xdr:rowOff>
    </xdr:to>
    <xdr:pic>
      <xdr:nvPicPr>
        <xdr:cNvPr id="165" name="Рисунок 164" descr="Ð¤Ð°Ð¹Ð»:FC Aston Villa Logo.svg">
          <a:extLst>
            <a:ext uri="{FF2B5EF4-FFF2-40B4-BE49-F238E27FC236}">
              <a16:creationId xmlns:a16="http://schemas.microsoft.com/office/drawing/2014/main" id="{03E41960-2436-4F0D-A79D-2AA218D003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858000" y="642937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71500" cy="501034"/>
    <xdr:pic>
      <xdr:nvPicPr>
        <xdr:cNvPr id="166" name="Рисунок 165" descr="Ð¤Ð°Ð¹Ð»:FC Aston Villa Logo.svg">
          <a:extLst>
            <a:ext uri="{FF2B5EF4-FFF2-40B4-BE49-F238E27FC236}">
              <a16:creationId xmlns:a16="http://schemas.microsoft.com/office/drawing/2014/main" id="{C7659415-05A7-4BF3-AA2C-048048F05E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858000" y="140017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500" cy="501034"/>
    <xdr:pic>
      <xdr:nvPicPr>
        <xdr:cNvPr id="167" name="Рисунок 166" descr="Ð¤Ð°Ð¹Ð»:FC Aston Villa Logo.svg">
          <a:extLst>
            <a:ext uri="{FF2B5EF4-FFF2-40B4-BE49-F238E27FC236}">
              <a16:creationId xmlns:a16="http://schemas.microsoft.com/office/drawing/2014/main" id="{0646D580-72D7-471F-ADEC-4191C9B513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67900" y="844867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500" cy="501034"/>
    <xdr:pic>
      <xdr:nvPicPr>
        <xdr:cNvPr id="168" name="Рисунок 167" descr="Ð¤Ð°Ð¹Ð»:FC Aston Villa Logo.svg">
          <a:extLst>
            <a:ext uri="{FF2B5EF4-FFF2-40B4-BE49-F238E27FC236}">
              <a16:creationId xmlns:a16="http://schemas.microsoft.com/office/drawing/2014/main" id="{CD531312-09DA-467E-95D0-0A3798172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67900" y="491490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14</xdr:row>
      <xdr:rowOff>498440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63CA2C7D-A7BF-4E89-9429-32D5FEF386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858000" y="74390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576912</xdr:colOff>
      <xdr:row>15</xdr:row>
      <xdr:rowOff>490320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7ED3B104-BC8F-4100-8BC7-F358F460CA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858000" y="79438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1839</xdr:colOff>
      <xdr:row>18</xdr:row>
      <xdr:rowOff>496274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B27674F9-FCCF-41FE-A874-DA686034B8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858000" y="94583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20</xdr:row>
      <xdr:rowOff>2596</xdr:rowOff>
    </xdr:to>
    <xdr:pic>
      <xdr:nvPicPr>
        <xdr:cNvPr id="172" name="Рисунок 171" descr="Ð¤Ð°Ð¹Ð»:Real Madrid.png">
          <a:extLst>
            <a:ext uri="{FF2B5EF4-FFF2-40B4-BE49-F238E27FC236}">
              <a16:creationId xmlns:a16="http://schemas.microsoft.com/office/drawing/2014/main" id="{CDB2DF7F-9295-4E96-80BD-9B8DB9950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58000" y="996315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499" cy="502226"/>
    <xdr:pic>
      <xdr:nvPicPr>
        <xdr:cNvPr id="173" name="Рисунок 172" descr="Ð¤Ð°Ð¹Ð»:Arsenal FC.svg">
          <a:extLst>
            <a:ext uri="{FF2B5EF4-FFF2-40B4-BE49-F238E27FC236}">
              <a16:creationId xmlns:a16="http://schemas.microsoft.com/office/drawing/2014/main" id="{E3CD00B8-1FCE-4C1C-B901-493D647BCB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58000" y="104679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502226"/>
    <xdr:pic>
      <xdr:nvPicPr>
        <xdr:cNvPr id="174" name="Рисунок 173" descr="Ð¤Ð°Ð¹Ð»:Arsenal FC.svg">
          <a:extLst>
            <a:ext uri="{FF2B5EF4-FFF2-40B4-BE49-F238E27FC236}">
              <a16:creationId xmlns:a16="http://schemas.microsoft.com/office/drawing/2014/main" id="{E89A56F3-8D4F-462D-8BDA-8BD48C4AA9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67900" y="1299210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502226"/>
    <xdr:pic>
      <xdr:nvPicPr>
        <xdr:cNvPr id="175" name="Рисунок 174" descr="Ð¤Ð°Ð¹Ð»:Arsenal FC.svg">
          <a:extLst>
            <a:ext uri="{FF2B5EF4-FFF2-40B4-BE49-F238E27FC236}">
              <a16:creationId xmlns:a16="http://schemas.microsoft.com/office/drawing/2014/main" id="{CD0A37C3-AEC7-4F9F-A568-B30C4832BA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877800" y="1097280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576912</xdr:colOff>
      <xdr:row>23</xdr:row>
      <xdr:rowOff>490320</xdr:rowOff>
    </xdr:to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C1E154CE-F532-4EF2-BB80-8C9BEEEEFE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877800" y="119824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501036</xdr:rowOff>
    </xdr:to>
    <xdr:pic>
      <xdr:nvPicPr>
        <xdr:cNvPr id="177" name="Рисунок 176" descr="Ð¤Ð°Ð¹Ð»:Villarreal logo.png">
          <a:extLst>
            <a:ext uri="{FF2B5EF4-FFF2-40B4-BE49-F238E27FC236}">
              <a16:creationId xmlns:a16="http://schemas.microsoft.com/office/drawing/2014/main" id="{7792213D-91F7-4678-8640-B3A14F9022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858000" y="11982450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559594</xdr:colOff>
      <xdr:row>8</xdr:row>
      <xdr:rowOff>496274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CE13FAA5-6B95-4548-83FE-B62C03CD70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44100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59594" cy="496274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3B729EC6-E6AF-40FB-9F68-EF53058CB7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119824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1036"/>
    <xdr:pic>
      <xdr:nvPicPr>
        <xdr:cNvPr id="180" name="Рисунок 179" descr="Ð¤Ð°Ð¹Ð»:Villarreal logo.png">
          <a:extLst>
            <a:ext uri="{FF2B5EF4-FFF2-40B4-BE49-F238E27FC236}">
              <a16:creationId xmlns:a16="http://schemas.microsoft.com/office/drawing/2014/main" id="{F0B186FA-2D03-48CF-BF3D-F25C81B3ED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877800" y="6429375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19</xdr:row>
      <xdr:rowOff>0</xdr:rowOff>
    </xdr:from>
    <xdr:to>
      <xdr:col>11</xdr:col>
      <xdr:colOff>576912</xdr:colOff>
      <xdr:row>19</xdr:row>
      <xdr:rowOff>490320</xdr:rowOff>
    </xdr:to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67482020-0063-4312-99E2-E9D9ABB92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877800" y="99631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71499" cy="502226"/>
    <xdr:pic>
      <xdr:nvPicPr>
        <xdr:cNvPr id="182" name="Рисунок 181" descr="Ð¤Ð°Ð¹Ð»:Arsenal FC.svg">
          <a:extLst>
            <a:ext uri="{FF2B5EF4-FFF2-40B4-BE49-F238E27FC236}">
              <a16:creationId xmlns:a16="http://schemas.microsoft.com/office/drawing/2014/main" id="{0D67EC6E-ACC9-446B-8D84-88B44F2FC8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67900" y="99631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440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3439995F-72B5-4E8A-8BF6-E764A52350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67900" y="104679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565547</xdr:colOff>
      <xdr:row>10</xdr:row>
      <xdr:rowOff>500477</xdr:rowOff>
    </xdr:to>
    <xdr:pic>
      <xdr:nvPicPr>
        <xdr:cNvPr id="184" name="Рисунок 183" descr="Ð¤Ð°Ð¹Ð»:Sporting CP.svg">
          <a:extLst>
            <a:ext uri="{FF2B5EF4-FFF2-40B4-BE49-F238E27FC236}">
              <a16:creationId xmlns:a16="http://schemas.microsoft.com/office/drawing/2014/main" id="{FD589E27-05EF-415C-B8FE-718DBF4A68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867900" y="5419725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565547</xdr:colOff>
      <xdr:row>12</xdr:row>
      <xdr:rowOff>5953</xdr:rowOff>
    </xdr:to>
    <xdr:pic>
      <xdr:nvPicPr>
        <xdr:cNvPr id="185" name="Рисунок 184" descr="Ð¤Ð°Ð¹Ð»:Logo FC Bayern MÃ¼nchen (2002â2017).svg">
          <a:extLst>
            <a:ext uri="{FF2B5EF4-FFF2-40B4-BE49-F238E27FC236}">
              <a16:creationId xmlns:a16="http://schemas.microsoft.com/office/drawing/2014/main" id="{B6520C34-0B07-4454-9661-897C035A10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858000" y="5924550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565547</xdr:colOff>
      <xdr:row>12</xdr:row>
      <xdr:rowOff>0</xdr:rowOff>
    </xdr:to>
    <xdr:pic>
      <xdr:nvPicPr>
        <xdr:cNvPr id="186" name="Рисунок 185" descr="Ð¤Ð°Ð¹Ð»:Real Madrid.png">
          <a:extLst>
            <a:ext uri="{FF2B5EF4-FFF2-40B4-BE49-F238E27FC236}">
              <a16:creationId xmlns:a16="http://schemas.microsoft.com/office/drawing/2014/main" id="{284775B5-0889-4805-93EE-39AB31B17C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67900" y="59245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0476"/>
    <xdr:pic>
      <xdr:nvPicPr>
        <xdr:cNvPr id="187" name="Рисунок 18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416A870-AA91-4EDD-8E56-4BF7B115C9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67900" y="64293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565547</xdr:colOff>
      <xdr:row>16</xdr:row>
      <xdr:rowOff>5952</xdr:rowOff>
    </xdr:to>
    <xdr:pic>
      <xdr:nvPicPr>
        <xdr:cNvPr id="188" name="Рисунок 187" descr="Ð¤Ð°Ð¹Ð»:Logo FC Bayern MÃ¼nchen (2002â2017).svg">
          <a:extLst>
            <a:ext uri="{FF2B5EF4-FFF2-40B4-BE49-F238E27FC236}">
              <a16:creationId xmlns:a16="http://schemas.microsoft.com/office/drawing/2014/main" id="{1A23582A-DA0C-45FE-84F7-850FA9A66F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867900" y="79438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2780</xdr:colOff>
      <xdr:row>17</xdr:row>
      <xdr:rowOff>498467</xdr:rowOff>
    </xdr:to>
    <xdr:pic>
      <xdr:nvPicPr>
        <xdr:cNvPr id="189" name="Рисунок 188" descr="Логотип">
          <a:extLst>
            <a:ext uri="{FF2B5EF4-FFF2-40B4-BE49-F238E27FC236}">
              <a16:creationId xmlns:a16="http://schemas.microsoft.com/office/drawing/2014/main" id="{2CF391DD-3EAF-4BAE-A505-EDA45CF6A2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67900" y="89535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83805" cy="498467"/>
    <xdr:pic>
      <xdr:nvPicPr>
        <xdr:cNvPr id="190" name="Рисунок 189" descr="Логотип">
          <a:extLst>
            <a:ext uri="{FF2B5EF4-FFF2-40B4-BE49-F238E27FC236}">
              <a16:creationId xmlns:a16="http://schemas.microsoft.com/office/drawing/2014/main" id="{6774B3CD-229B-4607-A246-7E7EF37A1D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67900" y="109728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3805" cy="498467"/>
    <xdr:pic>
      <xdr:nvPicPr>
        <xdr:cNvPr id="191" name="Рисунок 190" descr="Логотип">
          <a:extLst>
            <a:ext uri="{FF2B5EF4-FFF2-40B4-BE49-F238E27FC236}">
              <a16:creationId xmlns:a16="http://schemas.microsoft.com/office/drawing/2014/main" id="{E6EF16AA-6F25-4404-B806-02A1CE7C9E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877800" y="8448675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3805" cy="498467"/>
    <xdr:pic>
      <xdr:nvPicPr>
        <xdr:cNvPr id="192" name="Рисунок 191" descr="Логотип">
          <a:extLst>
            <a:ext uri="{FF2B5EF4-FFF2-40B4-BE49-F238E27FC236}">
              <a16:creationId xmlns:a16="http://schemas.microsoft.com/office/drawing/2014/main" id="{4579DE5E-361E-439C-9EAE-6E6BBF24A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877800" y="7439025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65547" cy="502227"/>
    <xdr:pic>
      <xdr:nvPicPr>
        <xdr:cNvPr id="193" name="Рисунок 192" descr="Ð¤Ð°Ð¹Ð»:Real Madrid.png">
          <a:extLst>
            <a:ext uri="{FF2B5EF4-FFF2-40B4-BE49-F238E27FC236}">
              <a16:creationId xmlns:a16="http://schemas.microsoft.com/office/drawing/2014/main" id="{B485AE73-985E-4411-AB36-D517D6585C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877800" y="441007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12</xdr:col>
      <xdr:colOff>1839</xdr:colOff>
      <xdr:row>6</xdr:row>
      <xdr:rowOff>496274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5838F783-1856-435F-8494-06A280620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877800" y="34004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0476"/>
    <xdr:pic>
      <xdr:nvPicPr>
        <xdr:cNvPr id="195" name="Рисунок 19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786831A-9FFD-460D-85CC-95A04276AD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77800" y="54197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7421" cy="519959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AC67C262-34BB-44CD-9F74-E430C0787A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877800" y="794385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17</xdr:row>
      <xdr:rowOff>500476</xdr:rowOff>
    </xdr:to>
    <xdr:pic>
      <xdr:nvPicPr>
        <xdr:cNvPr id="197" name="Рисунок 196" descr="Ð¤Ð°Ð¹Ð»:FC Krasnodar 2016 logo new.svg">
          <a:extLst>
            <a:ext uri="{FF2B5EF4-FFF2-40B4-BE49-F238E27FC236}">
              <a16:creationId xmlns:a16="http://schemas.microsoft.com/office/drawing/2014/main" id="{DA42FC67-6ECA-4710-B248-267EB2A7D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77800" y="89535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571500</xdr:colOff>
      <xdr:row>19</xdr:row>
      <xdr:rowOff>4203</xdr:rowOff>
    </xdr:to>
    <xdr:pic>
      <xdr:nvPicPr>
        <xdr:cNvPr id="198" name="Рисунок 197" descr="Ð¤Ð°Ð¹Ð»:Atalanta bc.gif">
          <a:extLst>
            <a:ext uri="{FF2B5EF4-FFF2-40B4-BE49-F238E27FC236}">
              <a16:creationId xmlns:a16="http://schemas.microsoft.com/office/drawing/2014/main" id="{D396A788-5970-4418-888D-000D997D32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77800" y="9458325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565547</xdr:colOff>
      <xdr:row>21</xdr:row>
      <xdr:rowOff>5953</xdr:rowOff>
    </xdr:to>
    <xdr:pic>
      <xdr:nvPicPr>
        <xdr:cNvPr id="199" name="Рисунок 198" descr="Ð¤Ð°Ð¹Ð»:Logo FC Bayern MÃ¼nchen (2002â2017).svg">
          <a:extLst>
            <a:ext uri="{FF2B5EF4-FFF2-40B4-BE49-F238E27FC236}">
              <a16:creationId xmlns:a16="http://schemas.microsoft.com/office/drawing/2014/main" id="{6B3FFBEF-B6F8-484B-ADE3-5C0F4BF7D5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877800" y="1046797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565547</xdr:colOff>
      <xdr:row>26</xdr:row>
      <xdr:rowOff>5953</xdr:rowOff>
    </xdr:to>
    <xdr:pic>
      <xdr:nvPicPr>
        <xdr:cNvPr id="200" name="Рисунок 199" descr="Ð¤Ð°Ð¹Ð»:Logo FC Bayern MÃ¼nchen (2002â2017).svg">
          <a:extLst>
            <a:ext uri="{FF2B5EF4-FFF2-40B4-BE49-F238E27FC236}">
              <a16:creationId xmlns:a16="http://schemas.microsoft.com/office/drawing/2014/main" id="{9B87C6AD-D622-4E29-8A64-B1BB5AB3B9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877800" y="12992100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476"/>
    <xdr:pic>
      <xdr:nvPicPr>
        <xdr:cNvPr id="201" name="Рисунок 20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0E284B0-3889-4732-B781-1A7B32BC03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67900" y="140017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27</xdr:row>
      <xdr:rowOff>0</xdr:rowOff>
    </xdr:from>
    <xdr:to>
      <xdr:col>12</xdr:col>
      <xdr:colOff>1839</xdr:colOff>
      <xdr:row>27</xdr:row>
      <xdr:rowOff>496274</xdr:rowOff>
    </xdr:to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76C715EF-A837-4B98-BADD-D0BA3CCD6E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877800" y="140017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571499</xdr:colOff>
      <xdr:row>7</xdr:row>
      <xdr:rowOff>502226</xdr:rowOff>
    </xdr:to>
    <xdr:pic>
      <xdr:nvPicPr>
        <xdr:cNvPr id="203" name="Рисунок 202" descr="Ð¤Ð°Ð¹Ð»:Arsenal FC.svg">
          <a:extLst>
            <a:ext uri="{FF2B5EF4-FFF2-40B4-BE49-F238E27FC236}">
              <a16:creationId xmlns:a16="http://schemas.microsoft.com/office/drawing/2014/main" id="{C09DF180-49E5-48DB-8D67-C0C24CDA4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858000" y="39052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65547" cy="502227"/>
    <xdr:pic>
      <xdr:nvPicPr>
        <xdr:cNvPr id="204" name="Рисунок 203" descr="Ð¤Ð°Ð¹Ð»:Real Madrid.png">
          <a:extLst>
            <a:ext uri="{FF2B5EF4-FFF2-40B4-BE49-F238E27FC236}">
              <a16:creationId xmlns:a16="http://schemas.microsoft.com/office/drawing/2014/main" id="{5A5C24E2-9683-4FB0-BC09-259CE4D995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67900" y="39052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D666DF-70B1-4129-8700-6668DBE9F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9E3F02-EFB2-4CCD-87A1-BF0CE29957D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20E545-0F35-4DC1-8DF6-72A41E41A993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FE580A6-5899-4390-94D8-E6B484974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69F034F-C3F4-45B6-BD90-0816CF9533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AE1FD2C3-5987-437E-A365-77284EFAC0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27CFDC4-3FB9-4791-BC29-7F1D2003BD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6D8DA7C2-95B1-43D1-87FB-874EB4FA7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E671F2BA-72CA-4EA5-A20F-1707B78E08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E504509F-513D-4C22-BD09-5257FCBECF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E5DEC645-DD5C-486B-B90B-E143D48898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55A35823-1211-491E-8E5C-BF6782678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2F0F15C5-E050-4BC9-A518-BEB73B2EDA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F3FFE13D-E0D5-45A0-B036-83D15BD258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A4F06B33-917D-44F8-80EF-F169747F4B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167CAD67-7EE3-48FF-BAB8-8AEED415C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06C293A-1929-4991-B420-E923583EF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3AF13F61-DCB9-4B47-87CB-7DFC0720CA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80ABF569-EEDE-4F17-8F1D-C6BCE726F1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389EB43-6684-4077-952A-9AF01826D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B7DDACA0-0F21-49FD-AA18-BB7DE0A330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F834786B-EF97-4E39-960F-052B4EA075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FB8FEACA-DA09-4761-959A-0C7E4F66CF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614356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4CA9B82-408A-4412-BE58-654CD1DD2D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25BFD810-33A6-42CE-AD80-8666F0B1B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EAC3F046-649B-4CEA-BDC8-DDBDB12ECF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81468CB4-54EB-461A-B45F-E15EFD32FA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21FD3E0-1541-4A92-97A9-09F8F9CE15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6DFB482E-2338-4ED3-BCF0-0E15510FCC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AEF15A35-449C-447F-AC8B-B159B663EA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E4910B0-3E51-4C95-9C48-4765A2D1D8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BC1FCB9A-7CF0-421C-B938-15E10F6E43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5952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E9503C02-274D-4563-959E-358977E790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76631" y="3905250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7B8BB6E6-83EF-4E1C-B3DC-E55D82AEE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ABD5D0BD-9F1B-406B-B637-D64233C0E3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D0C22214-F3D2-4FA2-B6C1-8BD2FE896F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30E03BDB-48A1-4C74-869E-6A4C533FEB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A114EB08-F986-4852-B7D1-4455B3F0DE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250B57B6-975F-4F9D-9CE7-86996C0CC3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8AEFBDE0-21FD-486D-9537-AABDAEAB4D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B63282DF-118B-4757-8D6F-0E511534B3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F2A04A36-C332-42A0-BCBC-3A9B508013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E3287FF7-E238-4FA8-8319-01B12C3817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69FC0034-C7FB-431E-B4E8-4A1521BA4E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EBD16605-AA94-42A7-9ABF-B51C63A19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EBD6CC0C-2ACC-4A7C-8494-749ECF60B5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94F1E9D6-B11C-407E-A61D-B86E86BB6F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B0B30D8-33B0-4562-9BDB-113D35D5DD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EE1AEEC9-1AB7-4761-A12C-4F909F5486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3ED160A2-16A4-4F6D-939E-427EB92A4D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E78D0134-C460-450D-B07B-D2EA89931B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3B80A7E4-777D-46D3-8EDA-7D029A8DA7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0E31BFE4-B8E7-48CE-A9A8-3FD07AB02F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B0C479B0-E66E-4169-9F4B-842699993A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4581BDE-5880-4D15-8839-C716BE4680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9E33A5B7-4809-4015-ABB1-0AAB6C0EE7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291C4DC6-7346-447A-9848-5E6CFE2B98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31D605E1-D2AA-4F1B-ACBD-872E138043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9F577F8B-C5EB-4D7C-A3BF-6C3BB43F43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38CB69A9-2E35-4523-BE80-D1B691288C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FEB30534-E520-43E4-B857-17FDA90088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1B52886F-4BE9-4C2A-92A7-EC6828C943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AD820DB1-5B37-4D76-B773-10B5F579A1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EC90185D-7097-42FF-B0A0-6BB32DAC94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DED542C0-379B-4107-803B-30740E70D7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CA2DCBBD-8848-453D-94A6-BDE5A6007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664AD219-244F-4018-B6A2-76DFC3D17A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7D19A14D-96DB-4559-8638-96433BF294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F23A6AAC-B01C-4822-966D-2F142027AD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680CA69-0DA6-4F5A-BA58-B0273378B1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E2139343-38EC-4D8F-9078-FF4243ADAE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CDCADD07-2327-4CDF-A8BB-44A4A1C318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53E1F509-D81C-45B7-86A0-35E13E827D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F8A0D990-3B61-4C2D-8B6B-722706AB5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3D756F3F-B274-47E6-834D-2F2F1E3943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2D089C6D-9A9F-4F30-9761-05B8871761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057B4DF-0324-4D2E-AD91-4D67698CF6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86EF76DE-DFDF-450E-972E-6C1CECB01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2A612707-EBBF-47DD-B439-24361C1481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4312ED66-2AC0-4750-9702-7BB0B22E06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72A9FCFE-39E0-4AF5-B55E-B96342723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0F04FB8-EE6E-45DE-A3BD-A02989058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CF216D47-F6B0-4CA6-8EE8-4ED0C912C2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99425377-9D9D-4D7A-9391-E749024472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283DAAA-2126-4EA4-887B-0C9157DD07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91B8B769-9284-4E54-BB86-6C46C30549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34C57C9D-2D8B-41AA-A9B1-A0A0F0C205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296BCCB8-80D3-489F-A271-CCF9B54173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32D47399-8124-4418-917F-438C9ADCE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87DF5B7B-963B-40F0-B3D1-12D92E4706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99F6BC29-F578-4323-8ED8-95A688561A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75CF456-6615-48FF-A57A-F9B97C6F4F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EFFAB812-BA49-4E30-953F-2131E6D490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32DC3B22-3602-4366-A264-BDF350F4ED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16976E59-4C58-4444-B867-05A0A0C475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E990FF93-DFE7-425A-8685-7D18A1ED4E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F2131FBB-2D38-4103-BB80-7FA6490A14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9C2700B5-3491-4CCA-8CB4-496B578B44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B17D9B91-5DAD-4AE1-A989-397FCDD428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C6FA9F87-CEEE-4D52-850E-AAB560CD85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A085536-6F45-4B7F-BAE8-88D331EE36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34272ACA-0D37-4B33-BFF1-8F22BC51CF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17210CC6-C3DF-42D6-8097-ED39620370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4A05D2B4-D816-47A6-AC67-5CF43AF9E0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7961F397-2C57-46D8-B439-29CABAD227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554BC9E6-85BB-4302-AB31-FA52E4CBAC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9256E8B-AFD3-43EE-9143-9C959C4C51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FD393D7F-6BD6-4DF9-A7B7-C341B48BD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3C57872E-5285-423A-9EE5-A827CB06B5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BC324FF0-DC6A-4CF4-AAC2-7304F96D71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922FE17F-1A0E-4C3C-8D89-CC3801D03B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F2B2BA5A-5FF0-4096-9BE0-BA3FE21C42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6C0D39F1-212B-452C-B581-4BCBE126AB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80AECC65-88CA-4229-B88F-68393C5ADA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9A72855-BA42-4DC8-8705-3D9217F7E5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BFE0B24-5D85-4A77-BD8D-81D56DF54B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D10CEBC0-1147-4F0D-B994-35D70E7365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A38D91A8-4CD7-4CC0-8BC4-E2018FF8C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B2CCEED7-011F-42DA-A431-3D4C3B8580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900DAE61-D8F1-463C-9D83-6EAF31CEA9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7BA1826E-EEA6-4725-A36A-F395AA7878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A92611C5-CEA7-4311-B48F-D4B09C4F5E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94734506-8E28-49DB-8A6F-2940D9ECD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46B925E-F7E3-4BDB-A452-E8E0355B2D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6CA7B490-B8D7-43FD-84B9-298BA3D08A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2AD111A0-1755-408F-A76E-2762828F09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134F157A-101A-4295-A323-696A10F6C1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5F0DF7DA-C5BD-4FD5-AEB4-E70D08F408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C14ADA04-78F2-456C-A191-87861781A0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50428C63-7711-4437-B092-CCF1BFDCBB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B4D183D-7CF8-472C-B429-7B29487B15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3E9AA87B-309C-46C9-A7CC-E06F9A55E0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E85F61C1-FF5C-44D4-A153-5B1EBA5C3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BE43768A-5E59-410E-9400-C1ECCD458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E11BC9E6-5544-4BB1-9D3E-8721781C8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FA03B851-F639-4816-8E41-BB2EFC9126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AB3B0272-390E-4CAB-B86D-BBA3BF111A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5375F77B-C3A9-473C-91C9-018C033E13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328B2D40-5289-48A4-9553-CE70FBF56A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D6C673C7-4C28-4357-B40A-1CEF5297E8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DB19A6F1-1910-46DB-9745-E978EE8845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B63679A6-C759-45C4-8B4D-8B9843A9CD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2407BB2-76A7-4210-A7BE-B0A5AB25B8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74AE0CFA-154E-4849-8872-23FBB6B531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B5B5AD7A-6C28-4864-A7A6-B1BC896FF0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A4A74775-1A32-46CC-A66E-31E5F66A9F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12BDABE8-EC15-4ECA-B1F4-1ABC3C48DC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8BD43D13-16CC-468D-84B8-3C8C71701B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752" cy="506015"/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039E5ADD-E0C0-4A7E-8FCA-206407D63E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6752" cy="506015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55B404C9-3FE9-4B77-8D9A-927169F062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6752" cy="506015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77352BD4-F462-4C0A-AA01-9067405CE3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94583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6752" cy="506015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936FA54A-19FA-440B-97EF-B54A677E4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8</xdr:row>
      <xdr:rowOff>5953</xdr:rowOff>
    </xdr:to>
    <xdr:pic>
      <xdr:nvPicPr>
        <xdr:cNvPr id="154" name="Рисунок 153" descr="Ð¤Ð°Ð¹Ð»:Logo FC Bayern MÃ¼nchen (2002â2017).svg">
          <a:extLst>
            <a:ext uri="{FF2B5EF4-FFF2-40B4-BE49-F238E27FC236}">
              <a16:creationId xmlns:a16="http://schemas.microsoft.com/office/drawing/2014/main" id="{4EEDC35B-9584-47AD-A8F1-5E8FFAF37F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39052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1839</xdr:colOff>
      <xdr:row>8</xdr:row>
      <xdr:rowOff>496274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E6EF8E3D-8337-4271-8093-DB5F756CF1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44100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82864" cy="496274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0062167C-A38E-4B09-89D5-010BD13334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49149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82864" cy="496274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0EE8D130-ED44-4016-9A56-B7155177C9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74390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4" cy="496274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284F07D6-083E-4E61-9E45-6A4B635715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99631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82864" cy="496274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24F50846-4228-44C9-BD2A-A5EEDAE0C1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89535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2864" cy="496274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3A9AF7E3-F600-4DC6-9367-AA16D936F9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84486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1840</xdr:colOff>
      <xdr:row>11</xdr:row>
      <xdr:rowOff>4202</xdr:rowOff>
    </xdr:to>
    <xdr:pic>
      <xdr:nvPicPr>
        <xdr:cNvPr id="161" name="Рисунок 160" descr="Ð¤Ð°Ð¹Ð»:Juventus FC 2017 logo.svg">
          <a:extLst>
            <a:ext uri="{FF2B5EF4-FFF2-40B4-BE49-F238E27FC236}">
              <a16:creationId xmlns:a16="http://schemas.microsoft.com/office/drawing/2014/main" id="{8432D8F6-A4B6-4C8C-BD94-E6AFEFB39F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67500" y="541972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82865" cy="506429"/>
    <xdr:pic>
      <xdr:nvPicPr>
        <xdr:cNvPr id="162" name="Рисунок 161" descr="Ð¤Ð°Ð¹Ð»:Juventus FC 2017 logo.svg">
          <a:extLst>
            <a:ext uri="{FF2B5EF4-FFF2-40B4-BE49-F238E27FC236}">
              <a16:creationId xmlns:a16="http://schemas.microsoft.com/office/drawing/2014/main" id="{FA8F0EF7-7B75-4747-8957-758A92983E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44100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2865" cy="506429"/>
    <xdr:pic>
      <xdr:nvPicPr>
        <xdr:cNvPr id="163" name="Рисунок 162" descr="Ð¤Ð°Ð¹Ð»:Juventus FC 2017 logo.svg">
          <a:extLst>
            <a:ext uri="{FF2B5EF4-FFF2-40B4-BE49-F238E27FC236}">
              <a16:creationId xmlns:a16="http://schemas.microsoft.com/office/drawing/2014/main" id="{261A0CF2-3917-440D-BBAA-69BD8E3C81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340042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2865" cy="506429"/>
    <xdr:pic>
      <xdr:nvPicPr>
        <xdr:cNvPr id="164" name="Рисунок 163" descr="Ð¤Ð°Ð¹Ð»:Juventus FC 2017 logo.svg">
          <a:extLst>
            <a:ext uri="{FF2B5EF4-FFF2-40B4-BE49-F238E27FC236}">
              <a16:creationId xmlns:a16="http://schemas.microsoft.com/office/drawing/2014/main" id="{3958545D-1C96-4908-AC5E-9BA08227A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87300" y="491490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5" cy="506429"/>
    <xdr:pic>
      <xdr:nvPicPr>
        <xdr:cNvPr id="165" name="Рисунок 164" descr="Ð¤Ð°Ð¹Ð»:Juventus FC 2017 logo.svg">
          <a:extLst>
            <a:ext uri="{FF2B5EF4-FFF2-40B4-BE49-F238E27FC236}">
              <a16:creationId xmlns:a16="http://schemas.microsoft.com/office/drawing/2014/main" id="{CFBCBE90-3216-494B-9CC6-2D4EB38441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87300" y="104679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603646" cy="506015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8C6CFED4-903D-4D3F-B02E-D52FF4BCAF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6667500" y="5924550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603646" cy="506015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F7D056DD-2893-4F7A-9FE2-150CD2802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12687300" y="84486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1839</xdr:colOff>
      <xdr:row>12</xdr:row>
      <xdr:rowOff>488155</xdr:rowOff>
    </xdr:to>
    <xdr:pic>
      <xdr:nvPicPr>
        <xdr:cNvPr id="168" name="Рисунок 167" descr="Ð¤Ð°Ð¹Ð»:Manchester United FC crest.svg">
          <a:extLst>
            <a:ext uri="{FF2B5EF4-FFF2-40B4-BE49-F238E27FC236}">
              <a16:creationId xmlns:a16="http://schemas.microsoft.com/office/drawing/2014/main" id="{5E376A88-937B-4AE3-8F1C-556CE8AFCD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64293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578486</xdr:colOff>
      <xdr:row>16</xdr:row>
      <xdr:rowOff>2596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7152B98E-D3A7-4FF4-B704-E21A1E1FB4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7943850"/>
          <a:ext cx="578486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76751" cy="504265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2DC61CD5-9487-4DA1-BB08-FE8CF76D8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667500" y="84486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6</xdr:col>
      <xdr:colOff>1840</xdr:colOff>
      <xdr:row>18</xdr:row>
      <xdr:rowOff>501035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7C921861-CD06-4553-9AAA-17E94FAA39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94583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1839</xdr:colOff>
      <xdr:row>20</xdr:row>
      <xdr:rowOff>488155</xdr:rowOff>
    </xdr:to>
    <xdr:pic>
      <xdr:nvPicPr>
        <xdr:cNvPr id="172" name="Рисунок 171" descr="Ð¤Ð°Ð¹Ð»:Manchester United FC crest.svg">
          <a:extLst>
            <a:ext uri="{FF2B5EF4-FFF2-40B4-BE49-F238E27FC236}">
              <a16:creationId xmlns:a16="http://schemas.microsoft.com/office/drawing/2014/main" id="{F2F4F4EC-F463-46BC-86DC-D0DE7BF975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04679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82864" cy="488155"/>
    <xdr:pic>
      <xdr:nvPicPr>
        <xdr:cNvPr id="173" name="Рисунок 172" descr="Ð¤Ð°Ð¹Ð»:Manchester United FC crest.svg">
          <a:extLst>
            <a:ext uri="{FF2B5EF4-FFF2-40B4-BE49-F238E27FC236}">
              <a16:creationId xmlns:a16="http://schemas.microsoft.com/office/drawing/2014/main" id="{DF22E298-932E-4346-9E3B-63474A42F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40017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4" cy="488155"/>
    <xdr:pic>
      <xdr:nvPicPr>
        <xdr:cNvPr id="174" name="Рисунок 173" descr="Ð¤Ð°Ð¹Ð»:Manchester United FC crest.svg">
          <a:extLst>
            <a:ext uri="{FF2B5EF4-FFF2-40B4-BE49-F238E27FC236}">
              <a16:creationId xmlns:a16="http://schemas.microsoft.com/office/drawing/2014/main" id="{97E3DDF6-4820-4C00-BC52-982451A047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79438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2864" cy="488155"/>
    <xdr:pic>
      <xdr:nvPicPr>
        <xdr:cNvPr id="175" name="Рисунок 174" descr="Ð¤Ð°Ð¹Ð»:Manchester United FC crest.svg">
          <a:extLst>
            <a:ext uri="{FF2B5EF4-FFF2-40B4-BE49-F238E27FC236}">
              <a16:creationId xmlns:a16="http://schemas.microsoft.com/office/drawing/2014/main" id="{1AA88B81-6E71-4908-A282-6D3B27470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34004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450CCB9A-9986-4A90-9C2C-FBDA4BEF9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5</xdr:col>
      <xdr:colOff>577421</xdr:colOff>
      <xdr:row>26</xdr:row>
      <xdr:rowOff>17732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2A2114B3-888C-49E3-A552-7AC64F61C8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667500" y="12992100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0</xdr:colOff>
      <xdr:row>27</xdr:row>
      <xdr:rowOff>2596</xdr:rowOff>
    </xdr:to>
    <xdr:pic>
      <xdr:nvPicPr>
        <xdr:cNvPr id="178" name="Рисунок 177" descr="Ð¤Ð°Ð¹Ð»:Ajax Amsterdam.svg">
          <a:extLst>
            <a:ext uri="{FF2B5EF4-FFF2-40B4-BE49-F238E27FC236}">
              <a16:creationId xmlns:a16="http://schemas.microsoft.com/office/drawing/2014/main" id="{14B523F4-B268-4E4C-B6C7-F4B904FFE5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349692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0</xdr:rowOff>
    </xdr:from>
    <xdr:ext cx="582864" cy="496274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32165059-4260-48C6-94E9-92E6E784A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134969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2864" cy="496274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9CF7620C-054F-49B1-9618-91C0D93345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119824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88818" cy="502227"/>
    <xdr:pic>
      <xdr:nvPicPr>
        <xdr:cNvPr id="181" name="Рисунок 180" descr="Ð¤Ð°Ð¹Ð»:Ajax Amsterdam.svg">
          <a:extLst>
            <a:ext uri="{FF2B5EF4-FFF2-40B4-BE49-F238E27FC236}">
              <a16:creationId xmlns:a16="http://schemas.microsoft.com/office/drawing/2014/main" id="{200858D0-51A3-4935-A98B-39E1AC4C75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54197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6752" cy="506015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E7259279-B91A-47E2-88A4-107BE4D04E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6752" cy="506015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48635A9E-E38D-4C53-8EC7-1F7AFF278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89535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577611</xdr:colOff>
      <xdr:row>8</xdr:row>
      <xdr:rowOff>4203</xdr:rowOff>
    </xdr:to>
    <xdr:pic>
      <xdr:nvPicPr>
        <xdr:cNvPr id="184" name="Рисунок 183" descr="Ð¤Ð°Ð¹Ð»:Atletico Madrid logo.svg">
          <a:extLst>
            <a:ext uri="{FF2B5EF4-FFF2-40B4-BE49-F238E27FC236}">
              <a16:creationId xmlns:a16="http://schemas.microsoft.com/office/drawing/2014/main" id="{B0A0A007-785D-4578-A03F-1982D74B20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77400" y="3905250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1840</xdr:colOff>
      <xdr:row>10</xdr:row>
      <xdr:rowOff>5953</xdr:rowOff>
    </xdr:to>
    <xdr:pic>
      <xdr:nvPicPr>
        <xdr:cNvPr id="185" name="Рисунок 184" descr="Ð¤Ð°Ð¹Ð»:Logo FC Bayern MÃ¼nchen (2002â2017).svg">
          <a:extLst>
            <a:ext uri="{FF2B5EF4-FFF2-40B4-BE49-F238E27FC236}">
              <a16:creationId xmlns:a16="http://schemas.microsoft.com/office/drawing/2014/main" id="{15D8A48D-F2B2-405A-8B3C-9317DC9AAC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491490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581024</xdr:colOff>
      <xdr:row>11</xdr:row>
      <xdr:rowOff>5952</xdr:rowOff>
    </xdr:to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5CE11773-CD72-48CB-9DFB-DCEEE4608D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677400" y="5419725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577421</xdr:colOff>
      <xdr:row>12</xdr:row>
      <xdr:rowOff>17732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471FEDF8-0206-4D7F-B46A-35FDDC70E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77400" y="5924550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1840</xdr:colOff>
      <xdr:row>13</xdr:row>
      <xdr:rowOff>2596</xdr:rowOff>
    </xdr:to>
    <xdr:pic>
      <xdr:nvPicPr>
        <xdr:cNvPr id="188" name="Рисунок 187" descr="Ð¤Ð°Ð¹Ð»:Real Madrid.png">
          <a:extLst>
            <a:ext uri="{FF2B5EF4-FFF2-40B4-BE49-F238E27FC236}">
              <a16:creationId xmlns:a16="http://schemas.microsoft.com/office/drawing/2014/main" id="{EE27D413-2AC8-4ABE-9E42-522CE3CB8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6429375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0</xdr:colOff>
      <xdr:row>15</xdr:row>
      <xdr:rowOff>4203</xdr:rowOff>
    </xdr:to>
    <xdr:pic>
      <xdr:nvPicPr>
        <xdr:cNvPr id="189" name="Рисунок 188" descr="Ð¤Ð°Ð¹Ð»:Atalanta bc.gif">
          <a:extLst>
            <a:ext uri="{FF2B5EF4-FFF2-40B4-BE49-F238E27FC236}">
              <a16:creationId xmlns:a16="http://schemas.microsoft.com/office/drawing/2014/main" id="{B75A49A1-32E8-45D4-AF34-2C99DC06FB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677400" y="7439025"/>
          <a:ext cx="581025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82865" cy="502227"/>
    <xdr:pic>
      <xdr:nvPicPr>
        <xdr:cNvPr id="190" name="Рисунок 189" descr="Ð¤Ð°Ð¹Ð»:Real Madrid.png">
          <a:extLst>
            <a:ext uri="{FF2B5EF4-FFF2-40B4-BE49-F238E27FC236}">
              <a16:creationId xmlns:a16="http://schemas.microsoft.com/office/drawing/2014/main" id="{71E2B8CA-7C0F-4EFF-8D8C-DDEBA5E74A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99631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8818" cy="506430"/>
    <xdr:pic>
      <xdr:nvPicPr>
        <xdr:cNvPr id="191" name="Рисунок 190" descr="Ð¤Ð°Ð¹Ð»:Atalanta bc.gif">
          <a:extLst>
            <a:ext uri="{FF2B5EF4-FFF2-40B4-BE49-F238E27FC236}">
              <a16:creationId xmlns:a16="http://schemas.microsoft.com/office/drawing/2014/main" id="{065D3D38-2152-40E4-A3DB-DDB3E04CB1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677400" y="10972800"/>
          <a:ext cx="588818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25</xdr:row>
      <xdr:rowOff>0</xdr:rowOff>
    </xdr:from>
    <xdr:to>
      <xdr:col>9</xdr:col>
      <xdr:colOff>1840</xdr:colOff>
      <xdr:row>25</xdr:row>
      <xdr:rowOff>501035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762FAB33-6CFB-4F72-A612-566EE76A8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129921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88818" cy="506430"/>
    <xdr:pic>
      <xdr:nvPicPr>
        <xdr:cNvPr id="193" name="Рисунок 192" descr="Ð¤Ð°Ð¹Ð»:Atalanta bc.gif">
          <a:extLst>
            <a:ext uri="{FF2B5EF4-FFF2-40B4-BE49-F238E27FC236}">
              <a16:creationId xmlns:a16="http://schemas.microsoft.com/office/drawing/2014/main" id="{B4890864-711F-454F-AAE3-4E94B9F9AE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677400" y="14001750"/>
          <a:ext cx="588818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12</xdr:col>
      <xdr:colOff>0</xdr:colOff>
      <xdr:row>7</xdr:row>
      <xdr:rowOff>501035</xdr:rowOff>
    </xdr:to>
    <xdr:pic>
      <xdr:nvPicPr>
        <xdr:cNvPr id="194" name="Рисунок 193" descr="Ð¤Ð°Ð¹Ð»:AC Milan.svg">
          <a:extLst>
            <a:ext uri="{FF2B5EF4-FFF2-40B4-BE49-F238E27FC236}">
              <a16:creationId xmlns:a16="http://schemas.microsoft.com/office/drawing/2014/main" id="{9B197A2C-2CEB-4A80-B1DB-1B7D935203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87300" y="3905250"/>
          <a:ext cx="58102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579292</xdr:colOff>
      <xdr:row>12</xdr:row>
      <xdr:rowOff>5952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84573391-8820-4C41-83E6-B33A0568F4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87300" y="5924550"/>
          <a:ext cx="579292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577611</xdr:colOff>
      <xdr:row>13</xdr:row>
      <xdr:rowOff>4202</xdr:rowOff>
    </xdr:to>
    <xdr:pic>
      <xdr:nvPicPr>
        <xdr:cNvPr id="196" name="Рисунок 195" descr="Ð¤Ð°Ð¹Ð»:Atletico Madrid logo.svg">
          <a:extLst>
            <a:ext uri="{FF2B5EF4-FFF2-40B4-BE49-F238E27FC236}">
              <a16:creationId xmlns:a16="http://schemas.microsoft.com/office/drawing/2014/main" id="{7C3A5F63-5BB3-4EA3-8111-02AB6C8A2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87300" y="6429375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82864" cy="488155"/>
    <xdr:pic>
      <xdr:nvPicPr>
        <xdr:cNvPr id="197" name="Рисунок 196" descr="Ð¤Ð°Ð¹Ð»:Manchester United FC crest.svg">
          <a:extLst>
            <a:ext uri="{FF2B5EF4-FFF2-40B4-BE49-F238E27FC236}">
              <a16:creationId xmlns:a16="http://schemas.microsoft.com/office/drawing/2014/main" id="{F5E46A75-0CAE-48C6-98DA-CCCB98C633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74390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6752" cy="506015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8AAB1EC3-0CC9-415B-A110-FF3D536A7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79438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579292</xdr:colOff>
      <xdr:row>17</xdr:row>
      <xdr:rowOff>500477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7A42EF98-4529-4E9D-934E-4ED664F6D8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89535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579292</xdr:colOff>
      <xdr:row>18</xdr:row>
      <xdr:rowOff>500477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63E6F90F-0E82-4AB9-8C6E-1B158E411F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577421</xdr:colOff>
      <xdr:row>20</xdr:row>
      <xdr:rowOff>17731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51F6BCAF-CCA8-480E-9702-C8DF06525F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87300" y="9963150"/>
          <a:ext cx="577421" cy="522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0</xdr:colOff>
      <xdr:row>21</xdr:row>
      <xdr:rowOff>498440</xdr:rowOff>
    </xdr:to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57E58A79-4722-4B21-96F8-83ECF38E4C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87300" y="10972800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82864" cy="488155"/>
    <xdr:pic>
      <xdr:nvPicPr>
        <xdr:cNvPr id="203" name="Рисунок 202" descr="Ð¤Ð°Ð¹Ð»:Manchester United FC crest.svg">
          <a:extLst>
            <a:ext uri="{FF2B5EF4-FFF2-40B4-BE49-F238E27FC236}">
              <a16:creationId xmlns:a16="http://schemas.microsoft.com/office/drawing/2014/main" id="{7BD12EB3-7468-40B9-8CC9-9AAADE50B8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119824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88818" cy="502227"/>
    <xdr:pic>
      <xdr:nvPicPr>
        <xdr:cNvPr id="204" name="Рисунок 203" descr="Ð¤Ð°Ð¹Ð»:Ajax Amsterdam.svg">
          <a:extLst>
            <a:ext uri="{FF2B5EF4-FFF2-40B4-BE49-F238E27FC236}">
              <a16:creationId xmlns:a16="http://schemas.microsoft.com/office/drawing/2014/main" id="{BA28BE76-D7EA-4B46-ACC8-DCF6F7FFD1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129921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9292" cy="500477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8298E85C-52B5-448B-B724-97A9BE65AA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134969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58C13CC-7C34-4772-AA49-C1EFEF68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E52DB5-B218-4045-B240-CDE8905CC772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54A084-0922-4A9C-AFB1-CE1FA9F08736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2D5A92E-2665-481C-995B-6BAE6810E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B4D6392-6618-4C34-98BE-A9237BBE92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768FAD0C-8A0A-4ED7-8799-6B9C908E18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4ED8951-D5DC-4964-A714-34F42EE32E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B4277573-8B12-49D1-B702-593A8B530C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0E213366-F094-4FF5-B14C-00F9DFFA76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89AA4BB-67FD-4596-B2C7-A4493F9C68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4AC4F5A1-30E4-4DF9-88AB-3CFBFFD684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982D74A1-D7AF-4ABD-B12F-4212EB5FB0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6985B848-C539-4213-ADBF-E70B287281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E90CCF6-C8B2-44D1-841E-B70CBE85E7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E32632C6-D27B-4998-8E99-2E42A9CB3E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C99299C5-A3C6-4BA0-8DE2-3469D246E6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FA3897D9-F8E2-4C5F-B89A-AB7084D955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8717177E-4381-49CE-9552-C86DDF11FE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B96C203D-8A53-47D7-B10E-740E64B9AA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5BC26A05-DCB1-4E60-9FBA-B97B0B3581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A1D82671-E4CA-4A45-BFDD-E2CC2324F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FA4927C4-657B-4DA5-B97B-6A866F10A7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451E307B-9E6C-4B6F-9BE8-9190A0F71A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CC4E946-49EA-495F-B1E4-5E5FA0B6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ADBC914C-3D4D-4E6E-B748-476126375C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D28601D4-77B9-4109-9B13-76C663BDCC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71887D9A-17FF-4341-9510-A0F825B0CB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337ADAFE-5164-49D6-AF49-C3D88A4F04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ABFE61C2-DE91-4794-A537-D59B42FF88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E46D1706-E39C-4654-8D5D-B984630AE1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B6B5A5E-2D35-4449-A5DD-C1406873C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6C2BA10D-FB5B-4A05-BCF2-58E3D513EB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A32D3E5A-380F-4B4C-B5C3-F3074220BE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FA2C4199-5F56-4321-BCF5-789E3A40AC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FB0C533F-FDD0-459E-A964-63A0B5D348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4E1AF849-009F-410E-844B-80815B2061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4219A62D-931E-4E23-9DFE-31ED0943A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B1281A5-8A0D-4D58-A095-1AEFBEA31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78816A4D-7EA4-4DA0-BEFF-6A22FD2DB7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299710DB-FEBB-4568-9D06-ED0D92A8FD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44655CE0-8345-4E97-AADE-C5C25C12B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3A8B7A22-433F-4E7A-AC6A-184F3F702A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FB90787E-D7F8-4E7F-8611-DBDA62D1C2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41D9BFD5-11C5-4542-A2A4-16421C37BC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9E077695-AA07-4978-BC85-2B1EEBD20C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237E3DFD-4966-450C-A1AF-94D9A6445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093746A7-2968-441D-B75E-6A8334D4C2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67DA8FEC-3B34-4952-8BB9-55CEC286A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6E73F062-221E-4534-A9F2-361250E4CF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248AB62-1494-4F15-AF8E-E0D59946C2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10DA1540-BF18-4981-BB18-2F0E88938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2BBB7CB2-E38F-40F2-AAC3-14A31140A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EB521A37-09FD-4D06-8EFC-690CE80CC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68991B5A-1595-4315-A745-1F5A150464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DA6D4803-6661-49F4-92EC-E4230372A8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9C1DF645-FFC6-4034-841C-BE5D6CC164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96638483-3952-4C98-BC02-CE1D9CAB24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A1883C3C-D71E-4564-A5A9-3409B0B9B0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0F17D425-396B-4DEB-A3C9-55AB96D7C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4D00357F-A86D-439F-860D-37CD6A8A66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FE21673C-7BB1-49FE-8262-6F2A0A49CA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172CB9A9-7D5C-4EE5-9CA3-EA8E2B6900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7F9370EA-BB68-49C0-B285-0A8ACF8670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8A33B426-F60F-44F3-A3B2-741F2B2CB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3AC5B333-20F8-4052-89B2-16480A76AD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B28BD463-8EB8-4A96-A7D8-2BC8DAEF90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45F3B92D-EA47-44B6-A489-2C5F7BFB1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C13DC07D-7402-40AE-A7DB-7A4CFDC184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3AD0EDC6-C2A0-42F7-9AB4-01CD877F09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0E937837-F11A-4CF6-989B-4253A6E7D7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78E16197-BE7E-48F6-94D9-73A98638CE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6E6F37EF-E242-4E2B-A590-210BB9B91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7CC5DA7E-B58A-435A-9E71-0189E22CE8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0219A701-E9F6-46DF-910B-C615DA7D19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B69E9522-602A-49AA-8231-9CB7640707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3D5A71C5-089D-41F3-AA70-0CEF6CDE56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8ADCE2D-F203-4EA5-A69D-84EE50F3AE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A200E8EC-4650-4476-8C12-CDAFB6BFB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54A0EE69-30A1-4801-989D-0FB65C3ECA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FB2E3D77-F61F-4CEA-A894-3F90C708CE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E29A4998-5581-4F96-989F-C294C467C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6E39D3C8-0633-4AB6-92BC-07651CDB32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62BDF6AB-2D59-4BB4-95E1-74CCC726DF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C2ED0114-3E1B-4C48-9CA1-B2671B663F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480A494B-5B23-4FDF-9336-704CF96C31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D79E7DD6-EAC9-4AE2-8EC6-A115D08D06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7D4C6A6C-85DD-4309-AE87-6DF5B0670B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97F5C92B-9F27-47F5-90FF-9ACF160EFA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8E3AF820-8974-445C-9ABD-E17C9D9077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0ACAEFD6-76AA-41E5-89ED-7D000DDD4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FB768BBC-5C97-4913-8742-44B4729E15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D710296-4A3A-4A5C-9C4A-170D545B41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46F0C97A-E9DB-4776-ADBC-3B2B421087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FDDBB4A5-A51D-437F-9F1E-B673808C5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1075095A-DEEB-4CD8-988C-9CD98FC760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ACD6DC7A-2FA5-4F61-AE27-109DF18FB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BE718AF3-3096-4798-B1C1-BBB89C0DF5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9B23535-B988-4C1A-90F9-9469638085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CA1429D6-60FA-43C0-9F02-591DFE4D3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58D9CEE-F666-4A77-A673-9BA321D448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9376DD3-F811-4860-8FB1-DDFF4DBB4F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BD368D58-3842-4AF2-B7B6-58053F9A44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444D2885-D560-40F4-BE60-B63A9F475E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F6FA800-B74F-4518-8CDC-588D02DE92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A87AAC00-3A9B-4F7E-9BF3-7D3A6E5FE5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F298C650-5D72-4C3F-958F-14B7605C21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127594F5-7829-42B5-975A-618573030F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ABC3BEC6-27BF-40DD-AF02-C74FDA62BB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4668544F-FD9B-4786-84AC-920224CC92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F883FAE3-5E68-44A6-AB5F-BAA57AED42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47FF0863-556E-4426-A55A-8B64038B15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11FFC376-002E-4AEA-B775-8736D262FE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8258D3AB-A123-4117-8ED4-8D646302ED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E37F6C6-6530-46D8-833F-05C4B1E306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A9B1159C-7A57-4A0C-9465-E1BA231CE3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1B88900E-92AB-434D-BBC4-8BA2239A12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021B5EF3-E0C1-4584-98E3-D008FAEE2E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A8CC4EB6-112F-447B-9D35-2D8FC8395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DCAFEB62-78E7-4824-A11D-DB826FF3B0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EB57BC5B-B0D6-4F86-B7A4-8593041290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6D7E038F-F166-4269-9D0E-8425294638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E423033-24D6-4FEE-BCE4-291690B6B1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F005550A-44FC-401C-8A1A-869B3371E9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66EBE634-B3D2-409A-BB9C-D131E61B06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8E1A545E-092C-4330-9DC9-78C4DAA979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7557E6A9-A695-463B-9459-145CA55D90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9169F101-D437-4A02-9770-F96A899E69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76A4BBA4-D11E-4563-9DBA-A670BEFD03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677C4128-27A5-4C32-865D-CF4E35BF38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1596AFED-7763-4366-99BE-5BF663224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45E94512-E5C3-48B1-9A67-C2952BF8BB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68AD6E9-75F5-4F78-B57E-8CF808328E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ABBDA037-CA31-4460-8A61-068CE888A2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B1340F3-8A33-4129-BE74-E40881E6C8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94E40218-DE40-4466-9502-672FD5914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12BE7C70-5A98-4A9A-8AC6-A3C360B76D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DFBD96D8-5C3D-42C0-AB60-009C4EE30B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980AB1D-FC98-4570-8D01-7A52B4E2F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6DCAC689-0DEB-4371-B3AD-F5249EA006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F0BB30A1-DA1B-485A-ADE5-F112F6C6ED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797DF3E0-D592-49E3-A651-BD54FB160A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C82AB608-BBA1-4A79-ADD8-1385C570EC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6EB2DCEC-5F38-4147-A943-6D1D4CF8D1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4F902BEA-A2F4-4063-B831-2617A6AB35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D4095176-7759-4EF9-8326-9532C1CDD4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088FC24C-85ED-4AE9-923F-E5CB87DF42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CC9D352-2D9F-4C3A-A470-B701BE57ED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046B0473-3C0B-4ADF-A408-A2F2A5D747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03F284F6-89A2-45D7-99E3-576923B2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6B3D0AC2-85AE-4DF7-9205-EF6B7F28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24438BFB-85F7-4E30-9653-E742C75F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C4570CEB-33A5-4E49-9392-C2AE23E17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577453</xdr:colOff>
      <xdr:row>7</xdr:row>
      <xdr:rowOff>8116</xdr:rowOff>
    </xdr:to>
    <xdr:pic>
      <xdr:nvPicPr>
        <xdr:cNvPr id="154" name="Рисунок 153" descr="Ð¤Ð°Ð¹Ð»:FC Zenit 1 star 2015 logo.png">
          <a:extLst>
            <a:ext uri="{FF2B5EF4-FFF2-40B4-BE49-F238E27FC236}">
              <a16:creationId xmlns:a16="http://schemas.microsoft.com/office/drawing/2014/main" id="{9B9ABA4C-64E5-4B83-80AF-B16B170481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29400" y="3400425"/>
          <a:ext cx="577453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7453" cy="510343"/>
    <xdr:pic>
      <xdr:nvPicPr>
        <xdr:cNvPr id="155" name="Рисунок 154" descr="Ð¤Ð°Ð¹Ð»:FC Zenit 1 star 2015 logo.png">
          <a:extLst>
            <a:ext uri="{FF2B5EF4-FFF2-40B4-BE49-F238E27FC236}">
              <a16:creationId xmlns:a16="http://schemas.microsoft.com/office/drawing/2014/main" id="{A11E2C4A-727A-4D41-BBD0-F1DA7DD27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29400" y="441007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10343"/>
    <xdr:pic>
      <xdr:nvPicPr>
        <xdr:cNvPr id="156" name="Рисунок 155" descr="Ð¤Ð°Ð¹Ð»:FC Zenit 1 star 2015 logo.png">
          <a:extLst>
            <a:ext uri="{FF2B5EF4-FFF2-40B4-BE49-F238E27FC236}">
              <a16:creationId xmlns:a16="http://schemas.microsoft.com/office/drawing/2014/main" id="{B2546E7F-F12B-45FF-B0A0-671247B561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29400" y="12992100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8</xdr:row>
      <xdr:rowOff>4762</xdr:rowOff>
    </xdr:to>
    <xdr:pic>
      <xdr:nvPicPr>
        <xdr:cNvPr id="157" name="Рисунок 156" descr="Ð¤Ð°Ð¹Ð»:West Ham United FC logo 2015.svg">
          <a:extLst>
            <a:ext uri="{FF2B5EF4-FFF2-40B4-BE49-F238E27FC236}">
              <a16:creationId xmlns:a16="http://schemas.microsoft.com/office/drawing/2014/main" id="{9DD09CCA-69D3-46DD-B8B8-8449ACE1B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3905250"/>
          <a:ext cx="58286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82865" cy="506989"/>
    <xdr:pic>
      <xdr:nvPicPr>
        <xdr:cNvPr id="158" name="Рисунок 157" descr="Ð¤Ð°Ð¹Ð»:West Ham United FC logo 2015.svg">
          <a:extLst>
            <a:ext uri="{FF2B5EF4-FFF2-40B4-BE49-F238E27FC236}">
              <a16:creationId xmlns:a16="http://schemas.microsoft.com/office/drawing/2014/main" id="{956FDF9A-E69F-48A5-9535-E61DD5129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8448675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5" cy="506989"/>
    <xdr:pic>
      <xdr:nvPicPr>
        <xdr:cNvPr id="159" name="Рисунок 158" descr="Ð¤Ð°Ð¹Ð»:West Ham United FC logo 2015.svg">
          <a:extLst>
            <a:ext uri="{FF2B5EF4-FFF2-40B4-BE49-F238E27FC236}">
              <a16:creationId xmlns:a16="http://schemas.microsoft.com/office/drawing/2014/main" id="{5CABAF14-2140-41CD-9DC4-3FD48E5E84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1097280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2865" cy="506989"/>
    <xdr:pic>
      <xdr:nvPicPr>
        <xdr:cNvPr id="160" name="Рисунок 159" descr="Ð¤Ð°Ð¹Ð»:West Ham United FC logo 2015.svg">
          <a:extLst>
            <a:ext uri="{FF2B5EF4-FFF2-40B4-BE49-F238E27FC236}">
              <a16:creationId xmlns:a16="http://schemas.microsoft.com/office/drawing/2014/main" id="{EE18708A-7B5A-4A92-A85A-7915B5BB25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3068300" y="14506575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7453" cy="510343"/>
    <xdr:pic>
      <xdr:nvPicPr>
        <xdr:cNvPr id="161" name="Рисунок 160" descr="Ð¤Ð°Ð¹Ð»:FC Zenit 1 star 2015 logo.png">
          <a:extLst>
            <a:ext uri="{FF2B5EF4-FFF2-40B4-BE49-F238E27FC236}">
              <a16:creationId xmlns:a16="http://schemas.microsoft.com/office/drawing/2014/main" id="{0990C084-3505-4FF3-BD6A-631727524F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29400" y="4914900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82865" cy="506989"/>
    <xdr:pic>
      <xdr:nvPicPr>
        <xdr:cNvPr id="162" name="Рисунок 161" descr="Ð¤Ð°Ð¹Ð»:West Ham United FC logo 2015.svg">
          <a:extLst>
            <a:ext uri="{FF2B5EF4-FFF2-40B4-BE49-F238E27FC236}">
              <a16:creationId xmlns:a16="http://schemas.microsoft.com/office/drawing/2014/main" id="{9827C07F-BE64-42D2-824E-9F7A60ECCF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5419725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453" cy="510343"/>
    <xdr:pic>
      <xdr:nvPicPr>
        <xdr:cNvPr id="163" name="Рисунок 162" descr="Ð¤Ð°Ð¹Ð»:FC Zenit 1 star 2015 logo.png">
          <a:extLst>
            <a:ext uri="{FF2B5EF4-FFF2-40B4-BE49-F238E27FC236}">
              <a16:creationId xmlns:a16="http://schemas.microsoft.com/office/drawing/2014/main" id="{0C9F8A84-7276-4D70-81E2-036E609B3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3068300" y="743902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7453" cy="510343"/>
    <xdr:pic>
      <xdr:nvPicPr>
        <xdr:cNvPr id="164" name="Рисунок 163" descr="Ð¤Ð°Ð¹Ð»:FC Zenit 1 star 2015 logo.png">
          <a:extLst>
            <a:ext uri="{FF2B5EF4-FFF2-40B4-BE49-F238E27FC236}">
              <a16:creationId xmlns:a16="http://schemas.microsoft.com/office/drawing/2014/main" id="{7373417A-8911-417E-BA7A-01A18B8AD0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3068300" y="7943850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565546</xdr:colOff>
      <xdr:row>11</xdr:row>
      <xdr:rowOff>501035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09D530D8-24E9-4B28-A9AE-8A44CF3EF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629400" y="59245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2780</xdr:colOff>
      <xdr:row>14</xdr:row>
      <xdr:rowOff>498467</xdr:rowOff>
    </xdr:to>
    <xdr:pic>
      <xdr:nvPicPr>
        <xdr:cNvPr id="166" name="Рисунок 165" descr="Логотип">
          <a:extLst>
            <a:ext uri="{FF2B5EF4-FFF2-40B4-BE49-F238E27FC236}">
              <a16:creationId xmlns:a16="http://schemas.microsoft.com/office/drawing/2014/main" id="{23B5F430-F423-451F-A5BD-6AB82DF771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629400" y="7439025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565547</xdr:colOff>
      <xdr:row>16</xdr:row>
      <xdr:rowOff>4760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3D6F82EC-C006-477C-885B-06C3C1078E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7943850"/>
          <a:ext cx="565547" cy="50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2189</xdr:colOff>
      <xdr:row>17</xdr:row>
      <xdr:rowOff>498662</xdr:rowOff>
    </xdr:to>
    <xdr:pic>
      <xdr:nvPicPr>
        <xdr:cNvPr id="168" name="Рисунок 167" descr="Логотип">
          <a:extLst>
            <a:ext uri="{FF2B5EF4-FFF2-40B4-BE49-F238E27FC236}">
              <a16:creationId xmlns:a16="http://schemas.microsoft.com/office/drawing/2014/main" id="{32572A78-CB96-46C1-B20A-7FE46B8689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629400" y="8953500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76751" cy="504265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F38D0283-FB73-445D-B523-27B254C957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629400" y="94583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6751" cy="504265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A83F4C30-4FFF-4B1A-99DA-EB90B2A655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629400" y="119824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6751" cy="504265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4BD99B18-55D2-40F4-9E9E-D7023F21B9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29800" y="140017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6751" cy="504265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B1138946-C454-435E-AB28-4DC16FDDB4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29800" y="44100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6751" cy="504265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9B426218-9B4D-44CC-82BF-EFB65A7649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29800" y="49149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6751" cy="504265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A6007A6D-5479-42CE-AE71-22B8B15876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29800" y="34004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6751" cy="504265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B649DC4E-E0C3-4D97-9B44-A5642E576B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3068300" y="64293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6751" cy="50426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02E06318-21C4-45B4-9395-032F766B98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3068300" y="129921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6751" cy="504265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E0071147-8BBD-43E7-B1D7-D04C87065D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3068300" y="129921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6751" cy="504265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EB5B33B1-0978-4F4C-B4D5-4F19D181A0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306830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571500</xdr:colOff>
      <xdr:row>20</xdr:row>
      <xdr:rowOff>5951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3EF77BA4-123B-4875-A76D-DAC31121B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629400" y="9963150"/>
          <a:ext cx="571500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555625</xdr:colOff>
      <xdr:row>20</xdr:row>
      <xdr:rowOff>498258</xdr:rowOff>
    </xdr:to>
    <xdr:pic>
      <xdr:nvPicPr>
        <xdr:cNvPr id="180" name="Picture 320" descr="Логотип">
          <a:extLst>
            <a:ext uri="{FF2B5EF4-FFF2-40B4-BE49-F238E27FC236}">
              <a16:creationId xmlns:a16="http://schemas.microsoft.com/office/drawing/2014/main" id="{5181DAC9-1541-428C-B651-549291E6CC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6629400" y="10467975"/>
          <a:ext cx="555625" cy="49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55625" cy="498258"/>
    <xdr:pic>
      <xdr:nvPicPr>
        <xdr:cNvPr id="181" name="Picture 320" descr="Логотип">
          <a:extLst>
            <a:ext uri="{FF2B5EF4-FFF2-40B4-BE49-F238E27FC236}">
              <a16:creationId xmlns:a16="http://schemas.microsoft.com/office/drawing/2014/main" id="{9F4F54DE-C9C9-40A7-87A3-5B8B4F5DDE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9829800" y="10972800"/>
          <a:ext cx="555625" cy="49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55625" cy="498258"/>
    <xdr:pic>
      <xdr:nvPicPr>
        <xdr:cNvPr id="182" name="Picture 320" descr="Логотип">
          <a:extLst>
            <a:ext uri="{FF2B5EF4-FFF2-40B4-BE49-F238E27FC236}">
              <a16:creationId xmlns:a16="http://schemas.microsoft.com/office/drawing/2014/main" id="{C0D96588-120A-4963-A671-FF68DB18A3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13068300" y="4410075"/>
          <a:ext cx="555625" cy="49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565547</xdr:colOff>
      <xdr:row>25</xdr:row>
      <xdr:rowOff>0</xdr:rowOff>
    </xdr:to>
    <xdr:pic>
      <xdr:nvPicPr>
        <xdr:cNvPr id="183" name="Рисунок 182" descr="Ð¤Ð°Ð¹Ð»:Real Madrid.png">
          <a:extLst>
            <a:ext uri="{FF2B5EF4-FFF2-40B4-BE49-F238E27FC236}">
              <a16:creationId xmlns:a16="http://schemas.microsoft.com/office/drawing/2014/main" id="{5F39B6D5-351A-4707-9475-4A708AB665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12487275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26</xdr:row>
      <xdr:rowOff>0</xdr:rowOff>
    </xdr:from>
    <xdr:ext cx="565547" cy="502227"/>
    <xdr:pic>
      <xdr:nvPicPr>
        <xdr:cNvPr id="184" name="Рисунок 183" descr="Ð¤Ð°Ð¹Ð»:Real Madrid.png">
          <a:extLst>
            <a:ext uri="{FF2B5EF4-FFF2-40B4-BE49-F238E27FC236}">
              <a16:creationId xmlns:a16="http://schemas.microsoft.com/office/drawing/2014/main" id="{9D8EF280-7E81-462A-89F2-E870933F8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1349692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6</xdr:col>
      <xdr:colOff>2189</xdr:colOff>
      <xdr:row>27</xdr:row>
      <xdr:rowOff>498662</xdr:rowOff>
    </xdr:to>
    <xdr:pic>
      <xdr:nvPicPr>
        <xdr:cNvPr id="185" name="Рисунок 184" descr="Логотип">
          <a:extLst>
            <a:ext uri="{FF2B5EF4-FFF2-40B4-BE49-F238E27FC236}">
              <a16:creationId xmlns:a16="http://schemas.microsoft.com/office/drawing/2014/main" id="{DA54968F-A56C-46C1-ACD9-FBC64601BE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629400" y="14001750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7453" cy="510343"/>
    <xdr:pic>
      <xdr:nvPicPr>
        <xdr:cNvPr id="186" name="Рисунок 185" descr="Ð¤Ð°Ð¹Ð»:FC Zenit 1 star 2015 logo.png">
          <a:extLst>
            <a:ext uri="{FF2B5EF4-FFF2-40B4-BE49-F238E27FC236}">
              <a16:creationId xmlns:a16="http://schemas.microsoft.com/office/drawing/2014/main" id="{85195500-0DF8-4EF7-A68A-8FA7561832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29800" y="3905250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9</xdr:col>
      <xdr:colOff>2540</xdr:colOff>
      <xdr:row>10</xdr:row>
      <xdr:rowOff>501035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5C5A3571-9009-44EB-8100-984B027B3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29800" y="54197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65547" cy="506988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4E54B210-B57A-4F7F-A530-170CE53BDA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64293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988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AFFC21C9-378F-400C-AAE0-4E7DFD7339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59245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6988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BA2FD7A2-65DE-4230-9E82-C88766990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19824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6988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6574EEED-8406-4986-92F3-F36B15F25D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29921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6988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B4A68669-598C-4623-B8E9-89AED74A1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45065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9</xdr:col>
      <xdr:colOff>0</xdr:colOff>
      <xdr:row>15</xdr:row>
      <xdr:rowOff>4201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CB552F8C-0A0F-4EC6-A957-DA5F9C0515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88818" cy="506428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A825803F-6EBF-42D1-B3AF-D7082A4470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844867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8818" cy="506428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78AEA86A-55EA-4F64-99A2-0DB8171A03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1046797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82865" cy="506989"/>
    <xdr:pic>
      <xdr:nvPicPr>
        <xdr:cNvPr id="196" name="Рисунок 195" descr="Ð¤Ð°Ð¹Ð»:West Ham United FC logo 2015.svg">
          <a:extLst>
            <a:ext uri="{FF2B5EF4-FFF2-40B4-BE49-F238E27FC236}">
              <a16:creationId xmlns:a16="http://schemas.microsoft.com/office/drawing/2014/main" id="{78FE69A3-D0D5-49BE-8FC8-334A43BC79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3068300" y="895350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565547</xdr:colOff>
      <xdr:row>16</xdr:row>
      <xdr:rowOff>2596</xdr:rowOff>
    </xdr:to>
    <xdr:pic>
      <xdr:nvPicPr>
        <xdr:cNvPr id="197" name="Рисунок 196" descr="Ð¤Ð°Ð¹Ð»:Real Madrid.png">
          <a:extLst>
            <a:ext uri="{FF2B5EF4-FFF2-40B4-BE49-F238E27FC236}">
              <a16:creationId xmlns:a16="http://schemas.microsoft.com/office/drawing/2014/main" id="{C535CFD2-114F-485B-95E8-BD3D5F254A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794385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565547</xdr:colOff>
      <xdr:row>8</xdr:row>
      <xdr:rowOff>0</xdr:rowOff>
    </xdr:to>
    <xdr:pic>
      <xdr:nvPicPr>
        <xdr:cNvPr id="198" name="Рисунок 197" descr="Ð¤Ð°Ð¹Ð»:Real Madrid.png">
          <a:extLst>
            <a:ext uri="{FF2B5EF4-FFF2-40B4-BE49-F238E27FC236}">
              <a16:creationId xmlns:a16="http://schemas.microsoft.com/office/drawing/2014/main" id="{0E4756CD-6DB6-4BDD-B23C-2A13767892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571500</xdr:colOff>
      <xdr:row>18</xdr:row>
      <xdr:rowOff>8117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7F4C94AB-C6FC-4AB7-A9E0-880EF89096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829800" y="8953500"/>
          <a:ext cx="571500" cy="51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8818" cy="506428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2DE90DDB-3D63-492F-9F1F-A62A797B8F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94583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8818" cy="506428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C63D2347-6255-467C-A5A1-46AA6F6786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996315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10343"/>
    <xdr:pic>
      <xdr:nvPicPr>
        <xdr:cNvPr id="202" name="Рисунок 201" descr="Ð¤Ð°Ð¹Ð»:FC Zenit 1 star 2015 logo.png">
          <a:extLst>
            <a:ext uri="{FF2B5EF4-FFF2-40B4-BE49-F238E27FC236}">
              <a16:creationId xmlns:a16="http://schemas.microsoft.com/office/drawing/2014/main" id="{EDC95005-88A6-4D4B-A1DB-8A778630C7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829800" y="10467975"/>
          <a:ext cx="577453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24</xdr:row>
      <xdr:rowOff>0</xdr:rowOff>
    </xdr:from>
    <xdr:to>
      <xdr:col>8</xdr:col>
      <xdr:colOff>559593</xdr:colOff>
      <xdr:row>25</xdr:row>
      <xdr:rowOff>8119</xdr:rowOff>
    </xdr:to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5DF0DA64-3257-4561-8DE7-EA334A33F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829800" y="12487275"/>
          <a:ext cx="559593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565546</xdr:colOff>
      <xdr:row>26</xdr:row>
      <xdr:rowOff>501035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15256E1C-5A86-4E20-85D0-6F8F91E71F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134969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565546</xdr:colOff>
      <xdr:row>26</xdr:row>
      <xdr:rowOff>501035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D72D202E-C6A6-4C33-8657-8E75E23B23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134969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82865" cy="506989"/>
    <xdr:pic>
      <xdr:nvPicPr>
        <xdr:cNvPr id="206" name="Рисунок 205" descr="Ð¤Ð°Ð¹Ð»:West Ham United FC logo 2015.svg">
          <a:extLst>
            <a:ext uri="{FF2B5EF4-FFF2-40B4-BE49-F238E27FC236}">
              <a16:creationId xmlns:a16="http://schemas.microsoft.com/office/drawing/2014/main" id="{195C099D-A433-4F14-ABE4-BB47249336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3068300" y="1400175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10346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5C9A4818-BEB1-447C-A0D0-CD837B54D1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3068300" y="11982450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65547" cy="502227"/>
    <xdr:pic>
      <xdr:nvPicPr>
        <xdr:cNvPr id="208" name="Рисунок 207" descr="Ð¤Ð°Ð¹Ð»:Real Madrid.png">
          <a:extLst>
            <a:ext uri="{FF2B5EF4-FFF2-40B4-BE49-F238E27FC236}">
              <a16:creationId xmlns:a16="http://schemas.microsoft.com/office/drawing/2014/main" id="{4E581E24-BF78-424D-B478-E137E7778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49149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12</xdr:col>
      <xdr:colOff>2540</xdr:colOff>
      <xdr:row>11</xdr:row>
      <xdr:rowOff>501035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039E577A-12AC-4059-987D-7BFF92A936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3068300" y="592455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571500</xdr:colOff>
      <xdr:row>17</xdr:row>
      <xdr:rowOff>5952</xdr:rowOff>
    </xdr:to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D0158901-A60A-46AB-A0AC-E1AA9999F5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3068300" y="8448675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565546</xdr:colOff>
      <xdr:row>18</xdr:row>
      <xdr:rowOff>501035</xdr:rowOff>
    </xdr:to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DD4D015A-F786-4BD8-8981-749B6EEFB0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94583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65547" cy="506988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FE6DB878-2966-420F-A094-DC348C1943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99631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805" cy="498467"/>
    <xdr:pic>
      <xdr:nvPicPr>
        <xdr:cNvPr id="213" name="Рисунок 212" descr="Логотип">
          <a:extLst>
            <a:ext uri="{FF2B5EF4-FFF2-40B4-BE49-F238E27FC236}">
              <a16:creationId xmlns:a16="http://schemas.microsoft.com/office/drawing/2014/main" id="{3821812B-CB75-47C0-8FB5-78B86DCF7D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3068300" y="109728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2" y="69273"/>
          <a:ext cx="13716000" cy="2684319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25643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29415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248416" y="2579689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23812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23812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29415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39687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21477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-1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-1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-1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268" name="Рисунок 267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3126CDD9-C0AC-42FD-967A-2B1BF6FB2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6592" y="10945091"/>
          <a:ext cx="381000" cy="50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239" name="Рисунок 238" descr="Мальорка (футбольный клуб) — Википедия">
          <a:extLst>
            <a:ext uri="{FF2B5EF4-FFF2-40B4-BE49-F238E27FC236}">
              <a16:creationId xmlns:a16="http://schemas.microsoft.com/office/drawing/2014/main" id="{F3CB29BE-2562-4263-B23A-A29F4696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6591" y="11447318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244" name="Рисунок 243">
          <a:extLst>
            <a:ext uri="{FF2B5EF4-FFF2-40B4-BE49-F238E27FC236}">
              <a16:creationId xmlns:a16="http://schemas.microsoft.com/office/drawing/2014/main" id="{0006CA4D-DB08-4C8A-9041-5038DF1F7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636" y="11966863"/>
          <a:ext cx="489227" cy="484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565546</xdr:colOff>
      <xdr:row>6</xdr:row>
      <xdr:rowOff>501036</xdr:rowOff>
    </xdr:to>
    <xdr:pic>
      <xdr:nvPicPr>
        <xdr:cNvPr id="153" name="Рисунок 152" descr="Логотип">
          <a:extLst>
            <a:ext uri="{FF2B5EF4-FFF2-40B4-BE49-F238E27FC236}">
              <a16:creationId xmlns:a16="http://schemas.microsoft.com/office/drawing/2014/main" id="{324A769D-1274-4A7C-A37B-0D12E612DC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6580909" y="3411682"/>
          <a:ext cx="565546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501035</xdr:rowOff>
    </xdr:to>
    <xdr:pic>
      <xdr:nvPicPr>
        <xdr:cNvPr id="154" name="Рисунок 153" descr="Ð¤Ð°Ð¹Ð»:AC Milan.svg">
          <a:extLst>
            <a:ext uri="{FF2B5EF4-FFF2-40B4-BE49-F238E27FC236}">
              <a16:creationId xmlns:a16="http://schemas.microsoft.com/office/drawing/2014/main" id="{2944C073-732F-4EE6-AB4F-43DF7E5AB0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0909" y="3913909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559594</xdr:colOff>
      <xdr:row>8</xdr:row>
      <xdr:rowOff>496274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98195052-01F8-4047-A15D-77AA3B6713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580909" y="4416136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565547</xdr:colOff>
      <xdr:row>10</xdr:row>
      <xdr:rowOff>4761</xdr:rowOff>
    </xdr:to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2F7A0DAB-A3AC-412D-A4E0-2EA699107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580909" y="4918364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5953</xdr:rowOff>
    </xdr:to>
    <xdr:pic>
      <xdr:nvPicPr>
        <xdr:cNvPr id="157" name="Рисунок 156" descr="Ð¤Ð°Ð¹Ð»:Logo FC Bayern MÃ¼nchen (2002â2017).svg">
          <a:extLst>
            <a:ext uri="{FF2B5EF4-FFF2-40B4-BE49-F238E27FC236}">
              <a16:creationId xmlns:a16="http://schemas.microsoft.com/office/drawing/2014/main" id="{228C1C59-FB0A-4DD5-B95B-F14A7D6A0D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0909" y="5420591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65547" cy="508180"/>
    <xdr:pic>
      <xdr:nvPicPr>
        <xdr:cNvPr id="159" name="Рисунок 158" descr="Ð¤Ð°Ð¹Ð»:Logo FC Bayern MÃ¼nchen (2002â2017).svg">
          <a:extLst>
            <a:ext uri="{FF2B5EF4-FFF2-40B4-BE49-F238E27FC236}">
              <a16:creationId xmlns:a16="http://schemas.microsoft.com/office/drawing/2014/main" id="{77A56F1B-3807-4770-BFCA-41B9099E2A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0909" y="5420591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8180"/>
    <xdr:pic>
      <xdr:nvPicPr>
        <xdr:cNvPr id="160" name="Рисунок 159" descr="Ð¤Ð°Ð¹Ð»:Logo FC Bayern MÃ¼nchen (2002â2017).svg">
          <a:extLst>
            <a:ext uri="{FF2B5EF4-FFF2-40B4-BE49-F238E27FC236}">
              <a16:creationId xmlns:a16="http://schemas.microsoft.com/office/drawing/2014/main" id="{47459388-A005-4341-A0C6-315B8C77A7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8180"/>
    <xdr:pic>
      <xdr:nvPicPr>
        <xdr:cNvPr id="161" name="Рисунок 160" descr="Ð¤Ð°Ð¹Ð»:Logo FC Bayern MÃ¼nchen (2002â2017).svg">
          <a:extLst>
            <a:ext uri="{FF2B5EF4-FFF2-40B4-BE49-F238E27FC236}">
              <a16:creationId xmlns:a16="http://schemas.microsoft.com/office/drawing/2014/main" id="{1A6A639F-F7DD-40BB-AF39-BB2F42B470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8180"/>
    <xdr:pic>
      <xdr:nvPicPr>
        <xdr:cNvPr id="162" name="Рисунок 161" descr="Ð¤Ð°Ð¹Ð»:Logo FC Bayern MÃ¼nchen (2002â2017).svg">
          <a:extLst>
            <a:ext uri="{FF2B5EF4-FFF2-40B4-BE49-F238E27FC236}">
              <a16:creationId xmlns:a16="http://schemas.microsoft.com/office/drawing/2014/main" id="{A20E1FC7-08C9-4E4D-941F-9061ACD79E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8180"/>
    <xdr:pic>
      <xdr:nvPicPr>
        <xdr:cNvPr id="163" name="Рисунок 162" descr="Ð¤Ð°Ð¹Ð»:Logo FC Bayern MÃ¼nchen (2002â2017).svg">
          <a:extLst>
            <a:ext uri="{FF2B5EF4-FFF2-40B4-BE49-F238E27FC236}">
              <a16:creationId xmlns:a16="http://schemas.microsoft.com/office/drawing/2014/main" id="{2CCB3683-2EF8-4191-AE7B-CDDE50EDBB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8180"/>
    <xdr:pic>
      <xdr:nvPicPr>
        <xdr:cNvPr id="164" name="Рисунок 163" descr="Ð¤Ð°Ð¹Ð»:Logo FC Bayern MÃ¼nchen (2002â2017).svg">
          <a:extLst>
            <a:ext uri="{FF2B5EF4-FFF2-40B4-BE49-F238E27FC236}">
              <a16:creationId xmlns:a16="http://schemas.microsoft.com/office/drawing/2014/main" id="{284FD9FA-9EBA-4B34-BA5E-2162ECEAC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8180"/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D680B81C-1769-4EA1-BFC9-8378CD3812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4918364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51954</xdr:colOff>
      <xdr:row>11</xdr:row>
      <xdr:rowOff>17318</xdr:rowOff>
    </xdr:from>
    <xdr:to>
      <xdr:col>5</xdr:col>
      <xdr:colOff>514597</xdr:colOff>
      <xdr:row>11</xdr:row>
      <xdr:rowOff>461214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D5D664E4-F543-41BE-8FFC-B283BCBBF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863" y="5940136"/>
          <a:ext cx="462643" cy="443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582864</xdr:colOff>
      <xdr:row>13</xdr:row>
      <xdr:rowOff>496274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A9026FE4-F17D-43CE-A81A-E7F4C3B3B0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15</xdr:row>
      <xdr:rowOff>4201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1298CF0E-97BB-4CD5-BE2E-88A4E38F73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0909" y="74295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565547</xdr:colOff>
      <xdr:row>15</xdr:row>
      <xdr:rowOff>500477</xdr:rowOff>
    </xdr:to>
    <xdr:pic>
      <xdr:nvPicPr>
        <xdr:cNvPr id="169" name="Рисунок 168" descr="Ð¤Ð°Ð¹Ð»:Sporting CP.svg">
          <a:extLst>
            <a:ext uri="{FF2B5EF4-FFF2-40B4-BE49-F238E27FC236}">
              <a16:creationId xmlns:a16="http://schemas.microsoft.com/office/drawing/2014/main" id="{DED3FA7A-586B-404C-B77E-AE9D55A3FF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6580909" y="7931727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138545</xdr:colOff>
      <xdr:row>16</xdr:row>
      <xdr:rowOff>34637</xdr:rowOff>
    </xdr:from>
    <xdr:to>
      <xdr:col>5</xdr:col>
      <xdr:colOff>478722</xdr:colOff>
      <xdr:row>16</xdr:row>
      <xdr:rowOff>486103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19003360-395F-4131-8DBC-474238C63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9"/>
            </a:ext>
          </a:extLst>
        </a:blip>
        <a:stretch>
          <a:fillRect/>
        </a:stretch>
      </xdr:blipFill>
      <xdr:spPr>
        <a:xfrm>
          <a:off x="6719454" y="8468592"/>
          <a:ext cx="340177" cy="45146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17</xdr:row>
      <xdr:rowOff>0</xdr:rowOff>
    </xdr:from>
    <xdr:ext cx="583407" cy="498311"/>
    <xdr:pic>
      <xdr:nvPicPr>
        <xdr:cNvPr id="171" name="Рисунок 170" descr="Ð¤Ð°Ð¹Ð»:ÐÐ¾Ð½Ð°ÐºÐ¾ (2013).png">
          <a:extLst>
            <a:ext uri="{FF2B5EF4-FFF2-40B4-BE49-F238E27FC236}">
              <a16:creationId xmlns:a16="http://schemas.microsoft.com/office/drawing/2014/main" id="{D894DD6F-E734-4E39-B88D-7EA1FC18A4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580909" y="8936182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82864" cy="496274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D12D3D28-E98F-4CE5-925A-F405D53E30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4" cy="496274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9D37436A-A4D3-4129-9D40-F178006FC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82864" cy="496274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68E70A7D-04D0-46D9-B7FE-EDE575027C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2864" cy="496274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74CB1B1D-F51A-4BAF-8E28-3CBF4199D0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2864" cy="496274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ABE7238A-8095-4753-9720-7499EBC7C5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6927273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2864" cy="496274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FF4702AA-8FBD-4852-8EC5-366096074E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1194954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2864" cy="496274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12CADDA3-2AFD-459B-8EE9-5336040E3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1194954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4" cy="496274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92873DD2-4B29-4994-BB1A-6E16323D6F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1194954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82864" cy="496274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6BB08A92-FA97-40F8-809C-5ADF658392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0909" y="1194954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65547" cy="500477"/>
    <xdr:pic>
      <xdr:nvPicPr>
        <xdr:cNvPr id="182" name="Рисунок 181" descr="Ð¤Ð°Ð¹Ð»:Sporting CP.svg">
          <a:extLst>
            <a:ext uri="{FF2B5EF4-FFF2-40B4-BE49-F238E27FC236}">
              <a16:creationId xmlns:a16="http://schemas.microsoft.com/office/drawing/2014/main" id="{9B7987DA-F8CA-4011-B73C-32A511C9FE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6580909" y="7931727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0477"/>
    <xdr:pic>
      <xdr:nvPicPr>
        <xdr:cNvPr id="184" name="Рисунок 183" descr="Ð¤Ð°Ð¹Ð»:Sporting CP.svg">
          <a:extLst>
            <a:ext uri="{FF2B5EF4-FFF2-40B4-BE49-F238E27FC236}">
              <a16:creationId xmlns:a16="http://schemas.microsoft.com/office/drawing/2014/main" id="{F7C43A08-DD9D-43CF-B8C0-578860C11C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6580909" y="7931727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3407" cy="498311"/>
    <xdr:pic>
      <xdr:nvPicPr>
        <xdr:cNvPr id="185" name="Рисунок 184" descr="Ð¤Ð°Ð¹Ð»:ÐÐ¾Ð½Ð°ÐºÐ¾ (2013).png">
          <a:extLst>
            <a:ext uri="{FF2B5EF4-FFF2-40B4-BE49-F238E27FC236}">
              <a16:creationId xmlns:a16="http://schemas.microsoft.com/office/drawing/2014/main" id="{33ABD9D0-0F91-4571-A0DD-CF3E132DA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580909" y="8936182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6428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4A243750-97BE-4D65-95AE-82148A5157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0909" y="74295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6428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A97E846A-135F-4C16-A196-8A2365CC5A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0909" y="74295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3407" cy="498311"/>
    <xdr:pic>
      <xdr:nvPicPr>
        <xdr:cNvPr id="188" name="Рисунок 187" descr="Ð¤Ð°Ð¹Ð»:ÐÐ¾Ð½Ð°ÐºÐ¾ (2013).png">
          <a:extLst>
            <a:ext uri="{FF2B5EF4-FFF2-40B4-BE49-F238E27FC236}">
              <a16:creationId xmlns:a16="http://schemas.microsoft.com/office/drawing/2014/main" id="{BB766234-8692-44D9-BE1E-4C5E2573F6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919364" y="1194954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0477"/>
    <xdr:pic>
      <xdr:nvPicPr>
        <xdr:cNvPr id="189" name="Рисунок 188" descr="Ð¤Ð°Ð¹Ð»:Sporting CP.svg">
          <a:extLst>
            <a:ext uri="{FF2B5EF4-FFF2-40B4-BE49-F238E27FC236}">
              <a16:creationId xmlns:a16="http://schemas.microsoft.com/office/drawing/2014/main" id="{B808BAAA-40E8-465A-A34B-2009550F07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919364" y="4416136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571500</xdr:colOff>
      <xdr:row>28</xdr:row>
      <xdr:rowOff>0</xdr:rowOff>
    </xdr:to>
    <xdr:pic>
      <xdr:nvPicPr>
        <xdr:cNvPr id="190" name="Рисунок 189" descr="Ð¤Ð°Ð¹Ð»:FC Porto.svg.png">
          <a:extLst>
            <a:ext uri="{FF2B5EF4-FFF2-40B4-BE49-F238E27FC236}">
              <a16:creationId xmlns:a16="http://schemas.microsoft.com/office/drawing/2014/main" id="{7FE30E5D-4216-43F8-936F-1DA468744F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80909" y="13958455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103909</xdr:colOff>
      <xdr:row>6</xdr:row>
      <xdr:rowOff>34636</xdr:rowOff>
    </xdr:from>
    <xdr:to>
      <xdr:col>8</xdr:col>
      <xdr:colOff>444086</xdr:colOff>
      <xdr:row>6</xdr:row>
      <xdr:rowOff>486102</xdr:rowOff>
    </xdr:to>
    <xdr:pic>
      <xdr:nvPicPr>
        <xdr:cNvPr id="191" name="Рисунок 190">
          <a:extLst>
            <a:ext uri="{FF2B5EF4-FFF2-40B4-BE49-F238E27FC236}">
              <a16:creationId xmlns:a16="http://schemas.microsoft.com/office/drawing/2014/main" id="{7A455B49-5FF8-436A-A7A7-EC986CEA1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9"/>
            </a:ext>
          </a:extLst>
        </a:blip>
        <a:stretch>
          <a:fillRect/>
        </a:stretch>
      </xdr:blipFill>
      <xdr:spPr>
        <a:xfrm>
          <a:off x="9888682" y="3446318"/>
          <a:ext cx="340177" cy="45146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501035</xdr:rowOff>
    </xdr:to>
    <xdr:pic>
      <xdr:nvPicPr>
        <xdr:cNvPr id="192" name="Рисунок 191" descr="Ð¤Ð°Ð¹Ð»:AC Milan.svg">
          <a:extLst>
            <a:ext uri="{FF2B5EF4-FFF2-40B4-BE49-F238E27FC236}">
              <a16:creationId xmlns:a16="http://schemas.microsoft.com/office/drawing/2014/main" id="{54C56B71-59F5-4CD3-B9E2-041F566A49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3913909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5952</xdr:colOff>
      <xdr:row>8</xdr:row>
      <xdr:rowOff>484368</xdr:rowOff>
    </xdr:to>
    <xdr:pic>
      <xdr:nvPicPr>
        <xdr:cNvPr id="193" name="Рисунок 192" descr="Ð¤Ð°Ð¹Ð»:SS Lazio logo.png">
          <a:extLst>
            <a:ext uri="{FF2B5EF4-FFF2-40B4-BE49-F238E27FC236}">
              <a16:creationId xmlns:a16="http://schemas.microsoft.com/office/drawing/2014/main" id="{C2CC3979-5372-4EE7-B978-37F7B0CC54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784773" y="4416136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2216728</xdr:colOff>
      <xdr:row>16</xdr:row>
      <xdr:rowOff>51954</xdr:rowOff>
    </xdr:from>
    <xdr:ext cx="594770" cy="484368"/>
    <xdr:pic>
      <xdr:nvPicPr>
        <xdr:cNvPr id="194" name="Рисунок 193" descr="Ð¤Ð°Ð¹Ð»:SS Lazio logo.png">
          <a:extLst>
            <a:ext uri="{FF2B5EF4-FFF2-40B4-BE49-F238E27FC236}">
              <a16:creationId xmlns:a16="http://schemas.microsoft.com/office/drawing/2014/main" id="{6CF21AB2-6227-4F03-86EB-1A961318F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767455" y="848590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103909</xdr:colOff>
      <xdr:row>17</xdr:row>
      <xdr:rowOff>34636</xdr:rowOff>
    </xdr:from>
    <xdr:ext cx="340177" cy="451466"/>
    <xdr:pic>
      <xdr:nvPicPr>
        <xdr:cNvPr id="196" name="Рисунок 195">
          <a:extLst>
            <a:ext uri="{FF2B5EF4-FFF2-40B4-BE49-F238E27FC236}">
              <a16:creationId xmlns:a16="http://schemas.microsoft.com/office/drawing/2014/main" id="{058C7F4F-EFDF-4A9D-ADF2-F7E3225B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9"/>
            </a:ext>
          </a:extLst>
        </a:blip>
        <a:stretch>
          <a:fillRect/>
        </a:stretch>
      </xdr:blipFill>
      <xdr:spPr>
        <a:xfrm>
          <a:off x="9888682" y="3446318"/>
          <a:ext cx="340177" cy="451466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11</xdr:row>
      <xdr:rowOff>0</xdr:rowOff>
    </xdr:from>
    <xdr:ext cx="565546" cy="501036"/>
    <xdr:pic>
      <xdr:nvPicPr>
        <xdr:cNvPr id="197" name="Рисунок 196" descr="Логотип">
          <a:extLst>
            <a:ext uri="{FF2B5EF4-FFF2-40B4-BE49-F238E27FC236}">
              <a16:creationId xmlns:a16="http://schemas.microsoft.com/office/drawing/2014/main" id="{71DB457A-D31E-427B-B80D-B07CE4D778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6580909" y="3411682"/>
          <a:ext cx="565546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1035"/>
    <xdr:pic>
      <xdr:nvPicPr>
        <xdr:cNvPr id="198" name="Рисунок 197" descr="Ð¤Ð°Ð¹Ð»:AC Milan.svg">
          <a:extLst>
            <a:ext uri="{FF2B5EF4-FFF2-40B4-BE49-F238E27FC236}">
              <a16:creationId xmlns:a16="http://schemas.microsoft.com/office/drawing/2014/main" id="{F686CEFA-9BA6-47FF-A618-E696822863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0909" y="3913909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494109"/>
    <xdr:pic>
      <xdr:nvPicPr>
        <xdr:cNvPr id="199" name="Рисунок 198" descr="Ð¤Ð°Ð¹Ð»:OMLogo.png">
          <a:extLst>
            <a:ext uri="{FF2B5EF4-FFF2-40B4-BE49-F238E27FC236}">
              <a16:creationId xmlns:a16="http://schemas.microsoft.com/office/drawing/2014/main" id="{8444CB54-E448-4BDB-A787-F5BFA4A04A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784773" y="692727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1035"/>
    <xdr:pic>
      <xdr:nvPicPr>
        <xdr:cNvPr id="200" name="Рисунок 199" descr="Ð¤Ð°Ð¹Ð»:AC Milan.svg">
          <a:extLst>
            <a:ext uri="{FF2B5EF4-FFF2-40B4-BE49-F238E27FC236}">
              <a16:creationId xmlns:a16="http://schemas.microsoft.com/office/drawing/2014/main" id="{1C51A099-45BE-4B44-9C76-090DC874EF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1035"/>
    <xdr:pic>
      <xdr:nvPicPr>
        <xdr:cNvPr id="201" name="Рисунок 200" descr="Ð¤Ð°Ð¹Ð»:AC Milan.svg">
          <a:extLst>
            <a:ext uri="{FF2B5EF4-FFF2-40B4-BE49-F238E27FC236}">
              <a16:creationId xmlns:a16="http://schemas.microsoft.com/office/drawing/2014/main" id="{D91353B5-D073-49F3-965C-60EE78ED2A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1035"/>
    <xdr:pic>
      <xdr:nvPicPr>
        <xdr:cNvPr id="202" name="Рисунок 201" descr="Ð¤Ð°Ð¹Ð»:AC Milan.svg">
          <a:extLst>
            <a:ext uri="{FF2B5EF4-FFF2-40B4-BE49-F238E27FC236}">
              <a16:creationId xmlns:a16="http://schemas.microsoft.com/office/drawing/2014/main" id="{5546A5F4-210E-4CD1-815C-350B834BCA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500" cy="501035"/>
    <xdr:pic>
      <xdr:nvPicPr>
        <xdr:cNvPr id="203" name="Рисунок 202" descr="Ð¤Ð°Ð¹Ð»:AC Milan.svg">
          <a:extLst>
            <a:ext uri="{FF2B5EF4-FFF2-40B4-BE49-F238E27FC236}">
              <a16:creationId xmlns:a16="http://schemas.microsoft.com/office/drawing/2014/main" id="{B7F11B4A-40FD-4771-9673-079EF50792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1035"/>
    <xdr:pic>
      <xdr:nvPicPr>
        <xdr:cNvPr id="204" name="Рисунок 203" descr="Ð¤Ð°Ð¹Ð»:AC Milan.svg">
          <a:extLst>
            <a:ext uri="{FF2B5EF4-FFF2-40B4-BE49-F238E27FC236}">
              <a16:creationId xmlns:a16="http://schemas.microsoft.com/office/drawing/2014/main" id="{2DD8C319-1BB7-49B1-BEAD-7332CEBAB9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501035"/>
    <xdr:pic>
      <xdr:nvPicPr>
        <xdr:cNvPr id="205" name="Рисунок 204" descr="Ð¤Ð°Ð¹Ð»:AC Milan.svg">
          <a:extLst>
            <a:ext uri="{FF2B5EF4-FFF2-40B4-BE49-F238E27FC236}">
              <a16:creationId xmlns:a16="http://schemas.microsoft.com/office/drawing/2014/main" id="{AA25A53F-45D7-4F7F-9006-B81B3052AD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501035"/>
    <xdr:pic>
      <xdr:nvPicPr>
        <xdr:cNvPr id="206" name="Рисунок 205" descr="Ð¤Ð°Ð¹Ð»:AC Milan.svg">
          <a:extLst>
            <a:ext uri="{FF2B5EF4-FFF2-40B4-BE49-F238E27FC236}">
              <a16:creationId xmlns:a16="http://schemas.microsoft.com/office/drawing/2014/main" id="{485540BB-4C3C-4841-87C1-FE5FEE3F4D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1035"/>
    <xdr:pic>
      <xdr:nvPicPr>
        <xdr:cNvPr id="207" name="Рисунок 206" descr="Ð¤Ð°Ð¹Ð»:AC Milan.svg">
          <a:extLst>
            <a:ext uri="{FF2B5EF4-FFF2-40B4-BE49-F238E27FC236}">
              <a16:creationId xmlns:a16="http://schemas.microsoft.com/office/drawing/2014/main" id="{119DFA7E-0461-4617-8A27-B8155DFB9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1035"/>
    <xdr:pic>
      <xdr:nvPicPr>
        <xdr:cNvPr id="208" name="Рисунок 207" descr="Ð¤Ð°Ð¹Ð»:AC Milan.svg">
          <a:extLst>
            <a:ext uri="{FF2B5EF4-FFF2-40B4-BE49-F238E27FC236}">
              <a16:creationId xmlns:a16="http://schemas.microsoft.com/office/drawing/2014/main" id="{95004513-A9BB-4B96-BBFE-798B5BEDB9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4773" y="74295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20</xdr:row>
      <xdr:rowOff>4760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5BBD767C-D6E9-4BEF-97BA-E49A061A0E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580909" y="9940636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16</xdr:row>
      <xdr:rowOff>-1</xdr:rowOff>
    </xdr:to>
    <xdr:pic>
      <xdr:nvPicPr>
        <xdr:cNvPr id="210" name="Рисунок 209" descr="Ð¤Ð°Ð¹Ð»:FC Porto.svg.png">
          <a:extLst>
            <a:ext uri="{FF2B5EF4-FFF2-40B4-BE49-F238E27FC236}">
              <a16:creationId xmlns:a16="http://schemas.microsoft.com/office/drawing/2014/main" id="{DD7EB01C-30D9-41BB-B867-EBC961276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784773" y="7931727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65547" cy="508180"/>
    <xdr:pic>
      <xdr:nvPicPr>
        <xdr:cNvPr id="211" name="Рисунок 210" descr="Ð¤Ð°Ð¹Ð»:Logo FC Bayern MÃ¼nchen (2002â2017).svg">
          <a:extLst>
            <a:ext uri="{FF2B5EF4-FFF2-40B4-BE49-F238E27FC236}">
              <a16:creationId xmlns:a16="http://schemas.microsoft.com/office/drawing/2014/main" id="{D57B4B71-A4EB-4BB9-9F6A-F0CB4073DF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0909" y="5420591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51954</xdr:colOff>
      <xdr:row>19</xdr:row>
      <xdr:rowOff>17318</xdr:rowOff>
    </xdr:from>
    <xdr:ext cx="462643" cy="443896"/>
    <xdr:pic>
      <xdr:nvPicPr>
        <xdr:cNvPr id="212" name="Рисунок 211">
          <a:extLst>
            <a:ext uri="{FF2B5EF4-FFF2-40B4-BE49-F238E27FC236}">
              <a16:creationId xmlns:a16="http://schemas.microsoft.com/office/drawing/2014/main" id="{53324782-C1B4-4A08-8F0A-5027DAFD3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863" y="5940136"/>
          <a:ext cx="462643" cy="443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8180"/>
    <xdr:pic>
      <xdr:nvPicPr>
        <xdr:cNvPr id="213" name="Рисунок 212" descr="Ð¤Ð°Ð¹Ð»:Logo FC Bayern MÃ¼nchen (2002â2017).svg">
          <a:extLst>
            <a:ext uri="{FF2B5EF4-FFF2-40B4-BE49-F238E27FC236}">
              <a16:creationId xmlns:a16="http://schemas.microsoft.com/office/drawing/2014/main" id="{00D98571-14E3-4B7C-874C-C28B5023B2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13958455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65547" cy="508180"/>
    <xdr:pic>
      <xdr:nvPicPr>
        <xdr:cNvPr id="214" name="Рисунок 213" descr="Ð¤Ð°Ð¹Ð»:Logo FC Bayern MÃ¼nchen (2002â2017).svg">
          <a:extLst>
            <a:ext uri="{FF2B5EF4-FFF2-40B4-BE49-F238E27FC236}">
              <a16:creationId xmlns:a16="http://schemas.microsoft.com/office/drawing/2014/main" id="{E9EA065C-E929-41EC-9E5E-DA5FF3E2DD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13958455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7" cy="508180"/>
    <xdr:pic>
      <xdr:nvPicPr>
        <xdr:cNvPr id="215" name="Рисунок 214" descr="Ð¤Ð°Ð¹Ð»:Logo FC Bayern MÃ¼nchen (2002â2017).svg">
          <a:extLst>
            <a:ext uri="{FF2B5EF4-FFF2-40B4-BE49-F238E27FC236}">
              <a16:creationId xmlns:a16="http://schemas.microsoft.com/office/drawing/2014/main" id="{5399F215-936E-4656-972C-D98C8167EC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784773" y="13958455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51955</xdr:colOff>
      <xdr:row>10</xdr:row>
      <xdr:rowOff>34636</xdr:rowOff>
    </xdr:from>
    <xdr:to>
      <xdr:col>11</xdr:col>
      <xdr:colOff>514598</xdr:colOff>
      <xdr:row>10</xdr:row>
      <xdr:rowOff>478532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B6FDF7B5-7271-456C-B923-2A2655B55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1319" y="5455227"/>
          <a:ext cx="462643" cy="443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138545</xdr:colOff>
      <xdr:row>13</xdr:row>
      <xdr:rowOff>34637</xdr:rowOff>
    </xdr:from>
    <xdr:ext cx="340177" cy="451466"/>
    <xdr:pic>
      <xdr:nvPicPr>
        <xdr:cNvPr id="217" name="Рисунок 216">
          <a:extLst>
            <a:ext uri="{FF2B5EF4-FFF2-40B4-BE49-F238E27FC236}">
              <a16:creationId xmlns:a16="http://schemas.microsoft.com/office/drawing/2014/main" id="{BE58D17E-830A-4677-9EF3-C8597D09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9"/>
            </a:ext>
          </a:extLst>
        </a:blip>
        <a:stretch>
          <a:fillRect/>
        </a:stretch>
      </xdr:blipFill>
      <xdr:spPr>
        <a:xfrm>
          <a:off x="6719454" y="8468592"/>
          <a:ext cx="340177" cy="451466"/>
        </a:xfrm>
        <a:prstGeom prst="rect">
          <a:avLst/>
        </a:prstGeom>
      </xdr:spPr>
    </xdr:pic>
    <xdr:clientData/>
  </xdr:oneCellAnchor>
  <xdr:oneCellAnchor>
    <xdr:from>
      <xdr:col>11</xdr:col>
      <xdr:colOff>69273</xdr:colOff>
      <xdr:row>16</xdr:row>
      <xdr:rowOff>51954</xdr:rowOff>
    </xdr:from>
    <xdr:ext cx="462643" cy="443896"/>
    <xdr:pic>
      <xdr:nvPicPr>
        <xdr:cNvPr id="218" name="Рисунок 217">
          <a:extLst>
            <a:ext uri="{FF2B5EF4-FFF2-40B4-BE49-F238E27FC236}">
              <a16:creationId xmlns:a16="http://schemas.microsoft.com/office/drawing/2014/main" id="{9F603DA5-2703-4EC7-AA66-2DABF46A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37" y="8485909"/>
          <a:ext cx="462643" cy="443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506428"/>
    <xdr:pic>
      <xdr:nvPicPr>
        <xdr:cNvPr id="219" name="Рисунок 218" descr="ÐÐ¾Ð³Ð¾ÑÐ¸Ð¿">
          <a:extLst>
            <a:ext uri="{FF2B5EF4-FFF2-40B4-BE49-F238E27FC236}">
              <a16:creationId xmlns:a16="http://schemas.microsoft.com/office/drawing/2014/main" id="{F11271C1-5EE5-4DD0-9B7D-1D5850CC82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919364" y="8936182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24</xdr:row>
      <xdr:rowOff>0</xdr:rowOff>
    </xdr:from>
    <xdr:to>
      <xdr:col>11</xdr:col>
      <xdr:colOff>567621</xdr:colOff>
      <xdr:row>25</xdr:row>
      <xdr:rowOff>4201</xdr:rowOff>
    </xdr:to>
    <xdr:pic>
      <xdr:nvPicPr>
        <xdr:cNvPr id="220" name="Рисунок 219" descr="ÐÐ¾Ð³Ð¾ÑÐ¸Ð¿">
          <a:extLst>
            <a:ext uri="{FF2B5EF4-FFF2-40B4-BE49-F238E27FC236}">
              <a16:creationId xmlns:a16="http://schemas.microsoft.com/office/drawing/2014/main" id="{C8A58CB3-F0A5-4A85-A60A-B81291BBB0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919364" y="12451773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138545</xdr:colOff>
      <xdr:row>25</xdr:row>
      <xdr:rowOff>34637</xdr:rowOff>
    </xdr:from>
    <xdr:ext cx="340177" cy="451466"/>
    <xdr:pic>
      <xdr:nvPicPr>
        <xdr:cNvPr id="222" name="Рисунок 221">
          <a:extLst>
            <a:ext uri="{FF2B5EF4-FFF2-40B4-BE49-F238E27FC236}">
              <a16:creationId xmlns:a16="http://schemas.microsoft.com/office/drawing/2014/main" id="{BA9C4CA0-B137-48F5-B07F-52408547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9"/>
            </a:ext>
          </a:extLst>
        </a:blip>
        <a:stretch>
          <a:fillRect/>
        </a:stretch>
      </xdr:blipFill>
      <xdr:spPr>
        <a:xfrm>
          <a:off x="13057909" y="6961910"/>
          <a:ext cx="340177" cy="45146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121920E-6725-495A-A3EC-6D3B6BF69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D93E62-9844-460C-8C0A-38F1F458B46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B795A4-BC1D-497B-873C-9861A65C2421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F91AA6-E7F4-49CB-A8F9-F5A534EA6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FAF30F4-2DBF-4AA8-9C33-216053F502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A9620572-8249-4218-863E-D1DDA2412A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F1078A74-DB5C-4DAB-96F3-B1316B3CDC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DE6D272A-B1F8-44C2-A127-F3742F261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28B92594-43E0-4F58-B534-88480A6E9E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021627EA-5B55-4C17-BCE9-CE87D450C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5166EA45-0A6C-420D-915E-B225E84018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52F2B33B-D2B8-42ED-ABAE-EDE62BCC29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E632B18C-364A-4529-A0A9-CD2317CBD9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F70E6B62-FCDE-4AE9-9DB1-C93DCF511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E70D555F-57CE-4D1D-A28A-DC6019FFA6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EE538C59-61C1-4C21-8334-948AFB058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7BF72F22-563A-4336-85B5-22DAC3D99D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4A9AA5FA-EE24-4B84-9F3A-05DFC85C01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68FC413D-9553-419C-A715-23E2541B66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5A48B4F1-2D4F-47F5-B717-5477EA31D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666F44F4-2B79-46E9-BE4D-BDF795E890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3E08FE9D-FE24-473B-8F79-CB2764CB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3206A6C2-F7C5-4DEB-BB1C-5A4350C34B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AC99922A-D219-4D7A-9FCB-CF6D6E1CA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CFBC1E2C-F2E4-4A0C-86BB-8EFDA95C07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F51CF0CE-7FCA-4FB2-AC98-22808386F8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F73CA350-2C7D-4E10-9022-9BAB7CA0DD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F5104C36-DF9E-4D33-8E38-2FB68D60BE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EE30A9F7-3C87-49D3-ABB0-36E9145955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5F7AAE92-B366-4185-ABF1-15AABBA68A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62F820BA-3E95-47E5-8290-4F601874B3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0B20A799-2291-4332-82AC-A63C482609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DDD4D7F5-DA9A-4A18-AD4B-9E876EDB65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837810EE-1919-4DAD-9D16-815314D6E4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DD7CC962-B162-49B7-9676-E129415123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81026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C9BEC0AB-91D4-4DAD-A379-36AA9EF890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81025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F7D0FB50-3396-464B-9697-11D15C11E6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81025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E1952178-DF2A-426A-A743-B479124A79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FC2EC05-4BA0-49F8-AB85-EF53AEF21B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69118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069C2B36-3844-4EE2-8D21-C411931FC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8FE4C540-78D8-4A96-AD00-6FCC420870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81024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639BF4B5-834D-48AE-97B7-F6C2DD7B8D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D366F7C7-C4BF-46B2-B881-893DE7EB0C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B74168D5-A2C9-4E06-ADFD-62180069F8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88454E6F-7D5C-40D9-8B35-D7BADD4B9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8C8AFE13-9C23-41E3-A27E-8FF8B2F7B9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5AD7575E-2B3D-4FA8-93F5-EAC4FC2BCA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AF3AE67-9DFE-4FAB-AA45-037EF7F812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DB6572E8-4AE4-4D02-A2B1-7ED1C9C52C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15EF3857-4672-46E1-A8E5-3CB4ECBA44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903CC904-BD12-4EA0-8AC7-077AB1D150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C91E88CE-4828-47A2-AF46-C8E2251291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C845484F-425E-498D-89D2-279EA8EDC8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36470F9D-E175-4511-A29C-36CED57EB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A6525082-873E-4F80-8A47-79252BC0CB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CD070A8F-4B88-4054-99F0-5181F35736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802AD067-E97B-4A11-A6CF-69ED54C1F6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F6B4F769-C9ED-408F-99EC-D82A6DB614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FC611A67-9D13-4274-8783-4D0F7CA48C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999F093-55D3-4CB5-BE05-CE1329EF7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F4865A49-5BC4-4A12-8B1D-0447EB52C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DE4CE7DE-D494-466F-957F-A1C8B6F023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C9597BA6-D319-4C95-ADA7-22545081D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E01B34CC-00EF-4A30-A9C3-1433699BBC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E159C5EE-CC43-48FB-BC34-DF04182E92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B51907F4-D993-4C16-BB1C-670260BDA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43F83AC8-69ED-43B7-BEC8-9A95BB648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DDC3622A-E405-4511-8B4E-D85BDE50ED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352EF740-3C39-462A-9EDE-83AFD0A629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3735C9A8-4BA2-4231-B688-63EFFA61F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D7E36FA7-B936-48D9-85FF-156E506FC5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62DB179C-3F90-4F71-998C-1D4C7D04A1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46BE28B4-8B8B-4C5D-A3B7-C201261AE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C2CCBA25-9723-446A-8F86-D547B64CCE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3AF09CA3-5F97-44F9-A000-E9DE70360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F547A8A1-29FD-440D-8C55-17A7AF188A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2D257ACC-6546-49A7-AC69-4ABE712607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FF2981C2-C3A1-493E-B6AE-3E6958D18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0926401C-3571-4719-B89B-7DF79DDDF4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C74A245-8FC9-4292-8E22-785293DFE4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222222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B76CCB20-2509-4B2A-9AB6-C5B9094020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E0EC1888-E6E4-49DD-B490-EF36DF5FEA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908AF76-7095-4D04-AB51-7D05014086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19079E2B-79D4-428A-9ABF-CF29E2AB4E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E4A4FB14-BF81-42AD-9AC3-DDAC59D533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6F313450-F8D2-4676-9BD5-999E705E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597A0E44-0343-4D6E-82D9-7EE2FA42A6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8F10394A-B980-4B4D-99EC-2E618B95F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4F93F835-E5AF-4888-881C-6E7CB0DE72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FAA87653-D10C-4472-8EBF-797EF725BC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8F5342D-5339-4BC8-9B78-EAA53B1E25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1E971E5C-269F-4D88-A61B-96EF5371F8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D15E915B-BA5D-4EC9-9A4B-108BE6C23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645AE2A4-5691-41F0-A5D1-E10B9C0A1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53FED6D7-A47B-47BB-9112-13C10F9359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E170F0AC-B37D-4AB0-B695-0A4763D284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00DC30EF-0C95-4D18-BFE3-24227428A3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C6BF3B90-C47A-469E-9542-43554984D9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D667BC9E-84C2-4B4D-8E98-204888D79C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A4ACAE57-5D40-493B-AD45-7D434D170C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99AC72AC-EC72-4202-8B3D-573A03B52A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9F11362-E8D9-45CF-9CF9-13352EFB59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B1A8AD5-1CEA-4F57-8E05-611F88DF1D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DFADD1DD-1D3B-4B4F-8EAF-F586992F9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56E8943A-7612-4E2B-8200-6A02873E00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5A869A5A-C820-4ACC-8AB4-28D97EE27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3ADB94A-C321-4C7A-ABAE-FA07581288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162D6DC-FC78-422C-B84E-40F7684069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7CD1F11E-2D0F-4985-B30C-DF89E1C0BF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0145586E-87D9-43B3-9911-A979D504EC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24EC6D4F-E4AB-4623-B189-93853BD717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FDEAE1DC-3209-46C8-B7F4-31AB6B3862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522863E5-F883-4208-AC98-C79569892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20</xdr:col>
      <xdr:colOff>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C9972668-FFA5-413D-B56D-EDE887BE96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221F8163-2051-4288-BE1C-84B6C1FC16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228DBAB-7D40-4F4C-8F7A-2517013D5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5E6440E1-FC62-49EC-A6F5-5E81C4F74C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9B46E266-944B-4247-8510-FEFA6448E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D55F2EA0-836A-4A33-BC14-D171972915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C54A5CE4-8F55-4F56-BCAD-A724F3B75C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0E0FF958-7500-45BD-B649-170E79F776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B16A3BAD-B2F7-4D41-BED3-9CEB5688D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6D76617D-DBAB-4EBD-86B2-51067BB194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A0C8C79-5E31-4175-8AC1-0908ABCB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CF9701C9-6B8D-4312-8C8F-A0CA20BF6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CB75E6C9-5740-451A-AB56-8D127083A9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41EBE6BC-7208-4AA8-81DB-26EB700872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DE1E6222-80D0-4E6B-8ACA-C060EFFC7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4C29419A-E691-4ECD-851D-B1CA23BCAC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BCE9F245-6F2C-405D-AC3F-5863FC4724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A254CB29-AC73-4FC4-84CA-01F48AE87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4C816718-E73D-4F15-A372-411243AD84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36B21600-8CDE-4B26-BB7D-AD7ADEDDA2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9FB5C91F-BFDF-4235-874D-2BAE941687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48C83B12-D39B-4F88-8CC4-FD51AC2D1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E1B642E5-02F3-4472-9383-1F9EC6BD27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581024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F5D1C6A9-FB82-45E8-91FF-13721CD4D9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75422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5E1447B-1CA2-4706-8C74-019D852C91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5825D327-9EF0-4F34-9DB1-31006E4571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12408B8B-7159-4110-9934-2ACD9C1FD9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81025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DDB6A75A-AE5C-4679-949F-A73A305486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A4E29167-A1EA-4950-8C0C-A957DD5B0C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A2E969F5-4A4F-492D-88CE-5C83661EF5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36EAE4E0-0DF0-40E4-88AD-D34AA990F4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378E336C-19D1-4879-B7CE-1242AE07D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7663920B-DBA2-4C62-89F3-33233CBB1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20E6A6E-9804-4350-A4DC-E12757B6D2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5B5EC01D-34BB-4F61-B85A-C2B671601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752" cy="506015"/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98811F17-5EE7-4C2F-90BA-A389D4C3E0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6752" cy="506015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84AEA36E-D1B1-4D2C-87E1-14C9FD8674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3BEB714C-D37C-4A4D-A017-1104E6625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6752" cy="506015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D157E7A0-2A0B-414C-B918-FF18508153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6752" cy="506015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30AC3B50-8E5F-4BDC-B1BA-10B8A786D8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94583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6752" cy="506015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7DFF47CE-5664-43B8-BF57-73D50595D5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49149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6752" cy="506015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CE4C9334-66B2-4EAB-BC00-AAD6B973B1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6752" cy="506015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72D75514-11EE-45D0-B9AB-241060539F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752" cy="506015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FAA8320A-E7F2-4B49-8824-F9D63CFF86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8</xdr:row>
      <xdr:rowOff>4202</xdr:rowOff>
    </xdr:to>
    <xdr:pic>
      <xdr:nvPicPr>
        <xdr:cNvPr id="159" name="Рисунок 158" descr="Ð¤Ð°Ð¹Ð»:Juventus FC 2017 logo.svg">
          <a:extLst>
            <a:ext uri="{FF2B5EF4-FFF2-40B4-BE49-F238E27FC236}">
              <a16:creationId xmlns:a16="http://schemas.microsoft.com/office/drawing/2014/main" id="{79AC17BA-8C69-4E61-82A0-A0A58EDC40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1839</xdr:colOff>
      <xdr:row>8</xdr:row>
      <xdr:rowOff>488155</xdr:rowOff>
    </xdr:to>
    <xdr:pic>
      <xdr:nvPicPr>
        <xdr:cNvPr id="160" name="Рисунок 159" descr="Ð¤Ð°Ð¹Ð»:Manchester United FC crest.svg">
          <a:extLst>
            <a:ext uri="{FF2B5EF4-FFF2-40B4-BE49-F238E27FC236}">
              <a16:creationId xmlns:a16="http://schemas.microsoft.com/office/drawing/2014/main" id="{00DBA902-1975-46B2-87A7-859E975DAD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44100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82864" cy="488155"/>
    <xdr:pic>
      <xdr:nvPicPr>
        <xdr:cNvPr id="161" name="Рисунок 160" descr="Ð¤Ð°Ð¹Ð»:Manchester United FC crest.svg">
          <a:extLst>
            <a:ext uri="{FF2B5EF4-FFF2-40B4-BE49-F238E27FC236}">
              <a16:creationId xmlns:a16="http://schemas.microsoft.com/office/drawing/2014/main" id="{A541DFBB-596E-4257-99A8-DBB00D7BB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49149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82864" cy="488155"/>
    <xdr:pic>
      <xdr:nvPicPr>
        <xdr:cNvPr id="162" name="Рисунок 161" descr="Ð¤Ð°Ð¹Ð»:Manchester United FC crest.svg">
          <a:extLst>
            <a:ext uri="{FF2B5EF4-FFF2-40B4-BE49-F238E27FC236}">
              <a16:creationId xmlns:a16="http://schemas.microsoft.com/office/drawing/2014/main" id="{152D45AE-1605-4F67-A1D7-15B1901CCA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69342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82864" cy="488155"/>
    <xdr:pic>
      <xdr:nvPicPr>
        <xdr:cNvPr id="163" name="Рисунок 162" descr="Ð¤Ð°Ð¹Ð»:Manchester United FC crest.svg">
          <a:extLst>
            <a:ext uri="{FF2B5EF4-FFF2-40B4-BE49-F238E27FC236}">
              <a16:creationId xmlns:a16="http://schemas.microsoft.com/office/drawing/2014/main" id="{B69F425D-870F-44F8-B344-A8975B543B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94583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4" cy="488155"/>
    <xdr:pic>
      <xdr:nvPicPr>
        <xdr:cNvPr id="164" name="Рисунок 163" descr="Ð¤Ð°Ð¹Ð»:Manchester United FC crest.svg">
          <a:extLst>
            <a:ext uri="{FF2B5EF4-FFF2-40B4-BE49-F238E27FC236}">
              <a16:creationId xmlns:a16="http://schemas.microsoft.com/office/drawing/2014/main" id="{6C320730-F940-4DB7-9810-08A31F69DC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09728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2864" cy="488155"/>
    <xdr:pic>
      <xdr:nvPicPr>
        <xdr:cNvPr id="165" name="Рисунок 164" descr="Ð¤Ð°Ð¹Ð»:Manchester United FC crest.svg">
          <a:extLst>
            <a:ext uri="{FF2B5EF4-FFF2-40B4-BE49-F238E27FC236}">
              <a16:creationId xmlns:a16="http://schemas.microsoft.com/office/drawing/2014/main" id="{F725631A-07F3-4D2C-B799-EE92AAD1F8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24872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2864" cy="488155"/>
    <xdr:pic>
      <xdr:nvPicPr>
        <xdr:cNvPr id="166" name="Рисунок 165" descr="Ð¤Ð°Ð¹Ð»:Manchester United FC crest.svg">
          <a:extLst>
            <a:ext uri="{FF2B5EF4-FFF2-40B4-BE49-F238E27FC236}">
              <a16:creationId xmlns:a16="http://schemas.microsoft.com/office/drawing/2014/main" id="{B3066589-5D95-4CF6-89C8-8B155AB7F1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4969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2864" cy="488155"/>
    <xdr:pic>
      <xdr:nvPicPr>
        <xdr:cNvPr id="167" name="Рисунок 166" descr="Ð¤Ð°Ð¹Ð»:Manchester United FC crest.svg">
          <a:extLst>
            <a:ext uri="{FF2B5EF4-FFF2-40B4-BE49-F238E27FC236}">
              <a16:creationId xmlns:a16="http://schemas.microsoft.com/office/drawing/2014/main" id="{8921A60B-E027-4E05-B79A-E2E43ECA15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245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2864" cy="488155"/>
    <xdr:pic>
      <xdr:nvPicPr>
        <xdr:cNvPr id="168" name="Рисунок 167" descr="Ð¤Ð°Ð¹Ð»:Manchester United FC crest.svg">
          <a:extLst>
            <a:ext uri="{FF2B5EF4-FFF2-40B4-BE49-F238E27FC236}">
              <a16:creationId xmlns:a16="http://schemas.microsoft.com/office/drawing/2014/main" id="{F10B6607-97BA-4B55-8FAD-53CAB4DE7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04679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82864" cy="488155"/>
    <xdr:pic>
      <xdr:nvPicPr>
        <xdr:cNvPr id="169" name="Рисунок 168" descr="Ð¤Ð°Ð¹Ð»:Manchester United FC crest.svg">
          <a:extLst>
            <a:ext uri="{FF2B5EF4-FFF2-40B4-BE49-F238E27FC236}">
              <a16:creationId xmlns:a16="http://schemas.microsoft.com/office/drawing/2014/main" id="{6FA449DE-A197-44A2-8AE3-566665C92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29921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1840</xdr:colOff>
      <xdr:row>11</xdr:row>
      <xdr:rowOff>501035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F1FC4345-CAA4-4BC6-98C6-6B495E0112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59245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82865" cy="501035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21CF8F15-F614-4975-B9E9-9ECB1283B6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74390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8801A7F4-3884-407E-BF64-DAEA43A82D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82865" cy="501035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71066479-7945-4D13-A6F0-F530CECFE9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04679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2865" cy="501035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28D20734-45A9-4400-8E8E-05761D7EEE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45065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2865" cy="501035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CE3933BC-F8BB-4978-9A50-AADCD9BEDF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19824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6752" cy="50601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490AD029-42C8-4CA2-983A-FDE928D5A6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2865" cy="501035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59B5F12B-2EDD-47D0-9E2C-C2BF482BF4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29921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6752" cy="506015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3A92B944-129B-4491-B24A-0FA06274EE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2865" cy="501035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D31055F0-A773-4A94-A1CA-BBB6AAB4E1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24872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2865" cy="501035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9196C722-229D-490B-B5D5-AEF2B81C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54197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2865" cy="501035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771EF08C-3533-469B-A230-8E47D7EDA5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44100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2865" cy="501035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89B79827-958D-4CE1-9E39-B9613F46E7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34004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2865" cy="501035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5118D20C-6921-4E39-859B-66637449C3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49149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82865" cy="501035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880E8F81-15F0-4AB1-A654-AC6329355F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94583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6752" cy="506015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34823777-0F7D-41D0-B239-B873720931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134969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15</xdr:row>
      <xdr:rowOff>498440</xdr:rowOff>
    </xdr:to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00C5F65E-CA53-4403-B815-DE1B9F96E6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7943850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1839</xdr:colOff>
      <xdr:row>16</xdr:row>
      <xdr:rowOff>496274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482046C6-1D54-429F-A5A8-E220FDF01F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84486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82864" cy="496274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413465E1-ECC8-4DE4-8035-3A17CA4DB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29921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82864" cy="496274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331B83B8-0B8E-4306-A52A-5F704138F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4293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2864" cy="496274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C2885B76-55EA-47F4-B46C-792BBBED0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34004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82864" cy="496274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25B5DC06-AFC1-4972-AC09-207C12BA36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134969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6752" cy="506015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7061541A-DC11-4527-A8EC-820CD2FE6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579292</xdr:colOff>
      <xdr:row>17</xdr:row>
      <xdr:rowOff>498661</xdr:rowOff>
    </xdr:to>
    <xdr:pic>
      <xdr:nvPicPr>
        <xdr:cNvPr id="193" name="Рисунок 192" descr="Ð¤Ð°Ð¹Ð»:FC Liverpool.svg">
          <a:extLst>
            <a:ext uri="{FF2B5EF4-FFF2-40B4-BE49-F238E27FC236}">
              <a16:creationId xmlns:a16="http://schemas.microsoft.com/office/drawing/2014/main" id="{6B132458-F28F-430E-8B07-94A301EEC4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89535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9292" cy="498661"/>
    <xdr:pic>
      <xdr:nvPicPr>
        <xdr:cNvPr id="194" name="Рисунок 193" descr="Ð¤Ð°Ð¹Ð»:FC Liverpool.svg">
          <a:extLst>
            <a:ext uri="{FF2B5EF4-FFF2-40B4-BE49-F238E27FC236}">
              <a16:creationId xmlns:a16="http://schemas.microsoft.com/office/drawing/2014/main" id="{BDD453D1-5AF8-4D54-AB2F-08AA93E68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64293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9292" cy="498661"/>
    <xdr:pic>
      <xdr:nvPicPr>
        <xdr:cNvPr id="195" name="Рисунок 194" descr="Ð¤Ð°Ð¹Ð»:FC Liverpool.svg">
          <a:extLst>
            <a:ext uri="{FF2B5EF4-FFF2-40B4-BE49-F238E27FC236}">
              <a16:creationId xmlns:a16="http://schemas.microsoft.com/office/drawing/2014/main" id="{8C420161-A4AE-4AE3-8E8B-84E9738168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59245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5</xdr:col>
      <xdr:colOff>579292</xdr:colOff>
      <xdr:row>22</xdr:row>
      <xdr:rowOff>498661</xdr:rowOff>
    </xdr:to>
    <xdr:pic>
      <xdr:nvPicPr>
        <xdr:cNvPr id="196" name="Рисунок 195" descr="Ð¤Ð°Ð¹Ð»:FC Liverpool.svg">
          <a:extLst>
            <a:ext uri="{FF2B5EF4-FFF2-40B4-BE49-F238E27FC236}">
              <a16:creationId xmlns:a16="http://schemas.microsoft.com/office/drawing/2014/main" id="{7582C92E-52D3-4DA9-B7C2-3652E8863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4776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1840</xdr:colOff>
      <xdr:row>28</xdr:row>
      <xdr:rowOff>5953</xdr:rowOff>
    </xdr:to>
    <xdr:pic>
      <xdr:nvPicPr>
        <xdr:cNvPr id="197" name="Рисунок 196" descr="Ð¤Ð°Ð¹Ð»:Logo FC Bayern MÃ¼nchen (2002â2017).svg">
          <a:extLst>
            <a:ext uri="{FF2B5EF4-FFF2-40B4-BE49-F238E27FC236}">
              <a16:creationId xmlns:a16="http://schemas.microsoft.com/office/drawing/2014/main" id="{E88F8592-F3D0-4895-A573-20A4C21778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2865" cy="508180"/>
    <xdr:pic>
      <xdr:nvPicPr>
        <xdr:cNvPr id="198" name="Рисунок 197" descr="Ð¤Ð°Ð¹Ð»:Logo FC Bayern MÃ¼nchen (2002â2017).svg">
          <a:extLst>
            <a:ext uri="{FF2B5EF4-FFF2-40B4-BE49-F238E27FC236}">
              <a16:creationId xmlns:a16="http://schemas.microsoft.com/office/drawing/2014/main" id="{13ED4585-A32F-41E8-8DE1-F84B2D0B05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69342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6752" cy="506015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7C7DF14F-B73D-4D1F-978D-EF3C1D2C5F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6752" cy="506015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9F79A8E8-27EB-4001-85ED-DCBB7CAB3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145065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6752" cy="506015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C05ED0D6-B60B-4421-9490-B8F6D800A4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6752" cy="506015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F944BE63-F6C5-4F0C-90C1-1F0674ED5E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79438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82864" cy="496274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B40A11FE-DA24-43C2-A30C-F742022FD0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74390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6752" cy="506015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86F68AE4-AE04-486E-94CD-8240ED514A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9</xdr:col>
      <xdr:colOff>1840</xdr:colOff>
      <xdr:row>15</xdr:row>
      <xdr:rowOff>501035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7F76A989-67FF-4417-A502-7D0AB40476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79438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581024</xdr:colOff>
      <xdr:row>17</xdr:row>
      <xdr:rowOff>500477</xdr:rowOff>
    </xdr:to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40C597E6-DB02-4423-8DAB-A47206E73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81024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577611</xdr:colOff>
      <xdr:row>20</xdr:row>
      <xdr:rowOff>4202</xdr:rowOff>
    </xdr:to>
    <xdr:pic>
      <xdr:nvPicPr>
        <xdr:cNvPr id="207" name="Рисунок 206" descr="Ð¤Ð°Ð¹Ð»:Atletico Madrid logo.svg">
          <a:extLst>
            <a:ext uri="{FF2B5EF4-FFF2-40B4-BE49-F238E27FC236}">
              <a16:creationId xmlns:a16="http://schemas.microsoft.com/office/drawing/2014/main" id="{29F8E7B4-6A7A-49E6-9475-450EF26E97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591675" y="9963150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1840</xdr:colOff>
      <xdr:row>22</xdr:row>
      <xdr:rowOff>4202</xdr:rowOff>
    </xdr:to>
    <xdr:pic>
      <xdr:nvPicPr>
        <xdr:cNvPr id="208" name="Рисунок 207" descr="Ð¤Ð°Ð¹Ð»:Juventus FC 2017 logo.svg">
          <a:extLst>
            <a:ext uri="{FF2B5EF4-FFF2-40B4-BE49-F238E27FC236}">
              <a16:creationId xmlns:a16="http://schemas.microsoft.com/office/drawing/2014/main" id="{C4B760E1-F744-41DB-BCF9-A56F592508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82865" cy="506429"/>
    <xdr:pic>
      <xdr:nvPicPr>
        <xdr:cNvPr id="209" name="Рисунок 208" descr="Ð¤Ð°Ð¹Ð»:Juventus FC 2017 logo.svg">
          <a:extLst>
            <a:ext uri="{FF2B5EF4-FFF2-40B4-BE49-F238E27FC236}">
              <a16:creationId xmlns:a16="http://schemas.microsoft.com/office/drawing/2014/main" id="{FAFAEFF3-A8F8-4C15-831B-0348894A43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47762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2865" cy="506429"/>
    <xdr:pic>
      <xdr:nvPicPr>
        <xdr:cNvPr id="210" name="Рисунок 209" descr="Ð¤Ð°Ð¹Ð»:Juventus FC 2017 logo.svg">
          <a:extLst>
            <a:ext uri="{FF2B5EF4-FFF2-40B4-BE49-F238E27FC236}">
              <a16:creationId xmlns:a16="http://schemas.microsoft.com/office/drawing/2014/main" id="{E0D72B1E-5DD2-4884-84B5-E6907F1E7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45065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82865" cy="506429"/>
    <xdr:pic>
      <xdr:nvPicPr>
        <xdr:cNvPr id="211" name="Рисунок 210" descr="Ð¤Ð°Ð¹Ð»:Juventus FC 2017 logo.svg">
          <a:extLst>
            <a:ext uri="{FF2B5EF4-FFF2-40B4-BE49-F238E27FC236}">
              <a16:creationId xmlns:a16="http://schemas.microsoft.com/office/drawing/2014/main" id="{872A04AB-71CE-467A-9385-CF64BF5173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24872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82865" cy="501035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0EABA7B6-A637-4946-AA18-8EF5B8C880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0017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581024</xdr:colOff>
      <xdr:row>7</xdr:row>
      <xdr:rowOff>500476</xdr:rowOff>
    </xdr:to>
    <xdr:pic>
      <xdr:nvPicPr>
        <xdr:cNvPr id="213" name="Рисунок 21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650FBAD4-4E40-41AD-A057-34BDDC320B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3905250"/>
          <a:ext cx="581024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1840</xdr:colOff>
      <xdr:row>14</xdr:row>
      <xdr:rowOff>0</xdr:rowOff>
    </xdr:to>
    <xdr:pic>
      <xdr:nvPicPr>
        <xdr:cNvPr id="214" name="Рисунок 213" descr="Ð¤Ð°Ð¹Ð»:Real Madrid.png">
          <a:extLst>
            <a:ext uri="{FF2B5EF4-FFF2-40B4-BE49-F238E27FC236}">
              <a16:creationId xmlns:a16="http://schemas.microsoft.com/office/drawing/2014/main" id="{F03736B3-11FB-45F0-94B5-D92924BACA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934200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581024</xdr:colOff>
      <xdr:row>17</xdr:row>
      <xdr:rowOff>4203</xdr:rowOff>
    </xdr:to>
    <xdr:pic>
      <xdr:nvPicPr>
        <xdr:cNvPr id="215" name="Рисунок 214" descr="Ð¤Ð°Ð¹Ð»:Atalanta bc.gif">
          <a:extLst>
            <a:ext uri="{FF2B5EF4-FFF2-40B4-BE49-F238E27FC236}">
              <a16:creationId xmlns:a16="http://schemas.microsoft.com/office/drawing/2014/main" id="{75496C60-2E3B-4AF9-ABF3-D7CB978A3F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8448675"/>
          <a:ext cx="581024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577611</xdr:colOff>
      <xdr:row>18</xdr:row>
      <xdr:rowOff>4203</xdr:rowOff>
    </xdr:to>
    <xdr:pic>
      <xdr:nvPicPr>
        <xdr:cNvPr id="216" name="Рисунок 215" descr="Ð¤Ð°Ð¹Ð»:Atletico Madrid logo.svg">
          <a:extLst>
            <a:ext uri="{FF2B5EF4-FFF2-40B4-BE49-F238E27FC236}">
              <a16:creationId xmlns:a16="http://schemas.microsoft.com/office/drawing/2014/main" id="{2A391B97-2348-4430-B2A5-3B4E09F766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01575" y="8953500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82865" cy="502227"/>
    <xdr:pic>
      <xdr:nvPicPr>
        <xdr:cNvPr id="217" name="Рисунок 216" descr="Ð¤Ð°Ð¹Ð»:Real Madrid.png">
          <a:extLst>
            <a:ext uri="{FF2B5EF4-FFF2-40B4-BE49-F238E27FC236}">
              <a16:creationId xmlns:a16="http://schemas.microsoft.com/office/drawing/2014/main" id="{BECFE0CB-8497-4525-AC81-3A2B39E4C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99631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82864" cy="488155"/>
    <xdr:pic>
      <xdr:nvPicPr>
        <xdr:cNvPr id="218" name="Рисунок 217" descr="Ð¤Ð°Ð¹Ð»:Manchester United FC crest.svg">
          <a:extLst>
            <a:ext uri="{FF2B5EF4-FFF2-40B4-BE49-F238E27FC236}">
              <a16:creationId xmlns:a16="http://schemas.microsoft.com/office/drawing/2014/main" id="{447B7854-F121-4F5B-AA47-1F670744FF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14776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579292</xdr:colOff>
      <xdr:row>23</xdr:row>
      <xdr:rowOff>500477</xdr:rowOff>
    </xdr:to>
    <xdr:pic>
      <xdr:nvPicPr>
        <xdr:cNvPr id="219" name="Рисунок 218" descr="ÐÐ¾Ð³Ð¾ÑÐ¸Ð¿">
          <a:extLst>
            <a:ext uri="{FF2B5EF4-FFF2-40B4-BE49-F238E27FC236}">
              <a16:creationId xmlns:a16="http://schemas.microsoft.com/office/drawing/2014/main" id="{002F308C-26EC-4DC7-9AD3-02782646D9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19824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D8D13B-2014-4519-ACB1-B56436516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969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533AAF-32B0-420F-B29A-BED3613045AC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67137A-240B-41E3-A7FF-C72343ED8165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155F0B9-AE6F-48AC-A1E5-DB7AAE5B2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7BE9E43-6575-4446-B7B7-6984AAFF88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96651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BC762E6E-25FB-448A-B395-5593E1098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7297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EA7D34A9-26AF-4DED-92DB-C94C3417D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687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4C335443-02D0-4434-9029-2AFEE6D510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687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409C4316-25BC-468F-A459-D8468F6467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7238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C0DE042B-C0FA-4B80-996B-14C0DBD7F3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7238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2131D26E-EEB8-4317-AED9-F839B739EF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7178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266FD491-7D1E-401A-A546-80A5175DA4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978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BB83DD6-914F-40E0-ACAE-68472B6C27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723827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76530534-E83F-499E-B904-FF616D023B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483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3BDCAA68-796C-4566-BBD3-B14284BBEE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483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13AD05D-1030-4CD5-AC29-662A2B849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747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1E6BC5C8-FC35-4665-8BA1-D31A65A120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747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1454D53A-E8CF-4754-9700-5DA3123B4A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747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27EEDE53-2FD0-4C62-B2D8-9AE1105D73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747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41CE83BC-999C-434C-82BD-B4C0BCF069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747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0EE13BB1-E18D-4787-9217-FB937080CC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806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A6730B0A-FB1E-4546-AEBA-E1FBB28603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747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ADA7DDA6-2B2C-4F0B-BF99-258AEBEBF8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429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7716E6B-DB27-4A3F-BAD1-F1E7721BA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8370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2735B41B-961A-4FE2-88FD-B89C9FB2A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608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90E267A4-9F61-466D-BD54-E81A004A27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429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3C915F37-770F-41AA-BD81-31163C989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8370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B16C5C8-803B-4F38-AA49-3CBF7633E0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8370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C02DFE1D-1E40-4D90-A1B1-DD065DFAD5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429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4E2094CF-00A4-4EB6-9608-CC2B527B05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8370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61B9D6FD-0FE2-4DF3-9F3C-807223B4AF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429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CB569296-34EF-4FE6-9F45-2CC71BD394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933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C6599E6-F887-4D6D-ABA1-89773B811E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8052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68A1BD33-E9F9-4C2A-88A4-7BA764FF45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805231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C440FC2C-94EB-4176-9CE4-E690AD3C6D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992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B0FA92D0-717B-493C-8636-7C1FF0B72A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992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AA814DB9-53D3-4524-A3AD-41E20BAA4B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992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83975364-9CCB-461F-9854-B6E48F1D00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93326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AF918783-0A5A-4DCF-B623-D30151A981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8111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6D86A572-2CBC-4F1D-817A-8B58D1FCE6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93326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A7F48B71-D40E-4F2E-98BF-F48AF40CAB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992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F84542AB-EAC9-4674-9963-C561B02975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675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0CEB37C8-1FC0-4C95-B247-7E1F122CC4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734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2ADB0DA9-3613-4A60-AE12-C5CB65996C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615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7ACC26F2-C88D-4EC3-85A4-42CFF8679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615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35F64368-6EC6-4302-87CB-475EF8A54F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556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C6348415-E57B-48EC-997E-9479790D22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615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D18A032-040D-4A10-B97D-DCBA78E018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615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6AC9337B-05AB-41CB-8395-BF77BAB443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7238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FAEFED3-699C-405F-A957-DEC83059D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7297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42FD36C4-599F-4E0C-8412-2EE90CFF87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483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98ACC8A7-E46B-4568-87FD-013A007F0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483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DC320CD9-6784-42A9-811F-4DE52418C5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483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37E1FFF1-B930-44EE-99BD-A22A6F23B8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602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2D18554F-DFB1-4978-8DC0-FFAB5C6F95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543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F11E7613-2E26-4C83-99F4-B22BBBE2FC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543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F3945617-B120-4A26-97AC-9EB06A30E1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6106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3CE119C-D6FD-40B5-AE9E-EEE1B75F45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6166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7AE9EA91-5E05-478B-A924-22F9013415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6106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1851F2FA-3749-46B3-BDE2-A3F6D9641E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6166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C68C6C52-A786-4E10-B5CB-D5B01C8148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424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A2F422F1-1CC1-4243-9A65-B2D9F55461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535204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50B9E6C-943E-4725-967B-2AFCD80A9B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5352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BA8C814F-EE51-4C64-8F5E-887BA01EF2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5352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669524AB-EC92-4438-A842-78D8083C7D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6106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8D2F975D-BD6C-4577-8CED-28584ADE52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6106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483A630E-3738-4FED-A699-4EBDC1B7F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747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49C86917-53B1-4C71-AAC5-5EB8F9A02A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687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EE297BC7-8F45-45B4-8421-869D13E3DF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747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62F686C4-09BA-4FA4-AB87-450E4A5407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747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8F50D901-B15F-4849-A55C-2E2F662E24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687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2B5C799A-6539-425A-8A29-6CB2BE2660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687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F9C9A9E6-3078-4937-92A5-ED6EAF2B4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8370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CE30ADAB-E227-439B-A27F-3B9D528EDC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8370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79875E45-1759-4A62-9153-C480BBF3BB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8370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9CC2F728-F876-4C2E-8B8F-FF2CEBB43E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747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25643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67787B5-2E4C-41F3-8AC3-60034D7A7E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76133" y="10472554"/>
          <a:ext cx="597510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B7AB9FC7-2B7C-4CD6-B99D-22EA389CD8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556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29415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F282AED0-B47F-44C0-B5FE-17D991FFA3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72578" y="3406029"/>
          <a:ext cx="604837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20D4576A-6376-4E5B-980E-3A819BF480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5365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ABA27DB-235F-4C6B-8EE9-71AE06821F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56391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472A6703-1342-4197-8C9D-894D2229E1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556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7BA0AE7D-D72D-4AA4-AA3B-1C5F594B8F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72579" y="6934200"/>
          <a:ext cx="60483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23812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D5A277F2-DD1D-4DD1-A43C-7A8665E6F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78180" y="7439026"/>
          <a:ext cx="59363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3B4F599-F401-4E09-9319-E5210D2C78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6103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C2F76D03-29C7-47CE-BD74-DE7A9309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5292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23812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19767A1B-6B4B-4E21-A777-74DDE4AD42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72578" y="4410075"/>
          <a:ext cx="59923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29415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590DC150-4278-4941-91F4-A1EB7CFFD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66975" y="4920503"/>
          <a:ext cx="610440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39687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47F4167C-3D3C-4C4E-868C-E3A5E78058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88454" y="7955989"/>
          <a:ext cx="599233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0AA19528-FD5C-47CC-AF1A-119D143711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612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18412EB2-E31E-464E-9A77-C9CE52F49A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480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660C7F5-7B69-4A65-B84A-BDB41BBB8D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861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8A724FB5-7F7A-4A99-83C0-9F7FC23AC6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861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13E836F3-F18D-4790-A3EF-5F26626DC5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861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A58EEBA8-E416-4C1A-9E10-0EA9AD5933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801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73FE58D3-3FA6-423E-B30F-935FF17BE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861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46CA367-2DA9-47C1-8EB6-DB9C3C4CFE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861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D5BC7FBC-3C84-4527-B8F0-BB543729C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861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F2FBA005-1356-4951-A77E-B320E774B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861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527D7940-F04C-48EF-BDA2-F91FF71119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857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3A70B64D-1642-4C57-AFB7-B87D4F626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854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E66B548E-4847-42B8-ADBC-777E71C11D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913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287D99F6-F26F-4CC8-B1F9-83D6411D35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857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67211F99-E9CB-44A2-8CE6-8A9AB2745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480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5B62ADF-3888-490C-9D20-0E308EEE9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8366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EA006F99-057B-43CB-9FC4-B30A868CEB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668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2C38F6BB-04CB-4ED4-9942-728B46C998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615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97E6E31F-6EDB-4B44-8912-D20DFB0D6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747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894FAEFA-7D4E-446E-8081-B49B855AB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861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8D78841A-3BED-47A1-96AD-06874CC80C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927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7C8D4D19-5EC6-4387-BA87-F08C51E579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801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9421E9C8-1298-4E6E-AA48-45F3B4A656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483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2B7147E7-6A25-4D9D-817E-DFF2B2168F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747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8753B7E9-6704-4842-8BAB-B3F0ADC9B9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989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D43DF01A-4F65-44DE-A218-BA4927B4E3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8366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2A798BB-330F-4C19-92E9-FE2E5F0241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740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BE6DFEE5-BC1C-4806-AFEB-A0EC1FBF04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6152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B52F0DA8-3B8B-4FD6-8A59-8E987B38F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3816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21477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496F92B5-B034-49E6-88C6-D04AE9B7A7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621138" y="8936130"/>
          <a:ext cx="548339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A02807B4-B624-44EC-A01C-3FA4489B5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6099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3E41CBA-4583-45D0-99A3-6AD9432BAA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523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31</xdr:col>
      <xdr:colOff>581024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73C28D6C-9D8E-4E7D-A424-C3421AC9EE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66975" y="10972800"/>
          <a:ext cx="581024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BA74AA4C-F953-48A8-AF92-B246090A74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722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31</xdr:col>
      <xdr:colOff>581024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64B69194-6909-42F4-9BAD-1D17741A6F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71738" y="11987213"/>
          <a:ext cx="576261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0B78BA1D-85BF-4712-9CA8-F4BAF166D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601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CDF44B6-ABB6-41E6-AE28-14D846BA42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7284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E922390A-2A2E-4951-B06F-E7603EED36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675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C74F2E84-0F78-4351-9349-DCF48B16B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6147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67B6FC1B-4949-41BF-9E47-7E2CF8AF8E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50138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CFAD5471-F257-4F75-A813-1587D0921B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920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24127871-A9EC-4D74-B6B5-57A1D4B09D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99278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A3DE605C-683E-47D7-8574-F33C0CA459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722888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DB8BB5D8-7775-4EC0-8C0E-4B3C61DF9C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789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12C562E-5A33-4160-8563-39298B46A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383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EC1A5756-BB0A-48D4-B281-6652A906A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729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C1484C9B-1458-4700-AF0A-6E21B638FC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7234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8E6B992A-5886-4214-8C1F-E8C1BC1E8E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989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CCDF1B32-D770-4E8D-942C-662F30AE96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612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9884DE5C-0500-4C8F-A427-6F22C20592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535225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2C8AC7C8-222C-41FE-A1A6-691159931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989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8B0EB997-B426-4B58-B6B2-4C80AADF39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99510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164F00B2-1F36-401F-8277-8EA5C35E49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675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BF01D1A4-3EF7-4699-B2BE-8607C69F34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72579" y="6934200"/>
          <a:ext cx="60483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3D23276-0C88-41FF-8B83-48A9483D87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50138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B4EC2837-7F2E-4973-9DEE-753A09033B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535203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A32D2516-2C91-4B9E-A8F6-BB57046262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38321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DB7E41D-9D8D-4AF9-8607-AD5B747A4D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6147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E109008D-8BEA-4BE0-A633-5B1C909699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788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E42E771E-438D-4416-AA0F-C8E82B7BE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72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59B97FB3-7311-4B1D-B2B7-9426EC1D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72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BDE11C6F-3C86-428F-B16B-05A866A3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452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E55E42F9-B582-46D5-8B14-DF28C5A7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784059" y="10502611"/>
          <a:ext cx="340177" cy="45146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576751" cy="504265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F5195DB2-C9E4-43BD-9412-5BFC14E325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581775" y="34004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6751" cy="504265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751308AF-4969-4C73-B374-03C70F6CD0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581775" y="119824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6751" cy="504265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D35AEC6F-C9AD-48F6-8985-90A6CA9A00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915900" y="89535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499" cy="494109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D8F7F278-330A-49B4-B603-23691F29A7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81775" y="39052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494109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F558D6A7-63D1-4172-956A-3BF2069230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782175" y="34004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494109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505517AB-F12F-480F-B4EE-E62CD7C9D9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81775" y="99631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4109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72FD6583-16B2-4D70-A019-3090A4FCFE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81775" y="104679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494109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80EF01BD-C468-447A-B925-5F6BE02A4A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782175" y="59245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565547</xdr:colOff>
      <xdr:row>8</xdr:row>
      <xdr:rowOff>494109</xdr:rowOff>
    </xdr:to>
    <xdr:pic>
      <xdr:nvPicPr>
        <xdr:cNvPr id="162" name="Рисунок 161" descr="Файл:RSC Anderlecht logo.png">
          <a:extLst>
            <a:ext uri="{FF2B5EF4-FFF2-40B4-BE49-F238E27FC236}">
              <a16:creationId xmlns:a16="http://schemas.microsoft.com/office/drawing/2014/main" id="{32FD5EAB-52C9-4343-AE18-F087AD8603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6581775" y="4410075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565547</xdr:colOff>
      <xdr:row>9</xdr:row>
      <xdr:rowOff>494109</xdr:rowOff>
    </xdr:to>
    <xdr:pic>
      <xdr:nvPicPr>
        <xdr:cNvPr id="163" name="Рисунок 162" descr="Файл:RSC Anderlecht logo.png">
          <a:extLst>
            <a:ext uri="{FF2B5EF4-FFF2-40B4-BE49-F238E27FC236}">
              <a16:creationId xmlns:a16="http://schemas.microsoft.com/office/drawing/2014/main" id="{1FC167AD-FE4F-4CD9-A0AD-E28D27EC10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6581775" y="4914900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65547" cy="494109"/>
    <xdr:pic>
      <xdr:nvPicPr>
        <xdr:cNvPr id="164" name="Рисунок 163" descr="Файл:RSC Anderlecht logo.png">
          <a:extLst>
            <a:ext uri="{FF2B5EF4-FFF2-40B4-BE49-F238E27FC236}">
              <a16:creationId xmlns:a16="http://schemas.microsoft.com/office/drawing/2014/main" id="{4F12300D-08EB-40F3-86DA-46843AC0C7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12915900" y="10972800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576912</xdr:colOff>
      <xdr:row>10</xdr:row>
      <xdr:rowOff>490320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1C0356B5-AC3B-414E-9FC7-68EAB83D4F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54197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6912" cy="490320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2EE7FDC2-6045-47EF-8227-49B403B741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09728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6912" cy="490320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B05CE7A9-B2E4-419B-A84D-81554C706F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782175" y="104679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912" cy="490320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E47315B8-41FE-4162-86B4-775754322F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782175" y="64293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6912" cy="490320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89278174-6C05-478A-B025-0244A9D58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915900" y="59245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6912" cy="490320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05F4B30E-45E6-4165-8B45-813DC34741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915900" y="129921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4762</xdr:rowOff>
    </xdr:to>
    <xdr:pic>
      <xdr:nvPicPr>
        <xdr:cNvPr id="171" name="Рисунок 170" descr="Логотип">
          <a:extLst>
            <a:ext uri="{FF2B5EF4-FFF2-40B4-BE49-F238E27FC236}">
              <a16:creationId xmlns:a16="http://schemas.microsoft.com/office/drawing/2014/main" id="{2AC55D6D-8E62-4EDE-92A2-BE807081EF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5924550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500" cy="506989"/>
    <xdr:pic>
      <xdr:nvPicPr>
        <xdr:cNvPr id="172" name="Рисунок 171" descr="Логотип">
          <a:extLst>
            <a:ext uri="{FF2B5EF4-FFF2-40B4-BE49-F238E27FC236}">
              <a16:creationId xmlns:a16="http://schemas.microsoft.com/office/drawing/2014/main" id="{2A4916A6-93DA-4351-9778-B8CA04B53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7439025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989"/>
    <xdr:pic>
      <xdr:nvPicPr>
        <xdr:cNvPr id="173" name="Рисунок 172" descr="Логотип">
          <a:extLst>
            <a:ext uri="{FF2B5EF4-FFF2-40B4-BE49-F238E27FC236}">
              <a16:creationId xmlns:a16="http://schemas.microsoft.com/office/drawing/2014/main" id="{930B2BB1-F9C9-44A1-9651-349861FD6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12487275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6989"/>
    <xdr:pic>
      <xdr:nvPicPr>
        <xdr:cNvPr id="174" name="Рисунок 173" descr="Логотип">
          <a:extLst>
            <a:ext uri="{FF2B5EF4-FFF2-40B4-BE49-F238E27FC236}">
              <a16:creationId xmlns:a16="http://schemas.microsoft.com/office/drawing/2014/main" id="{77BDBE67-8615-4D3F-9FA6-E35B2BF1B4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12992100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12</xdr:row>
      <xdr:rowOff>501035</xdr:rowOff>
    </xdr:to>
    <xdr:pic>
      <xdr:nvPicPr>
        <xdr:cNvPr id="175" name="Рисунок 174" descr="Ð¤Ð°Ð¹Ð»:AC Milan.svg">
          <a:extLst>
            <a:ext uri="{FF2B5EF4-FFF2-40B4-BE49-F238E27FC236}">
              <a16:creationId xmlns:a16="http://schemas.microsoft.com/office/drawing/2014/main" id="{E94BDE97-A884-4F62-B5FE-34FD967CE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501035"/>
    <xdr:pic>
      <xdr:nvPicPr>
        <xdr:cNvPr id="176" name="Рисунок 175" descr="Ð¤Ð°Ð¹Ð»:AC Milan.svg">
          <a:extLst>
            <a:ext uri="{FF2B5EF4-FFF2-40B4-BE49-F238E27FC236}">
              <a16:creationId xmlns:a16="http://schemas.microsoft.com/office/drawing/2014/main" id="{E647E9B6-DBA0-4B60-973D-2D59643B7E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2175" y="39052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6912" cy="490320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2F2AE2FE-1580-4DFF-B37B-97F667490F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915900" y="34004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565546</xdr:colOff>
      <xdr:row>13</xdr:row>
      <xdr:rowOff>501035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A7F6FDA5-13B1-4736-B605-80AA21C813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81775" y="693420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2189</xdr:colOff>
      <xdr:row>15</xdr:row>
      <xdr:rowOff>498662</xdr:rowOff>
    </xdr:to>
    <xdr:pic>
      <xdr:nvPicPr>
        <xdr:cNvPr id="179" name="Рисунок 178" descr="Логотип">
          <a:extLst>
            <a:ext uri="{FF2B5EF4-FFF2-40B4-BE49-F238E27FC236}">
              <a16:creationId xmlns:a16="http://schemas.microsoft.com/office/drawing/2014/main" id="{0CEDAB36-B03C-4033-A993-6ADE79FC4E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7943850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501035</xdr:rowOff>
    </xdr:to>
    <xdr:pic>
      <xdr:nvPicPr>
        <xdr:cNvPr id="180" name="Рисунок 179" descr="Ð¤Ð°Ð¹Ð»:AC Milan.svg">
          <a:extLst>
            <a:ext uri="{FF2B5EF4-FFF2-40B4-BE49-F238E27FC236}">
              <a16:creationId xmlns:a16="http://schemas.microsoft.com/office/drawing/2014/main" id="{DF318619-5E58-4FAE-9712-5732D8D521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4486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1500" cy="506989"/>
    <xdr:pic>
      <xdr:nvPicPr>
        <xdr:cNvPr id="181" name="Рисунок 180" descr="Логотип">
          <a:extLst>
            <a:ext uri="{FF2B5EF4-FFF2-40B4-BE49-F238E27FC236}">
              <a16:creationId xmlns:a16="http://schemas.microsoft.com/office/drawing/2014/main" id="{05C33143-F017-4ADA-B423-23D4D163FD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8953500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989"/>
    <xdr:pic>
      <xdr:nvPicPr>
        <xdr:cNvPr id="182" name="Рисунок 181" descr="Логотип">
          <a:extLst>
            <a:ext uri="{FF2B5EF4-FFF2-40B4-BE49-F238E27FC236}">
              <a16:creationId xmlns:a16="http://schemas.microsoft.com/office/drawing/2014/main" id="{849B6A3D-3EAF-412D-834C-6E9E284ACC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581775" y="14001750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506989"/>
    <xdr:pic>
      <xdr:nvPicPr>
        <xdr:cNvPr id="183" name="Рисунок 182" descr="Логотип">
          <a:extLst>
            <a:ext uri="{FF2B5EF4-FFF2-40B4-BE49-F238E27FC236}">
              <a16:creationId xmlns:a16="http://schemas.microsoft.com/office/drawing/2014/main" id="{57C96E51-7867-45AE-867B-DFAC882471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782175" y="14506575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6</xdr:col>
      <xdr:colOff>2780</xdr:colOff>
      <xdr:row>18</xdr:row>
      <xdr:rowOff>498467</xdr:rowOff>
    </xdr:to>
    <xdr:pic>
      <xdr:nvPicPr>
        <xdr:cNvPr id="184" name="Рисунок 183" descr="Логотип">
          <a:extLst>
            <a:ext uri="{FF2B5EF4-FFF2-40B4-BE49-F238E27FC236}">
              <a16:creationId xmlns:a16="http://schemas.microsoft.com/office/drawing/2014/main" id="{89FE5330-350E-41AD-9DCD-6EFD875899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9458325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1840</xdr:colOff>
      <xdr:row>22</xdr:row>
      <xdr:rowOff>501035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176F4272-4132-41FF-BFAB-6FCBB7672C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26</xdr:row>
      <xdr:rowOff>0</xdr:rowOff>
    </xdr:from>
    <xdr:ext cx="576912" cy="490320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EC704584-A672-4354-B0D7-AD3F3D5095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28</xdr:row>
      <xdr:rowOff>0</xdr:rowOff>
    </xdr:from>
    <xdr:to>
      <xdr:col>5</xdr:col>
      <xdr:colOff>565547</xdr:colOff>
      <xdr:row>29</xdr:row>
      <xdr:rowOff>4202</xdr:rowOff>
    </xdr:to>
    <xdr:pic>
      <xdr:nvPicPr>
        <xdr:cNvPr id="187" name="Рисунок 186" descr="Ð¤Ð°Ð¹Ð»:Juventus FC 2017 logo.svg">
          <a:extLst>
            <a:ext uri="{FF2B5EF4-FFF2-40B4-BE49-F238E27FC236}">
              <a16:creationId xmlns:a16="http://schemas.microsoft.com/office/drawing/2014/main" id="{C4699D13-4970-4603-8083-A3350306E7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50657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7</xdr:row>
      <xdr:rowOff>0</xdr:rowOff>
    </xdr:from>
    <xdr:ext cx="565547" cy="506429"/>
    <xdr:pic>
      <xdr:nvPicPr>
        <xdr:cNvPr id="188" name="Рисунок 187" descr="Ð¤Ð°Ð¹Ð»:Juventus FC 2017 logo.svg">
          <a:extLst>
            <a:ext uri="{FF2B5EF4-FFF2-40B4-BE49-F238E27FC236}">
              <a16:creationId xmlns:a16="http://schemas.microsoft.com/office/drawing/2014/main" id="{DAD83DD4-88D2-478A-A2B6-A515ECC0D8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915900" y="39052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65547" cy="506429"/>
    <xdr:pic>
      <xdr:nvPicPr>
        <xdr:cNvPr id="189" name="Рисунок 188" descr="Ð¤Ð°Ð¹Ð»:Juventus FC 2017 logo.svg">
          <a:extLst>
            <a:ext uri="{FF2B5EF4-FFF2-40B4-BE49-F238E27FC236}">
              <a16:creationId xmlns:a16="http://schemas.microsoft.com/office/drawing/2014/main" id="{1F898364-E258-4A50-82FF-ECC22C5E11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782175" y="44100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121227</xdr:colOff>
      <xdr:row>9</xdr:row>
      <xdr:rowOff>51955</xdr:rowOff>
    </xdr:from>
    <xdr:ext cx="340177" cy="451466"/>
    <xdr:pic>
      <xdr:nvPicPr>
        <xdr:cNvPr id="190" name="Рисунок 189">
          <a:extLst>
            <a:ext uri="{FF2B5EF4-FFF2-40B4-BE49-F238E27FC236}">
              <a16:creationId xmlns:a16="http://schemas.microsoft.com/office/drawing/2014/main" id="{9D341880-2D04-4165-AC67-9F082918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9903402" y="4966855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559593</xdr:colOff>
      <xdr:row>11</xdr:row>
      <xdr:rowOff>8119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FC943299-3E35-4B3D-AD3F-5D3E5901AC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782175" y="5419725"/>
          <a:ext cx="559593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7" cy="506429"/>
    <xdr:pic>
      <xdr:nvPicPr>
        <xdr:cNvPr id="192" name="Рисунок 191" descr="Ð¤Ð°Ð¹Ð»:Juventus FC 2017 logo.svg">
          <a:extLst>
            <a:ext uri="{FF2B5EF4-FFF2-40B4-BE49-F238E27FC236}">
              <a16:creationId xmlns:a16="http://schemas.microsoft.com/office/drawing/2014/main" id="{613747D0-716C-4E6F-A2E0-35C6E65A42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782175" y="69342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559593</xdr:colOff>
      <xdr:row>15</xdr:row>
      <xdr:rowOff>8119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626A544D-840A-4F5A-B575-EC619DBB8C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782175" y="7439025"/>
          <a:ext cx="559593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10346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0A73C76A-6B85-4679-A734-078B3D1555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915900" y="4914900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65547" cy="506429"/>
    <xdr:pic>
      <xdr:nvPicPr>
        <xdr:cNvPr id="195" name="Рисунок 194" descr="Ð¤Ð°Ð¹Ð»:Juventus FC 2017 logo.svg">
          <a:extLst>
            <a:ext uri="{FF2B5EF4-FFF2-40B4-BE49-F238E27FC236}">
              <a16:creationId xmlns:a16="http://schemas.microsoft.com/office/drawing/2014/main" id="{E117A73D-0468-47A4-AA09-181429D21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915900" y="54197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500" cy="501035"/>
    <xdr:pic>
      <xdr:nvPicPr>
        <xdr:cNvPr id="196" name="Рисунок 195" descr="Ð¤Ð°Ð¹Ð»:AC Milan.svg">
          <a:extLst>
            <a:ext uri="{FF2B5EF4-FFF2-40B4-BE49-F238E27FC236}">
              <a16:creationId xmlns:a16="http://schemas.microsoft.com/office/drawing/2014/main" id="{8BE1D85E-0F3C-4D19-BA9D-A9CD5348E3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2175" y="79438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9</xdr:col>
      <xdr:colOff>1840</xdr:colOff>
      <xdr:row>16</xdr:row>
      <xdr:rowOff>501035</xdr:rowOff>
    </xdr:to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BD4ABBEE-A913-4519-AC65-5D33BBEC05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782175" y="84486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82865" cy="501035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836EE799-B191-4EE7-845A-E217E8731A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782175" y="109728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0</xdr:rowOff>
    </xdr:from>
    <xdr:to>
      <xdr:col>9</xdr:col>
      <xdr:colOff>2780</xdr:colOff>
      <xdr:row>17</xdr:row>
      <xdr:rowOff>498467</xdr:rowOff>
    </xdr:to>
    <xdr:pic>
      <xdr:nvPicPr>
        <xdr:cNvPr id="199" name="Рисунок 198" descr="Логотип">
          <a:extLst>
            <a:ext uri="{FF2B5EF4-FFF2-40B4-BE49-F238E27FC236}">
              <a16:creationId xmlns:a16="http://schemas.microsoft.com/office/drawing/2014/main" id="{3E0ECC3D-104C-4A4C-BC1E-1DCA64B3DC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782175" y="89535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501035"/>
    <xdr:pic>
      <xdr:nvPicPr>
        <xdr:cNvPr id="200" name="Рисунок 199" descr="Ð¤Ð°Ð¹Ð»:AC Milan.svg">
          <a:extLst>
            <a:ext uri="{FF2B5EF4-FFF2-40B4-BE49-F238E27FC236}">
              <a16:creationId xmlns:a16="http://schemas.microsoft.com/office/drawing/2014/main" id="{B56ACC2B-FF42-4E24-B987-E82244458B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2175" y="94583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567621</xdr:colOff>
      <xdr:row>20</xdr:row>
      <xdr:rowOff>4200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AFE55552-45CC-4466-A7EE-8773256EFC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782175" y="996315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2540</xdr:colOff>
      <xdr:row>22</xdr:row>
      <xdr:rowOff>501035</xdr:rowOff>
    </xdr:to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B5022C21-8FA7-424B-A515-5EC1EDADD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782175" y="114776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83407" cy="498311"/>
    <xdr:pic>
      <xdr:nvPicPr>
        <xdr:cNvPr id="203" name="Рисунок 202" descr="Ð¤Ð°Ð¹Ð»:ÐÐ¾Ð½Ð°ÐºÐ¾ (2013).png">
          <a:extLst>
            <a:ext uri="{FF2B5EF4-FFF2-40B4-BE49-F238E27FC236}">
              <a16:creationId xmlns:a16="http://schemas.microsoft.com/office/drawing/2014/main" id="{BE6456D5-8993-415D-B197-3D9A3B8629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782175" y="119824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24</xdr:row>
      <xdr:rowOff>0</xdr:rowOff>
    </xdr:from>
    <xdr:to>
      <xdr:col>8</xdr:col>
      <xdr:colOff>571500</xdr:colOff>
      <xdr:row>24</xdr:row>
      <xdr:rowOff>498440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8D87B39A-1D55-4F0C-A39A-61B40CE66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782175" y="124872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59593" cy="510346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23D1C475-DAC6-4A6C-8F2C-6B66BA342B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782175" y="12992100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498440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48B9251F-B1CC-4AB6-A019-0B5B68C60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915900" y="145065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440"/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71C25632-CF53-485E-A528-150132E542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915900" y="1198245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498440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351A8A42-CA1A-4134-95EA-83030783CA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915900" y="114776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1035"/>
    <xdr:pic>
      <xdr:nvPicPr>
        <xdr:cNvPr id="209" name="Рисунок 208" descr="Ð¤Ð°Ð¹Ð»:AC Milan.svg">
          <a:extLst>
            <a:ext uri="{FF2B5EF4-FFF2-40B4-BE49-F238E27FC236}">
              <a16:creationId xmlns:a16="http://schemas.microsoft.com/office/drawing/2014/main" id="{4FFC1740-EA47-4F1F-B4B6-F9433785D3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140017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1035"/>
    <xdr:pic>
      <xdr:nvPicPr>
        <xdr:cNvPr id="210" name="Рисунок 209" descr="Ð¤Ð°Ð¹Ð»:AC Milan.svg">
          <a:extLst>
            <a:ext uri="{FF2B5EF4-FFF2-40B4-BE49-F238E27FC236}">
              <a16:creationId xmlns:a16="http://schemas.microsoft.com/office/drawing/2014/main" id="{5926F83C-EC62-43DE-90FF-1830448A04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134969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440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1C36DF77-8FB1-4199-A0FE-231A89C18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915900" y="94583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498440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D332539A-F6F1-412E-A382-CF731971D5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782175" y="134969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27</xdr:row>
      <xdr:rowOff>0</xdr:rowOff>
    </xdr:from>
    <xdr:to>
      <xdr:col>8</xdr:col>
      <xdr:colOff>565546</xdr:colOff>
      <xdr:row>27</xdr:row>
      <xdr:rowOff>501035</xdr:rowOff>
    </xdr:to>
    <xdr:pic>
      <xdr:nvPicPr>
        <xdr:cNvPr id="213" name="Рисунок 212" descr="ÐÐ¾Ð³Ð¾ÑÐ¸Ð¿">
          <a:extLst>
            <a:ext uri="{FF2B5EF4-FFF2-40B4-BE49-F238E27FC236}">
              <a16:creationId xmlns:a16="http://schemas.microsoft.com/office/drawing/2014/main" id="{B55A7591-6465-4270-A2F8-60E670B577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782175" y="140017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24</xdr:row>
      <xdr:rowOff>0</xdr:rowOff>
    </xdr:from>
    <xdr:ext cx="576751" cy="504265"/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D244E85D-DAB4-418F-996E-6318F4ED19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91590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11</xdr:col>
      <xdr:colOff>571500</xdr:colOff>
      <xdr:row>21</xdr:row>
      <xdr:rowOff>2166</xdr:rowOff>
    </xdr:to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AFE13469-55CC-4B65-B1E7-2F813BEE03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915900" y="10467975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12</xdr:col>
      <xdr:colOff>0</xdr:colOff>
      <xdr:row>20</xdr:row>
      <xdr:rowOff>2164</xdr:rowOff>
    </xdr:to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DE7C8DB8-0C47-4D8E-9012-B2BA5D2150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915900" y="9963150"/>
          <a:ext cx="58102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565546</xdr:colOff>
      <xdr:row>16</xdr:row>
      <xdr:rowOff>501035</xdr:rowOff>
    </xdr:to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4A881A53-D209-44E5-8719-F62BA970B1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2915900" y="844867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571500</xdr:colOff>
      <xdr:row>16</xdr:row>
      <xdr:rowOff>2165</xdr:rowOff>
    </xdr:to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60EF0B1D-CA03-483B-A30A-450E8C69D4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915900" y="79438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565547</xdr:colOff>
      <xdr:row>14</xdr:row>
      <xdr:rowOff>494109</xdr:rowOff>
    </xdr:to>
    <xdr:pic>
      <xdr:nvPicPr>
        <xdr:cNvPr id="219" name="Рисунок 218" descr="Файл:RSC Anderlecht logo.png">
          <a:extLst>
            <a:ext uri="{FF2B5EF4-FFF2-40B4-BE49-F238E27FC236}">
              <a16:creationId xmlns:a16="http://schemas.microsoft.com/office/drawing/2014/main" id="{E914BAE9-847A-402E-8442-CC59037E38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12915900" y="7439025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138546</xdr:colOff>
      <xdr:row>13</xdr:row>
      <xdr:rowOff>34636</xdr:rowOff>
    </xdr:from>
    <xdr:ext cx="340177" cy="451466"/>
    <xdr:pic>
      <xdr:nvPicPr>
        <xdr:cNvPr id="220" name="Рисунок 219">
          <a:extLst>
            <a:ext uri="{FF2B5EF4-FFF2-40B4-BE49-F238E27FC236}">
              <a16:creationId xmlns:a16="http://schemas.microsoft.com/office/drawing/2014/main" id="{C787739D-E31F-4294-BD13-F7FE3ADF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13054446" y="6968836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12</xdr:col>
      <xdr:colOff>2540</xdr:colOff>
      <xdr:row>12</xdr:row>
      <xdr:rowOff>501035</xdr:rowOff>
    </xdr:to>
    <xdr:pic>
      <xdr:nvPicPr>
        <xdr:cNvPr id="221" name="Рисунок 220" descr="ÐÐ¾Ð³Ð¾ÑÐ¸Ð¿">
          <a:extLst>
            <a:ext uri="{FF2B5EF4-FFF2-40B4-BE49-F238E27FC236}">
              <a16:creationId xmlns:a16="http://schemas.microsoft.com/office/drawing/2014/main" id="{0FE50AD1-9EC8-44B0-A55E-08CD5C525B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915900" y="64293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0</xdr:colOff>
      <xdr:row>9</xdr:row>
      <xdr:rowOff>2164</xdr:rowOff>
    </xdr:to>
    <xdr:pic>
      <xdr:nvPicPr>
        <xdr:cNvPr id="222" name="Рисунок 221" descr="ÐÐ¾Ð³Ð¾ÑÐ¸Ð¿">
          <a:extLst>
            <a:ext uri="{FF2B5EF4-FFF2-40B4-BE49-F238E27FC236}">
              <a16:creationId xmlns:a16="http://schemas.microsoft.com/office/drawing/2014/main" id="{7750F10B-54A9-40E9-851F-25932590E2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915900" y="4410075"/>
          <a:ext cx="58102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DD39C3-7AC8-4ABA-9110-EEC16F1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112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01F917-C27A-419E-A848-5BBB08AF5E04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9ED8F0A-791B-43D5-A0C4-54E9EE48BD4A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7CE1038-5F42-4E19-A3D9-D70F08CE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4A6A22C-3928-4BDF-9E5D-26DC12871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10926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B4CDD958-C53D-4F17-8268-3040C376CF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440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9108DE54-1FCC-4F1E-82ED-4365727D49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7830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888D6A10-07F4-49EF-B2EC-CF44425150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7830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61251288-A95F-416B-96B9-859F7B9C7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381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84A53DA-338A-465D-9D8F-DD1F0F52E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381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B8EFDAAD-2DFA-4A48-8C84-3F17493EA4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321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221B2291-660D-480C-A52B-05934C892B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381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C5D58EAF-6900-4B09-A1F7-58976D9567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38102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B17F1E77-387D-4737-9375-0A48514C29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5626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B4E35EBB-228B-43F0-A27D-FA3E7D70D3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5626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2903733-EFBA-485D-B5E0-D8BFAC9377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7890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BD6996BD-B8BA-4418-AC8C-078F977851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7890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B5E1CC6B-0544-44E8-828A-DB0C06C166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7890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15</xdr:col>
      <xdr:colOff>581024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2DCADFEB-4A79-44C3-BA6F-2998751FD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789003" y="59305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CD956656-6DFB-4D0E-BAC6-A0248631E5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7890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0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25D9B262-DF06-4A0D-85C2-3FDDE1B4D9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794957" y="6946107"/>
          <a:ext cx="569118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15</xdr:col>
      <xdr:colOff>581024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0A44B51-B6C8-4ABA-A2E9-F4A96122FF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789003" y="7439026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A729E82F-1458-4B6C-BD15-D928922E53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7572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66FDCFEF-D7E9-4F48-B977-41B2F189B5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512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6604F5E5-9879-4D39-8181-89DE8E7338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7750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B470E2FA-FFA2-4AE0-93E8-5E36F1C40E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7572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9369ABAF-3C33-4735-927E-21CF51B526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512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8F6BC40E-CC7C-4922-B511-BF68500C2A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512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46614CC4-6EEE-41B6-AA07-4ECFE65F9D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7572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CCF3D0B4-1A08-4BED-9F04-F274E919B9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512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2E5F13C-0F31-4D9B-9F98-0E84576CDB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7572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B0D40492-0233-4CB5-93F4-A3187F4AB0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076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D7C01771-01B8-4BAC-A27E-F198FD18F3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195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DE4179CB-D4A8-44EF-9817-AAECCFCAA1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195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0C36F956-F0BC-430D-92A6-82D824E696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135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A006E38E-EB0E-41B0-BDCF-9B5DCADD8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135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CE1643CE-934A-4D18-BC9F-9A79E8D0F1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135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30924ADD-EAF6-4099-9CF3-583828742F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076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31B8CE49-5DAB-4F54-957D-60C198DE9C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254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5C562022-3B2F-48C9-A587-80BCF3793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076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CA34D86B-46E7-4E75-9B1D-23E447F4BC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135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89143464-20BF-48C2-AC74-546F1392B2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6817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A45A4950-7B6C-4AE5-A618-1DABF828DB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6877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85DC346-67C2-4F73-96D7-B373268A9B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6758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7D885B44-DC0B-4D95-8C99-CC5DFBF186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6758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2ACC620F-0754-4E71-9848-4C1AE0CDDB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6698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3CE519F6-AF95-4E4F-9D86-312E87A138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6758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6F927B6-0838-49E5-BE63-12016EE02A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6758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D0E206FE-05B4-4C19-9F28-381327AA4F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381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B791ADD-CFC0-4535-8323-C3B112ABB3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440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51DD8924-A835-4D86-85E0-792378174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5626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46228F5A-1754-4049-A58A-ACB61A7A4E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5626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B367EF6C-AAE3-4B13-924C-CC464BF124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5626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7B05FF46-AAEF-4C8A-A94A-BD73C49009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5745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F6365023-91A9-4A0F-80A3-15400FD7DA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5686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17AFA4BC-66C4-499E-AA00-FBB9F92350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5686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489BCED1-841B-423A-A145-2B3C44E5AC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249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98292E45-3CA6-459E-89B5-95453BE564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308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D4DF6196-262A-45C7-95B1-F846EE85D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249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3C8650A2-DBEA-4C1A-BBFC-2C7F834589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308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D26D9A3B-4C8F-455C-B53E-F9A3F943B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5566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2EE59992-E272-4F2A-AD7E-2A2D6A267C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49479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88DB79CB-B318-445B-BE24-B8056687C8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494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DE70D777-7727-4A4D-A4FF-9C8091EBDE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494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3EC85D63-D992-4061-86B1-3B8797FF2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249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6C3B418F-8778-46DC-B2A4-860C672E33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249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15</xdr:col>
      <xdr:colOff>581024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73FAA471-AA18-4306-88BD-292DDDFB2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789003" y="7943850"/>
          <a:ext cx="575071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0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2857695F-5B85-43C9-81D0-43FA39A6FB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783051" y="89535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15</xdr:col>
      <xdr:colOff>581024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439D686-961C-4E63-8840-D6A5C585FC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789003" y="845462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15</xdr:col>
      <xdr:colOff>581024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D9177809-5632-48AE-A4F3-B36D4CC598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789003" y="94583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581024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1F819BDB-5A16-4A26-8CCA-8BE88294BD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783050" y="10467975"/>
          <a:ext cx="581024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1E2DD49D-1A72-4CF8-84DA-9E7CD657C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7830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277E3D50-106C-4278-A687-231D1C47C1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512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0F935B0A-BDC3-4ED5-9ADC-AF5CE27BDC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512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17C7D4EE-07AF-426B-B719-3AE43D5832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512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9BE4A961-C327-4CAA-BC15-44CC24E3E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7890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31F3DE15-DA19-4162-B39A-07879EC0F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4904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F58646B3-0AEE-483A-AF98-CC535B299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6698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4B51BC1F-AFC1-4B85-8B49-E59A2E0E9C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4868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576789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499E95A2-B7A7-4C61-BD37-E9D818915C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50822" y="2570164"/>
          <a:ext cx="60721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74256842-C38F-4468-BECD-F2BC46C166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470666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87B40454-28B6-4FF5-AF4C-540CCFB2EA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6698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E73D759-6F78-4A6C-A3BE-FFB4D22597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7EDE98F0-7179-4D75-8D40-917DC971F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4924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A05B12C-2734-42E5-AAD0-07377C45F1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245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0FA366FC-970F-4766-8928-517967107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435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F2C54C6-4617-4DC7-A034-8DC00A16DE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4868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EEFFEDDA-C084-42CC-B814-5A2B52DA11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4812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1B0C4382-412F-46CA-99E6-EBD8BF5135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027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89BDB27B-2B43-4C6C-AEC3-FA41DC93A1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6754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1BB7DFBA-FC35-4A35-A7DB-0FAA3E98DD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5623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38B77DB5-5A78-4DFE-85D3-CD3A2317E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003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777493D4-EB96-47EC-B8D0-9C1B0164CE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003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9ABA5D28-5A3D-4A51-BD41-07D256EE65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003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1F2071F7-68C2-4D55-92B5-BB17A91FF1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5944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005FCE5A-6F1F-4C46-81FD-74E17D5006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003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60582E6E-1777-42E9-91D8-BCE46DFE40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003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0B1E9B50-8A5D-4C5C-A945-601A9F45D2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003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F03547C2-C51F-47CC-B1AA-B1378146AF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003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BB4A0B5-9CD2-45C5-8C78-67668F78A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000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3D29BD74-CC68-4588-9FF8-46108A6FA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5997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AD21ECD8-6CAD-4B09-9E16-429F764AE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056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E28C560-ED65-44F8-993E-FC32C27650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000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4F0F82D-4590-4FD2-A5D6-EC2DD92AE7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5623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FC37A797-C4B0-4F06-9578-7CD71EFC81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509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541E6738-D4A4-43C9-8FBC-488A7A48C8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6810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EB797B2A-4E6E-47AA-9C8F-3FEC6A8383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6758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AC589508-52BF-4A1C-8A7B-A513792EB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7890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1D50B053-C81C-46E2-A793-B4308C838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00378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00B8E115-82F1-45E8-95B4-48C21F8406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070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B57EBA77-46A0-42A8-A7D2-D8D992BD91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5944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F85BDD8F-0F87-4210-9956-AC17C9287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5626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11905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AE71D6EC-29F1-490D-8798-5BDEDCD066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789003" y="11977688"/>
          <a:ext cx="586977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C944CE36-E0E9-463E-BA3A-FB573C2507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132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42B7A99-1EE6-45B5-A660-4571957B69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509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F0C557F5-314B-4773-A849-2C08BBBD47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7883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6259F954-614C-4F68-89CB-A612FAE282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295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7FD24A71-1077-41BB-B235-DD860BB66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0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7FF1F4B6-D48C-4843-A7AD-0BA4268140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354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D6115F15-D326-4B81-8D0C-A3AD706050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242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F936BD1B-0AE2-4123-9BED-DA9CEB8FE7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5666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564C4E54-816B-4253-AD6C-A028B325CF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4812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FD8E312E-BB2F-4F00-BFF8-DDBB0AA6C9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4865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F017ABA4-6D6B-4D31-AE6D-833DD6379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4860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62D5DF0-E017-4F38-ADFB-5F347B3BE8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6744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20C55812-8F75-41BF-B02D-D21F1A55FF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427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AE333F26-4582-4A4E-AF71-5EC469F6BA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6817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948AC53B-CCAB-405E-B45E-D6EEE4CC0E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36A56BFA-69D6-4F0C-A9E7-00D2638CEC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8715406A-E461-421D-8E42-66D4DA3B0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063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1257A340-EC85-4554-A9FF-0C5E8DBF6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135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6616E236-87A8-4FC7-A537-B662A1AB2D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37163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B1D30544-78BF-4CC9-A722-A5D807F52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7932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21E3FF7-C66E-46D9-BDB5-6A3A1A152E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7526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CE6ED60F-FA5D-410A-A12A-A3FBC8FD8E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4872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FD4355BA-E03C-4A6F-B254-5D12D45D6C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377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6E08103E-A900-4AEA-BB2B-2F1E78D52D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132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8D92CBE-2132-47B9-94EE-27AD32E10D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6754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1888FD64-CD12-4356-BA91-85D9D0F7F8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49500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397597FF-0003-4E0C-BC51-0383AEA4B9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132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D899231E-B9AE-4AFC-A3B6-A92F4B1FB3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137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E2E450A9-7F00-48CD-9E6C-1AB5B16C1D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6817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BB69A69C-8757-49E5-AB7D-B241A0A3D0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E9A27674-28E1-41B6-84D5-E4C781E8A2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67922C1-C57A-41FB-A7D8-E28D02234E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49478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89AC0342-2923-4185-B52F-11B743EB9F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452596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2EE4BE68-CCA5-4363-A135-92C2BF6904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970C0891-65F2-4D46-A863-136C0EB02E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4931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684D9DD7-C330-467F-B87D-3B9615028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6873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34637</xdr:colOff>
      <xdr:row>6</xdr:row>
      <xdr:rowOff>17318</xdr:rowOff>
    </xdr:from>
    <xdr:to>
      <xdr:col>5</xdr:col>
      <xdr:colOff>539309</xdr:colOff>
      <xdr:row>7</xdr:row>
      <xdr:rowOff>18556</xdr:rowOff>
    </xdr:to>
    <xdr:pic>
      <xdr:nvPicPr>
        <xdr:cNvPr id="151" name="Рисунок 150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460AF9DE-8424-48AD-B89C-B133E9D80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012" y="3417743"/>
          <a:ext cx="504672" cy="506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34637</xdr:colOff>
      <xdr:row>8</xdr:row>
      <xdr:rowOff>484910</xdr:rowOff>
    </xdr:from>
    <xdr:ext cx="504672" cy="503465"/>
    <xdr:pic>
      <xdr:nvPicPr>
        <xdr:cNvPr id="152" name="Рисунок 151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3006CD31-0CF5-4F6D-82B0-2332CE0C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012" y="4894985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04672" cy="503465"/>
    <xdr:pic>
      <xdr:nvPicPr>
        <xdr:cNvPr id="153" name="Рисунок 152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D0A5F010-E993-4632-B351-08DFD1DD5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0467975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04672" cy="503465"/>
    <xdr:pic>
      <xdr:nvPicPr>
        <xdr:cNvPr id="154" name="Рисунок 153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D99E901C-D044-45B1-921F-8B2CAD900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7439025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34636</xdr:colOff>
      <xdr:row>25</xdr:row>
      <xdr:rowOff>0</xdr:rowOff>
    </xdr:from>
    <xdr:ext cx="504672" cy="503465"/>
    <xdr:pic>
      <xdr:nvPicPr>
        <xdr:cNvPr id="155" name="Рисунок 154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499E756C-67A6-4DCF-AA6B-2F903D4BC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4811" y="12992100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500476</xdr:rowOff>
    </xdr:to>
    <xdr:pic>
      <xdr:nvPicPr>
        <xdr:cNvPr id="156" name="Рисунок 15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4D20B544-AFFD-4105-87BB-273D455F8F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39052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476"/>
    <xdr:pic>
      <xdr:nvPicPr>
        <xdr:cNvPr id="157" name="Рисунок 15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359CD5A9-3608-4465-84AF-70939D828A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44100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0476"/>
    <xdr:pic>
      <xdr:nvPicPr>
        <xdr:cNvPr id="158" name="Рисунок 15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6A9EF7B8-3335-4B71-AF92-4B21DFC1DB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74390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476"/>
    <xdr:pic>
      <xdr:nvPicPr>
        <xdr:cNvPr id="159" name="Рисунок 15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A002CA02-6F05-419E-8B9B-0168972741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140017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500476"/>
    <xdr:pic>
      <xdr:nvPicPr>
        <xdr:cNvPr id="160" name="Рисунок 15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184E79E-C016-49C9-A3AE-A801F98F6E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476"/>
    <xdr:pic>
      <xdr:nvPicPr>
        <xdr:cNvPr id="161" name="Рисунок 16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767F59A-E26E-4B8A-AD2F-18AE76F50C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104679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500" cy="500476"/>
    <xdr:pic>
      <xdr:nvPicPr>
        <xdr:cNvPr id="162" name="Рисунок 16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3876B41-D017-4E27-BD5B-A2E7C1AF12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500476"/>
    <xdr:pic>
      <xdr:nvPicPr>
        <xdr:cNvPr id="163" name="Рисунок 16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6A11B99-12C0-4634-BF48-6CF7EEA6CC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94583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0476"/>
    <xdr:pic>
      <xdr:nvPicPr>
        <xdr:cNvPr id="164" name="Рисунок 16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6230002-16BD-41A0-AE83-BB96B86693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109728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17318</xdr:colOff>
      <xdr:row>25</xdr:row>
      <xdr:rowOff>484909</xdr:rowOff>
    </xdr:from>
    <xdr:ext cx="504672" cy="503465"/>
    <xdr:pic>
      <xdr:nvPicPr>
        <xdr:cNvPr id="165" name="Рисунок 164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4AB2F9C5-11FB-4879-A646-8B7BE7E4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7593" y="13477009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571499</xdr:colOff>
      <xdr:row>11</xdr:row>
      <xdr:rowOff>5952</xdr:rowOff>
    </xdr:to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C4919D94-5470-44AE-9726-FB27D43B52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810375" y="5419725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71499" cy="508179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D2F113B4-F993-45FA-A79D-9468C5B88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810375" y="844867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508179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4C3FBA59-F26A-4D60-BA5C-985B8023EF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810375" y="12992100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499" cy="508179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C51C3D82-C32E-43F9-BF84-5891101A0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810375" y="14001750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508179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ED0D5179-C046-4B9C-B963-D210D53E0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820275" y="340042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508179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7335E4D2-5F59-4AF2-974F-322F480EA3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830175" y="441007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508179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81316B17-BA36-4316-8598-8404779D2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830175" y="1046797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7804" cy="505665"/>
    <xdr:pic>
      <xdr:nvPicPr>
        <xdr:cNvPr id="173" name="Рисунок 172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27322EBA-C24B-4FF9-BA71-A7A185A99F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6810375" y="592455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8118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551E8A48-9A24-4403-9977-BD607A93B1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810375" y="6429375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71500" cy="510346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C7A6D50E-9002-449D-830F-A8AB69EBD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810375" y="94583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7804" cy="505665"/>
    <xdr:pic>
      <xdr:nvPicPr>
        <xdr:cNvPr id="176" name="Рисунок 175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7718B01C-6185-4794-AB6F-5AC49CA4C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6810375" y="996315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10346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FF1D876D-678B-421C-B490-830F777044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810375" y="114776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10346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5BB9F11D-E2CA-44B5-8479-67A136800F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0275" y="1248727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51954</xdr:colOff>
      <xdr:row>13</xdr:row>
      <xdr:rowOff>0</xdr:rowOff>
    </xdr:from>
    <xdr:ext cx="504672" cy="503465"/>
    <xdr:pic>
      <xdr:nvPicPr>
        <xdr:cNvPr id="179" name="Рисунок 178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89C43817-FE86-4B52-9DA0-0FA026CCF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329" y="6934200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51954</xdr:colOff>
      <xdr:row>16</xdr:row>
      <xdr:rowOff>0</xdr:rowOff>
    </xdr:from>
    <xdr:ext cx="504672" cy="503465"/>
    <xdr:pic>
      <xdr:nvPicPr>
        <xdr:cNvPr id="180" name="Рисунок 179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DED85501-C163-4993-BD05-B978D6FF0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29" y="8448675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51954</xdr:colOff>
      <xdr:row>28</xdr:row>
      <xdr:rowOff>0</xdr:rowOff>
    </xdr:from>
    <xdr:ext cx="504672" cy="503465"/>
    <xdr:pic>
      <xdr:nvPicPr>
        <xdr:cNvPr id="181" name="Рисунок 180" descr="⚽ Эмблема ФК «Штурм»: значение логотипа Sturm Graz | ФК-Лого.рф">
          <a:extLst>
            <a:ext uri="{FF2B5EF4-FFF2-40B4-BE49-F238E27FC236}">
              <a16:creationId xmlns:a16="http://schemas.microsoft.com/office/drawing/2014/main" id="{6B448469-1FCF-4CB7-9D6D-6746C03B0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2129" y="14506575"/>
          <a:ext cx="504672" cy="50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571499</xdr:colOff>
      <xdr:row>21</xdr:row>
      <xdr:rowOff>500477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E888007D-A402-4133-8312-9860DD6B8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810375" y="1097280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29415</xdr:colOff>
      <xdr:row>23</xdr:row>
      <xdr:rowOff>493058</xdr:rowOff>
    </xdr:to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1246803C-089E-4D98-8E12-FC0812964A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6810375" y="11982450"/>
          <a:ext cx="610440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25</xdr:row>
      <xdr:rowOff>2165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6883F439-4858-4A80-93EF-4CB910E870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810375" y="12487275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1840</xdr:colOff>
      <xdr:row>26</xdr:row>
      <xdr:rowOff>501035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FDB73D52-6CDA-48B4-869D-09CBB3777B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810375" y="134969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5951</xdr:colOff>
      <xdr:row>28</xdr:row>
      <xdr:rowOff>484368</xdr:rowOff>
    </xdr:to>
    <xdr:pic>
      <xdr:nvPicPr>
        <xdr:cNvPr id="186" name="Рисунок 185" descr="Ð¤Ð°Ð¹Ð»:SS Lazio logo.png">
          <a:extLst>
            <a:ext uri="{FF2B5EF4-FFF2-40B4-BE49-F238E27FC236}">
              <a16:creationId xmlns:a16="http://schemas.microsoft.com/office/drawing/2014/main" id="{6F88C404-4A64-49E6-B4E6-0ED4B8B080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10375" y="14506575"/>
          <a:ext cx="586976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94770" cy="484368"/>
    <xdr:pic>
      <xdr:nvPicPr>
        <xdr:cNvPr id="187" name="Рисунок 186" descr="Ð¤Ð°Ð¹Ð»:SS Lazio logo.png">
          <a:extLst>
            <a:ext uri="{FF2B5EF4-FFF2-40B4-BE49-F238E27FC236}">
              <a16:creationId xmlns:a16="http://schemas.microsoft.com/office/drawing/2014/main" id="{06FC00F8-5FBD-453E-B806-B46A5398C1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0275" y="441007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94770" cy="484368"/>
    <xdr:pic>
      <xdr:nvPicPr>
        <xdr:cNvPr id="188" name="Рисунок 187" descr="Ð¤Ð°Ð¹Ð»:SS Lazio logo.png">
          <a:extLst>
            <a:ext uri="{FF2B5EF4-FFF2-40B4-BE49-F238E27FC236}">
              <a16:creationId xmlns:a16="http://schemas.microsoft.com/office/drawing/2014/main" id="{9C395156-00F5-4D74-B2C2-7164D4D294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830175" y="4914900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500" cy="504392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D9EF6541-3255-41D0-BBDE-08E8D357F7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0275" y="49149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476"/>
    <xdr:pic>
      <xdr:nvPicPr>
        <xdr:cNvPr id="190" name="Рисунок 18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D87531D-F84F-4D6A-83DA-A477050216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39052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500476"/>
    <xdr:pic>
      <xdr:nvPicPr>
        <xdr:cNvPr id="191" name="Рисунок 19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1688174B-2B59-441C-92E5-AAD3BD0EAC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0476"/>
    <xdr:pic>
      <xdr:nvPicPr>
        <xdr:cNvPr id="192" name="Рисунок 19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659511D-9731-46FA-B51F-A568FB04AB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54197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476"/>
    <xdr:pic>
      <xdr:nvPicPr>
        <xdr:cNvPr id="193" name="Рисунок 19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445BFCE-1ABB-44CE-B12F-50ECA5859D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84486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10</xdr:row>
      <xdr:rowOff>500476</xdr:rowOff>
    </xdr:to>
    <xdr:pic>
      <xdr:nvPicPr>
        <xdr:cNvPr id="194" name="Рисунок 193" descr="Ð¤Ð°Ð¹Ð»:FC Krasnodar 2016 logo new.svg">
          <a:extLst>
            <a:ext uri="{FF2B5EF4-FFF2-40B4-BE49-F238E27FC236}">
              <a16:creationId xmlns:a16="http://schemas.microsoft.com/office/drawing/2014/main" id="{194059E7-A285-41E8-8987-843682E426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54197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500" cy="500476"/>
    <xdr:pic>
      <xdr:nvPicPr>
        <xdr:cNvPr id="195" name="Рисунок 194" descr="Ð¤Ð°Ð¹Ð»:FC Krasnodar 2016 logo new.svg">
          <a:extLst>
            <a:ext uri="{FF2B5EF4-FFF2-40B4-BE49-F238E27FC236}">
              <a16:creationId xmlns:a16="http://schemas.microsoft.com/office/drawing/2014/main" id="{54703FFF-B8CB-418E-A8F8-43CE1DAC59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74390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476"/>
    <xdr:pic>
      <xdr:nvPicPr>
        <xdr:cNvPr id="196" name="Рисунок 195" descr="Ð¤Ð°Ð¹Ð»:FC Krasnodar 2016 logo new.svg">
          <a:extLst>
            <a:ext uri="{FF2B5EF4-FFF2-40B4-BE49-F238E27FC236}">
              <a16:creationId xmlns:a16="http://schemas.microsoft.com/office/drawing/2014/main" id="{B0FF1A68-4EBB-43D9-A744-AF1E6DD23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89535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476"/>
    <xdr:pic>
      <xdr:nvPicPr>
        <xdr:cNvPr id="197" name="Рисунок 196" descr="Ð¤Ð°Ð¹Ð»:FC Krasnodar 2016 logo new.svg">
          <a:extLst>
            <a:ext uri="{FF2B5EF4-FFF2-40B4-BE49-F238E27FC236}">
              <a16:creationId xmlns:a16="http://schemas.microsoft.com/office/drawing/2014/main" id="{D11361E6-4EC0-486F-8AC0-6A6DDC3F1D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94583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500476"/>
    <xdr:pic>
      <xdr:nvPicPr>
        <xdr:cNvPr id="198" name="Рисунок 197" descr="Ð¤Ð°Ð¹Ð»:FC Krasnodar 2016 logo new.svg">
          <a:extLst>
            <a:ext uri="{FF2B5EF4-FFF2-40B4-BE49-F238E27FC236}">
              <a16:creationId xmlns:a16="http://schemas.microsoft.com/office/drawing/2014/main" id="{DCCD88CB-FFF5-4D21-AF09-F6780730B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30175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571500</xdr:colOff>
      <xdr:row>12</xdr:row>
      <xdr:rowOff>8119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0243E4E0-02A3-4382-89D2-D2BFF110E4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0275" y="5924550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4392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3FB7C5E6-83D4-40A9-8AA5-11F560D537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0275" y="64293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4392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5CF331B4-13DE-4716-9258-06CFDB3E1C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0275" y="114776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4392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29DFE270-21FE-4ADF-8A4F-27162B93C8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30175" y="69342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500" cy="500476"/>
    <xdr:pic>
      <xdr:nvPicPr>
        <xdr:cNvPr id="203" name="Рисунок 20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9EB0CFD-6C69-4A6E-8EC1-F2292794AB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30175" y="64293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9</xdr:col>
      <xdr:colOff>2780</xdr:colOff>
      <xdr:row>13</xdr:row>
      <xdr:rowOff>498467</xdr:rowOff>
    </xdr:to>
    <xdr:pic>
      <xdr:nvPicPr>
        <xdr:cNvPr id="204" name="Рисунок 203" descr="Логотип">
          <a:extLst>
            <a:ext uri="{FF2B5EF4-FFF2-40B4-BE49-F238E27FC236}">
              <a16:creationId xmlns:a16="http://schemas.microsoft.com/office/drawing/2014/main" id="{26CAF5DE-C156-46F7-8735-161EEC96A2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820275" y="69342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71500" cy="500476"/>
    <xdr:pic>
      <xdr:nvPicPr>
        <xdr:cNvPr id="205" name="Рисунок 204" descr="Ð¤Ð°Ð¹Ð»:FC Krasnodar 2016 logo new.svg">
          <a:extLst>
            <a:ext uri="{FF2B5EF4-FFF2-40B4-BE49-F238E27FC236}">
              <a16:creationId xmlns:a16="http://schemas.microsoft.com/office/drawing/2014/main" id="{85C5745F-EFDE-42F2-90A9-6A22AE503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99631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500476"/>
    <xdr:pic>
      <xdr:nvPicPr>
        <xdr:cNvPr id="206" name="Рисунок 205" descr="Ð¤Ð°Ð¹Ð»:FC Krasnodar 2016 logo new.svg">
          <a:extLst>
            <a:ext uri="{FF2B5EF4-FFF2-40B4-BE49-F238E27FC236}">
              <a16:creationId xmlns:a16="http://schemas.microsoft.com/office/drawing/2014/main" id="{FF4ABE68-98AB-4340-BCDD-C018ABB697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820275" y="145065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21</xdr:row>
      <xdr:rowOff>0</xdr:rowOff>
    </xdr:from>
    <xdr:to>
      <xdr:col>8</xdr:col>
      <xdr:colOff>571501</xdr:colOff>
      <xdr:row>22</xdr:row>
      <xdr:rowOff>5952</xdr:rowOff>
    </xdr:to>
    <xdr:pic>
      <xdr:nvPicPr>
        <xdr:cNvPr id="207" name="Рисунок 206" descr="Ð¤Ð°Ð¹Ð»:Valencia Cf Logo original.png">
          <a:extLst>
            <a:ext uri="{FF2B5EF4-FFF2-40B4-BE49-F238E27FC236}">
              <a16:creationId xmlns:a16="http://schemas.microsoft.com/office/drawing/2014/main" id="{9F1D2862-C261-4C7A-A9E0-7C6BB0E6DE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9820275" y="109728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571500</xdr:colOff>
      <xdr:row>26</xdr:row>
      <xdr:rowOff>8117</xdr:rowOff>
    </xdr:to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13C201A8-4BA2-4EC0-BF8E-69C36D5DBE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820275" y="12992100"/>
          <a:ext cx="571500" cy="51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571500</xdr:colOff>
      <xdr:row>28</xdr:row>
      <xdr:rowOff>8119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6DA92E06-3CE3-4D5C-A3CA-5CE55F837D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30175" y="14001750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12</xdr:col>
      <xdr:colOff>5952</xdr:colOff>
      <xdr:row>26</xdr:row>
      <xdr:rowOff>484368</xdr:rowOff>
    </xdr:to>
    <xdr:pic>
      <xdr:nvPicPr>
        <xdr:cNvPr id="210" name="Рисунок 209" descr="Ð¤Ð°Ð¹Ð»:SS Lazio logo.png">
          <a:extLst>
            <a:ext uri="{FF2B5EF4-FFF2-40B4-BE49-F238E27FC236}">
              <a16:creationId xmlns:a16="http://schemas.microsoft.com/office/drawing/2014/main" id="{8AB6D4FC-CF6F-45AD-8A06-58E5B6913F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830175" y="13496925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12</xdr:col>
      <xdr:colOff>0</xdr:colOff>
      <xdr:row>25</xdr:row>
      <xdr:rowOff>1326</xdr:rowOff>
    </xdr:to>
    <xdr:pic>
      <xdr:nvPicPr>
        <xdr:cNvPr id="211" name="Рисунок 210" descr="https://upload.wikimedia.org/wikipedia/ru/d/d9/Paok2013.png">
          <a:extLst>
            <a:ext uri="{FF2B5EF4-FFF2-40B4-BE49-F238E27FC236}">
              <a16:creationId xmlns:a16="http://schemas.microsoft.com/office/drawing/2014/main" id="{7A46955A-235D-481A-82C8-DE64534E4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12830175" y="12487275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571500</xdr:colOff>
      <xdr:row>23</xdr:row>
      <xdr:rowOff>4203</xdr:rowOff>
    </xdr:to>
    <xdr:pic>
      <xdr:nvPicPr>
        <xdr:cNvPr id="212" name="Рисунок 211" descr="Ð¤Ð°Ð¹Ð»:Atalanta bc.gif">
          <a:extLst>
            <a:ext uri="{FF2B5EF4-FFF2-40B4-BE49-F238E27FC236}">
              <a16:creationId xmlns:a16="http://schemas.microsoft.com/office/drawing/2014/main" id="{A10654C4-D170-439B-8A60-F5C1CFD315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30175" y="11477625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500476"/>
    <xdr:pic>
      <xdr:nvPicPr>
        <xdr:cNvPr id="213" name="Рисунок 212" descr="Ð¤Ð°Ð¹Ð»:FC Krasnodar 2016 logo new.svg">
          <a:extLst>
            <a:ext uri="{FF2B5EF4-FFF2-40B4-BE49-F238E27FC236}">
              <a16:creationId xmlns:a16="http://schemas.microsoft.com/office/drawing/2014/main" id="{F359D8AB-1A63-4454-9055-9CCA2EAC5D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30175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2201" cy="500062"/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C53FA601-2956-4298-9316-781DC3D86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12830175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476"/>
    <xdr:pic>
      <xdr:nvPicPr>
        <xdr:cNvPr id="215" name="Рисунок 214" descr="Ð¤Ð°Ð¹Ð»:FC Krasnodar 2016 logo new.svg">
          <a:extLst>
            <a:ext uri="{FF2B5EF4-FFF2-40B4-BE49-F238E27FC236}">
              <a16:creationId xmlns:a16="http://schemas.microsoft.com/office/drawing/2014/main" id="{640AAECA-E503-445C-8A13-E49C7732B8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30175" y="59245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510346"/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C07FA263-2AB9-4CE0-A3D2-2CEF054D6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30175" y="39052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1325</xdr:rowOff>
    </xdr:to>
    <xdr:pic>
      <xdr:nvPicPr>
        <xdr:cNvPr id="217" name="Рисунок 216" descr="https://upload.wikimedia.org/wikipedia/ru/d/d9/Paok2013.png">
          <a:extLst>
            <a:ext uri="{FF2B5EF4-FFF2-40B4-BE49-F238E27FC236}">
              <a16:creationId xmlns:a16="http://schemas.microsoft.com/office/drawing/2014/main" id="{C77024C6-8268-4877-B6D0-9B70C99385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9820275" y="7943850"/>
          <a:ext cx="581025" cy="50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131709-4AF2-41DB-A613-AC00E7078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638A99-4149-43F4-A2DE-17E404E5D66C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F241A2-31BC-4AAF-BB27-E89369DCFF75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236D18B-466C-4AB3-A1DB-7DF5F463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2BAFE59-1F29-417B-B682-37BF6CD75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CBBD9F86-FFA5-4E89-8B66-8B6FDDA57B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BC54B5C7-C3FB-430F-AE84-0AF7B6B14D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341F6507-2D91-4499-BCE0-FA41A7F82F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8F8BA89B-3907-4EDC-AE27-B15BD30155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AEED5FB9-BF03-4FFD-BF62-7E30B000D8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2F4D353B-68DE-4871-A4A7-D1F69A194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4412D97D-23C4-4CEC-9C1B-5AE87B9EB6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817BA3A4-73CD-40E5-BE7D-965779BDDF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81EE929B-608B-4C4B-97F5-D96C6FEA07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C9E98421-2174-40A0-BF0B-4F6A24369E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523D7145-E56D-4CE8-871C-78AF3728E1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7B12C994-E5C4-4494-9E17-7B866BC9CB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61CE36AB-CE73-4DAC-A01B-F468196497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D965C588-956D-426D-A3A4-F9667D96A1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B216DF63-48C4-41B6-8EFE-1D748D3D4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A53C6BF5-3759-42B5-A713-EEC789D31C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554D058F-0B4F-44D9-BC2D-846E1A218F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513E0EA9-C430-4AF8-AA78-B9C9802AF4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614356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78885FFD-6582-40A6-85BC-154DFF41BC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2E00AFAF-00B2-496F-B845-5BA8267AC2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959D9F55-7213-4080-8345-CCE214FEE8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800C2EF1-3012-4192-A8E0-88B517DCDE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7388C77A-75A8-4077-89C4-8B23F3AEE9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885C9071-42DC-4D04-8669-A3814E88C6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35544B63-B38A-4FEA-891F-5B12EB20C5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A8255E5-8D83-4C18-875A-F370E47165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58041735-A804-435E-B32D-8008595D7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5952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B8878CC5-D285-40DB-B5A8-78E589067E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76631" y="3905250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84179009-4E89-43F9-9C77-A302B7AFFC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AF4124C7-BCE3-46FF-ACF5-63D3B7515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F3618D28-8BA6-4636-BEE2-FCE5C086D2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E84FE14-2AE8-4AA4-9914-0CF1C6A050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80C4A634-DBA8-4D2F-AE28-4F5ACB297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C0A94F3A-9E06-4C33-9C7F-8872686232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18AA67FC-18E0-4E67-BB5E-33931A0517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6513ED9C-E411-4182-80A4-86885AB63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38E91F2E-738A-4455-B8CF-FDA59BEC55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B17282D1-68E8-4326-AA10-62A87C3147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1A6E696A-5BE8-44EA-80F2-0FEAD6FD8C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59DD71D6-457C-4CC3-BAA5-6AA9C4E61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DEC8223E-9751-4362-9FF1-24B331B9A1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EA6609DB-AD96-4298-9A70-90B25DF554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4065500-1B1E-41DF-8751-1BE07E32E1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7F5EA255-A836-444B-BF59-590F34AF88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B2911C0E-ABAB-4B9C-A5AC-5BAF9FB3F7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9B7F31D-87CE-4216-A16E-4EEAB4897F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93317615-0C17-4C41-86EE-D8464626F3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B7D0E732-A334-4388-AFBB-D2B9D445F8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AFD9354F-2CA1-47C9-9318-F707A630E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17E1D57A-34E7-4E40-8CA7-161DBDA5D4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82CA9AF6-740A-4260-BE90-8B5CA68497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E0D17C75-BA41-4148-85D7-5F4CBD1E11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4E4963B8-34C6-4A7F-9342-6FF4FCA9BD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2E47A413-D524-41FC-A23B-D41938937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37F15026-6AE3-43B7-99AC-0631C5FA7E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2E9F17FE-D1F4-4DD7-A860-BF15C184AC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38A290C9-2D68-46B6-9BAA-24ADD96CB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9449E6B4-F60B-4817-8BD0-A495BC5A25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7B95192D-6318-48D4-B8F8-4B8406F6A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709944EA-1255-46C8-BF6A-14BAAADBB2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E7668FE3-2554-4ABF-958F-3D8617F8B8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A92C1EA-72CB-49A9-A1A0-8312FBE0BA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E3C0964E-807E-4066-AA9A-E976F1D855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7C08983A-7F8A-4B4C-8AC3-C5950C4411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6679F8B4-9955-4C19-B829-0A0F358D47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33714BF0-0A88-49AB-B1BE-B0815F9452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D2847F44-741B-4E71-ABD3-FACBCA5A35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9A0FBB64-E4BB-4D27-B587-469C9C6146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87B2C30B-AEFB-4608-B79A-54B1C8564B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7D16EC68-67BB-47D8-BFC8-304E8D77A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F9148ACC-4A07-4768-8D0E-AABB81A7D5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6DA7B31-5731-4404-B782-5FAC358D6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34957262-2626-4526-A360-B564B5DD4C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7F659585-5103-4879-AF4E-5E1467E2EC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DCADEDDD-93D6-4FD3-B65A-C1BD672BDB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50F00918-C5D9-47B6-900F-A5D7777C5E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915B40A-E360-4813-AF89-162691E1F0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F4677796-8C29-49E7-888A-E68E2D7ED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2F9CB794-C54E-465F-BBC7-48A891E697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56105249-D895-4B73-8535-2F761FB888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63823EB2-142C-4E50-A858-B1912365AA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3355414A-385A-45EA-86EE-56EF95A9D9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02C19074-3347-4AD1-AD6D-A08D1AE21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732C30F-3251-42C1-BB46-3646CFBF88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49DCF3D1-6DD9-4352-9764-B8C07A5A2E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8561E005-8048-42C0-9FAF-29C40DE16D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665ADB2-060B-4311-A91C-3DA8FC956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3236F17B-308F-4492-87CF-8375EBF446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DF30CF1F-05E8-42D6-A30E-C0A4EFB815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92502D3B-D648-4F21-9984-10964449D3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4C4A67D3-E113-4A91-BAD9-A83162B11C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776D0342-0F8C-43E8-9142-A5A8033362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79CFF6D-57A5-49FB-AEE8-0609C41687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51DF3485-18ED-4E49-8492-7A21A09FC8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9876E3FE-F25B-4F5F-8030-7E69D48603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055499D4-ACC8-47EA-827F-DA4C2996DC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9A24F732-1F9F-450B-A486-99B7C166FA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62D7C0B8-A804-496F-982C-9B3E12C12D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81080DB-2F4B-4955-9A87-E364C1ABE2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EE35C0C2-7875-4B6A-B0F7-3682AFD641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4E011EAB-5C25-465E-91FB-6A86E90D4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326FA898-93B5-4F2B-B902-1C7300909E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39A74651-8FD2-42A3-AB4E-B1F2026152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64F34430-1439-4023-8406-CE7F43486F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8AAF61A5-7E16-4257-8DED-63FCF85647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CD380B64-CEC9-4943-AE09-88FFF77B9E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818F0A2B-C296-4267-BF02-77B9BA0B3F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6C4B7037-7D00-4C12-B852-3CE2E63CE6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493EA131-1D24-4CC9-B596-3465FCA3B8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67364FB5-4BBD-4AAB-9E6C-DA59F5B533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BFCF0654-8191-4B96-AD7B-C5EF21C99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123EDDA5-EEA6-4B70-A605-AC99792D08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9AF88560-0B6C-4CB8-A354-FB23C4019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D207909A-2703-4708-89FD-40A593796C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1488A357-0046-409D-A2CF-3E6A50E814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19E48EC6-89F4-4F8F-9106-11C4A0EFC0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8C5DD399-25F6-4D27-B9CF-045F731B64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2F40500-7ACE-46E2-909E-4335A6BFBA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DC6EFFC2-B3DA-42F7-AE83-C662AD005B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1D1476B0-854D-48DF-9F31-E41092385F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2EE7DBD2-7A3D-454C-B54F-06B46A2001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00DDA680-53C0-41B9-A2A0-6753F16BF7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0F98D395-C8C2-4CAF-B4F0-F64D7120CD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2EF028B7-BF26-41D5-B80B-87241950CA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B69854EC-6524-4F8C-9243-C316C71304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4CEEC88-F433-4CB2-A462-CD7E9D9DE8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D29B8F8C-5D7C-43F5-BB60-62F808F684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896DA48F-CA03-40E6-9BA5-0F6FFD0A1A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521EADDE-A674-4770-A243-D0C7D18277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26F83A54-6F7E-4930-A0EF-421D11A485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5186857C-E471-4AEE-A61E-65FC54604C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ED1F1355-D0CD-49A8-8080-79F0134A12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84F136C1-E0A7-46AE-A061-09EE60CB2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12F2CF84-C993-42F0-9A0F-9E2CDD7874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74C20943-0BAA-4A2B-AFFF-3562E64A4D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1C962E23-8BF7-4B99-820A-0CB64629BA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BB0E507D-B4D3-421F-81BD-E1ED9668AC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AA63A295-2F1B-418C-A060-229E99B12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DBA501C5-89F7-4753-ABFB-259F609898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D2254BD3-2DB6-4730-9E3F-DE7DF31395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301F8FD8-8C2B-4F55-BA3D-3FE36E6F48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3A5F3C8-D07D-43C7-9845-80F89617CC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82A77789-99C3-4AFF-86F1-062464D95E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pic>
      <xdr:nvPicPr>
        <xdr:cNvPr id="150" name="Рисунок 149" descr="Ð¤Ð°Ð¹Ð»:Ajax Amsterdam.svg">
          <a:extLst>
            <a:ext uri="{FF2B5EF4-FFF2-40B4-BE49-F238E27FC236}">
              <a16:creationId xmlns:a16="http://schemas.microsoft.com/office/drawing/2014/main" id="{AED5ECAC-DEC9-4121-9EFB-E4F6E8132E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3400425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88818" cy="502227"/>
    <xdr:pic>
      <xdr:nvPicPr>
        <xdr:cNvPr id="151" name="Рисунок 150" descr="Ð¤Ð°Ð¹Ð»:Ajax Amsterdam.svg">
          <a:extLst>
            <a:ext uri="{FF2B5EF4-FFF2-40B4-BE49-F238E27FC236}">
              <a16:creationId xmlns:a16="http://schemas.microsoft.com/office/drawing/2014/main" id="{95C97FD4-16CF-4AF3-91D2-7AFEBF3052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39052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88818" cy="502227"/>
    <xdr:pic>
      <xdr:nvPicPr>
        <xdr:cNvPr id="152" name="Рисунок 151" descr="Ð¤Ð°Ð¹Ð»:Ajax Amsterdam.svg">
          <a:extLst>
            <a:ext uri="{FF2B5EF4-FFF2-40B4-BE49-F238E27FC236}">
              <a16:creationId xmlns:a16="http://schemas.microsoft.com/office/drawing/2014/main" id="{C6D82EB6-6481-4208-9055-AE5AA9E8D3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49149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88818" cy="502227"/>
    <xdr:pic>
      <xdr:nvPicPr>
        <xdr:cNvPr id="153" name="Рисунок 152" descr="Ð¤Ð°Ð¹Ð»:Ajax Amsterdam.svg">
          <a:extLst>
            <a:ext uri="{FF2B5EF4-FFF2-40B4-BE49-F238E27FC236}">
              <a16:creationId xmlns:a16="http://schemas.microsoft.com/office/drawing/2014/main" id="{913DB3BB-7334-422A-9051-49D5EC07F4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64293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88818" cy="502227"/>
    <xdr:pic>
      <xdr:nvPicPr>
        <xdr:cNvPr id="154" name="Рисунок 153" descr="Ð¤Ð°Ð¹Ð»:Ajax Amsterdam.svg">
          <a:extLst>
            <a:ext uri="{FF2B5EF4-FFF2-40B4-BE49-F238E27FC236}">
              <a16:creationId xmlns:a16="http://schemas.microsoft.com/office/drawing/2014/main" id="{E33D9A3E-0E9E-4B05-BB5B-BB466DB3DB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94583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88818" cy="502227"/>
    <xdr:pic>
      <xdr:nvPicPr>
        <xdr:cNvPr id="155" name="Рисунок 154" descr="Ð¤Ð°Ð¹Ð»:Ajax Amsterdam.svg">
          <a:extLst>
            <a:ext uri="{FF2B5EF4-FFF2-40B4-BE49-F238E27FC236}">
              <a16:creationId xmlns:a16="http://schemas.microsoft.com/office/drawing/2014/main" id="{A5FC5293-AE66-415F-B7FB-0D1E744DC7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89535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88818" cy="502227"/>
    <xdr:pic>
      <xdr:nvPicPr>
        <xdr:cNvPr id="156" name="Рисунок 155" descr="Ð¤Ð°Ð¹Ð»:Ajax Amsterdam.svg">
          <a:extLst>
            <a:ext uri="{FF2B5EF4-FFF2-40B4-BE49-F238E27FC236}">
              <a16:creationId xmlns:a16="http://schemas.microsoft.com/office/drawing/2014/main" id="{8106A835-CB2E-4106-80C0-15CAFFB4E2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04679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8818" cy="502227"/>
    <xdr:pic>
      <xdr:nvPicPr>
        <xdr:cNvPr id="157" name="Рисунок 156" descr="Ð¤Ð°Ð¹Ð»:Ajax Amsterdam.svg">
          <a:extLst>
            <a:ext uri="{FF2B5EF4-FFF2-40B4-BE49-F238E27FC236}">
              <a16:creationId xmlns:a16="http://schemas.microsoft.com/office/drawing/2014/main" id="{5BBC248F-0453-480E-AA3C-2B89536D05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09728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88818" cy="502227"/>
    <xdr:pic>
      <xdr:nvPicPr>
        <xdr:cNvPr id="158" name="Рисунок 157" descr="Ð¤Ð°Ð¹Ð»:Ajax Amsterdam.svg">
          <a:extLst>
            <a:ext uri="{FF2B5EF4-FFF2-40B4-BE49-F238E27FC236}">
              <a16:creationId xmlns:a16="http://schemas.microsoft.com/office/drawing/2014/main" id="{264D88EB-37E8-4475-972E-D1CCACA466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29921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8818" cy="502227"/>
    <xdr:pic>
      <xdr:nvPicPr>
        <xdr:cNvPr id="159" name="Рисунок 158" descr="Ð¤Ð°Ð¹Ð»:Ajax Amsterdam.svg">
          <a:extLst>
            <a:ext uri="{FF2B5EF4-FFF2-40B4-BE49-F238E27FC236}">
              <a16:creationId xmlns:a16="http://schemas.microsoft.com/office/drawing/2014/main" id="{3FE90E01-363D-4FA7-AB6A-9161F6848D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24872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8818" cy="502227"/>
    <xdr:pic>
      <xdr:nvPicPr>
        <xdr:cNvPr id="160" name="Рисунок 159" descr="Ð¤Ð°Ð¹Ð»:Ajax Amsterdam.svg">
          <a:extLst>
            <a:ext uri="{FF2B5EF4-FFF2-40B4-BE49-F238E27FC236}">
              <a16:creationId xmlns:a16="http://schemas.microsoft.com/office/drawing/2014/main" id="{D0DFF6C3-B59C-435B-9EEC-7625BE4642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34969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88818" cy="502227"/>
    <xdr:pic>
      <xdr:nvPicPr>
        <xdr:cNvPr id="161" name="Рисунок 160" descr="Ð¤Ð°Ð¹Ð»:Ajax Amsterdam.svg">
          <a:extLst>
            <a:ext uri="{FF2B5EF4-FFF2-40B4-BE49-F238E27FC236}">
              <a16:creationId xmlns:a16="http://schemas.microsoft.com/office/drawing/2014/main" id="{517C05C7-EDDB-4187-BFEF-4B28BA4F4D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74390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8818" cy="502227"/>
    <xdr:pic>
      <xdr:nvPicPr>
        <xdr:cNvPr id="162" name="Рисунок 161" descr="Ð¤Ð°Ð¹Ð»:Ajax Amsterdam.svg">
          <a:extLst>
            <a:ext uri="{FF2B5EF4-FFF2-40B4-BE49-F238E27FC236}">
              <a16:creationId xmlns:a16="http://schemas.microsoft.com/office/drawing/2014/main" id="{7CBEB77A-841F-4193-B6D9-2EFBA96C4D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84486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1840</xdr:colOff>
      <xdr:row>9</xdr:row>
      <xdr:rowOff>5952</xdr:rowOff>
    </xdr:to>
    <xdr:pic>
      <xdr:nvPicPr>
        <xdr:cNvPr id="163" name="Рисунок 162" descr="Ð¤Ð°Ð¹Ð»:Logo FC Bayern MÃ¼nchen (2002â2017).svg">
          <a:extLst>
            <a:ext uri="{FF2B5EF4-FFF2-40B4-BE49-F238E27FC236}">
              <a16:creationId xmlns:a16="http://schemas.microsoft.com/office/drawing/2014/main" id="{3B714648-832C-4416-96DC-9B5FED1A3C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4410075"/>
          <a:ext cx="58286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82865" cy="508180"/>
    <xdr:pic>
      <xdr:nvPicPr>
        <xdr:cNvPr id="164" name="Рисунок 163" descr="Ð¤Ð°Ð¹Ð»:Logo FC Bayern MÃ¼nchen (2002â2017).svg">
          <a:extLst>
            <a:ext uri="{FF2B5EF4-FFF2-40B4-BE49-F238E27FC236}">
              <a16:creationId xmlns:a16="http://schemas.microsoft.com/office/drawing/2014/main" id="{6257D632-7CC3-4CD0-B460-E511A6B881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40017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2865" cy="508180"/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83967807-F823-457E-8FAE-DA8FBE43B3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45065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2865" cy="508180"/>
    <xdr:pic>
      <xdr:nvPicPr>
        <xdr:cNvPr id="166" name="Рисунок 165" descr="Ð¤Ð°Ð¹Ð»:Logo FC Bayern MÃ¼nchen (2002â2017).svg">
          <a:extLst>
            <a:ext uri="{FF2B5EF4-FFF2-40B4-BE49-F238E27FC236}">
              <a16:creationId xmlns:a16="http://schemas.microsoft.com/office/drawing/2014/main" id="{FA157914-E045-40FA-BCAC-E8C4B4BADB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9824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2865" cy="508180"/>
    <xdr:pic>
      <xdr:nvPicPr>
        <xdr:cNvPr id="167" name="Рисунок 166" descr="Ð¤Ð°Ð¹Ð»:Logo FC Bayern MÃ¼nchen (2002â2017).svg">
          <a:extLst>
            <a:ext uri="{FF2B5EF4-FFF2-40B4-BE49-F238E27FC236}">
              <a16:creationId xmlns:a16="http://schemas.microsoft.com/office/drawing/2014/main" id="{3AF5491F-9A55-4FF3-9A1E-9B0B0DE8EA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09728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2865" cy="508180"/>
    <xdr:pic>
      <xdr:nvPicPr>
        <xdr:cNvPr id="168" name="Рисунок 167" descr="Ð¤Ð°Ð¹Ð»:Logo FC Bayern MÃ¼nchen (2002â2017).svg">
          <a:extLst>
            <a:ext uri="{FF2B5EF4-FFF2-40B4-BE49-F238E27FC236}">
              <a16:creationId xmlns:a16="http://schemas.microsoft.com/office/drawing/2014/main" id="{3FF348EC-A799-487C-8D44-12894156B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84486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5" cy="508180"/>
    <xdr:pic>
      <xdr:nvPicPr>
        <xdr:cNvPr id="169" name="Рисунок 168" descr="Ð¤Ð°Ð¹Ð»:Logo FC Bayern MÃ¼nchen (2002â2017).svg">
          <a:extLst>
            <a:ext uri="{FF2B5EF4-FFF2-40B4-BE49-F238E27FC236}">
              <a16:creationId xmlns:a16="http://schemas.microsoft.com/office/drawing/2014/main" id="{8B300FF2-05E5-4486-876A-6EE80ADA6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9438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2865" cy="508180"/>
    <xdr:pic>
      <xdr:nvPicPr>
        <xdr:cNvPr id="170" name="Рисунок 169" descr="Ð¤Ð°Ð¹Ð»:Logo FC Bayern MÃ¼nchen (2002â2017).svg">
          <a:extLst>
            <a:ext uri="{FF2B5EF4-FFF2-40B4-BE49-F238E27FC236}">
              <a16:creationId xmlns:a16="http://schemas.microsoft.com/office/drawing/2014/main" id="{F9F23379-88D8-4695-B5DA-911585DB7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54197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2865" cy="508180"/>
    <xdr:pic>
      <xdr:nvPicPr>
        <xdr:cNvPr id="171" name="Рисунок 170" descr="Ð¤Ð°Ð¹Ð»:Logo FC Bayern MÃ¼nchen (2002â2017).svg">
          <a:extLst>
            <a:ext uri="{FF2B5EF4-FFF2-40B4-BE49-F238E27FC236}">
              <a16:creationId xmlns:a16="http://schemas.microsoft.com/office/drawing/2014/main" id="{B6D6A50B-022E-4E62-AF34-F60C7B5B6C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34004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2865" cy="508180"/>
    <xdr:pic>
      <xdr:nvPicPr>
        <xdr:cNvPr id="172" name="Рисунок 171" descr="Ð¤Ð°Ð¹Ð»:Logo FC Bayern MÃ¼nchen (2002â2017).svg">
          <a:extLst>
            <a:ext uri="{FF2B5EF4-FFF2-40B4-BE49-F238E27FC236}">
              <a16:creationId xmlns:a16="http://schemas.microsoft.com/office/drawing/2014/main" id="{AF5FC73D-7C85-4C11-9DB8-86AA03BEF3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74390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5" cy="508180"/>
    <xdr:pic>
      <xdr:nvPicPr>
        <xdr:cNvPr id="173" name="Рисунок 172" descr="Ð¤Ð°Ð¹Ð»:Logo FC Bayern MÃ¼nchen (2002â2017).svg">
          <a:extLst>
            <a:ext uri="{FF2B5EF4-FFF2-40B4-BE49-F238E27FC236}">
              <a16:creationId xmlns:a16="http://schemas.microsoft.com/office/drawing/2014/main" id="{011B17EB-FEEC-44ED-8416-582906B02F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82865" cy="508180"/>
    <xdr:pic>
      <xdr:nvPicPr>
        <xdr:cNvPr id="174" name="Рисунок 173" descr="Ð¤Ð°Ð¹Ð»:Logo FC Bayern MÃ¼nchen (2002â2017).svg">
          <a:extLst>
            <a:ext uri="{FF2B5EF4-FFF2-40B4-BE49-F238E27FC236}">
              <a16:creationId xmlns:a16="http://schemas.microsoft.com/office/drawing/2014/main" id="{BEC6612B-E389-4272-9335-A7A03B1E01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24872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1840</xdr:colOff>
      <xdr:row>11</xdr:row>
      <xdr:rowOff>0</xdr:rowOff>
    </xdr:to>
    <xdr:pic>
      <xdr:nvPicPr>
        <xdr:cNvPr id="175" name="Рисунок 174" descr="Ð¤Ð°Ð¹Ð»:Real Madrid.png">
          <a:extLst>
            <a:ext uri="{FF2B5EF4-FFF2-40B4-BE49-F238E27FC236}">
              <a16:creationId xmlns:a16="http://schemas.microsoft.com/office/drawing/2014/main" id="{5B9CD061-7024-4270-9F10-47AFC8203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4197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82865" cy="502227"/>
    <xdr:pic>
      <xdr:nvPicPr>
        <xdr:cNvPr id="176" name="Рисунок 175" descr="Ð¤Ð°Ð¹Ð»:Real Madrid.png">
          <a:extLst>
            <a:ext uri="{FF2B5EF4-FFF2-40B4-BE49-F238E27FC236}">
              <a16:creationId xmlns:a16="http://schemas.microsoft.com/office/drawing/2014/main" id="{471F5EC3-6CF1-48CE-838A-7A9BAAFA1E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69342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82865" cy="502227"/>
    <xdr:pic>
      <xdr:nvPicPr>
        <xdr:cNvPr id="177" name="Рисунок 176" descr="Ð¤Ð°Ð¹Ð»:Real Madrid.png">
          <a:extLst>
            <a:ext uri="{FF2B5EF4-FFF2-40B4-BE49-F238E27FC236}">
              <a16:creationId xmlns:a16="http://schemas.microsoft.com/office/drawing/2014/main" id="{675E7FE0-1EB9-4BD1-83A9-D54B4639D5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74390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82865" cy="502227"/>
    <xdr:pic>
      <xdr:nvPicPr>
        <xdr:cNvPr id="178" name="Рисунок 177" descr="Ð¤Ð°Ð¹Ð»:Real Madrid.png">
          <a:extLst>
            <a:ext uri="{FF2B5EF4-FFF2-40B4-BE49-F238E27FC236}">
              <a16:creationId xmlns:a16="http://schemas.microsoft.com/office/drawing/2014/main" id="{8688D160-D9D9-40EB-BCBC-78D11115B8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79438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82865" cy="502227"/>
    <xdr:pic>
      <xdr:nvPicPr>
        <xdr:cNvPr id="179" name="Рисунок 178" descr="Ð¤Ð°Ð¹Ð»:Real Madrid.png">
          <a:extLst>
            <a:ext uri="{FF2B5EF4-FFF2-40B4-BE49-F238E27FC236}">
              <a16:creationId xmlns:a16="http://schemas.microsoft.com/office/drawing/2014/main" id="{A5099584-15DB-4BE5-8E4F-6BFD04D45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84486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2865" cy="502227"/>
    <xdr:pic>
      <xdr:nvPicPr>
        <xdr:cNvPr id="180" name="Рисунок 179" descr="Ð¤Ð°Ð¹Ð»:Real Madrid.png">
          <a:extLst>
            <a:ext uri="{FF2B5EF4-FFF2-40B4-BE49-F238E27FC236}">
              <a16:creationId xmlns:a16="http://schemas.microsoft.com/office/drawing/2014/main" id="{A2E7AE79-0C26-4CCF-BDD8-A26BA2EF1F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19824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2865" cy="502227"/>
    <xdr:pic>
      <xdr:nvPicPr>
        <xdr:cNvPr id="181" name="Рисунок 180" descr="Ð¤Ð°Ð¹Ð»:Real Madrid.png">
          <a:extLst>
            <a:ext uri="{FF2B5EF4-FFF2-40B4-BE49-F238E27FC236}">
              <a16:creationId xmlns:a16="http://schemas.microsoft.com/office/drawing/2014/main" id="{D0E5FB5A-ECA0-499F-9549-DE74B41EB7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04679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2865" cy="502227"/>
    <xdr:pic>
      <xdr:nvPicPr>
        <xdr:cNvPr id="182" name="Рисунок 181" descr="Ð¤Ð°Ð¹Ð»:Real Madrid.png">
          <a:extLst>
            <a:ext uri="{FF2B5EF4-FFF2-40B4-BE49-F238E27FC236}">
              <a16:creationId xmlns:a16="http://schemas.microsoft.com/office/drawing/2014/main" id="{7C3FDA83-FD32-414F-885D-796B8739C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44100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2865" cy="502227"/>
    <xdr:pic>
      <xdr:nvPicPr>
        <xdr:cNvPr id="183" name="Рисунок 182" descr="Ð¤Ð°Ð¹Ð»:Real Madrid.png">
          <a:extLst>
            <a:ext uri="{FF2B5EF4-FFF2-40B4-BE49-F238E27FC236}">
              <a16:creationId xmlns:a16="http://schemas.microsoft.com/office/drawing/2014/main" id="{7F86E828-3B2C-4510-A417-806273ED3D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34004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82865" cy="502227"/>
    <xdr:pic>
      <xdr:nvPicPr>
        <xdr:cNvPr id="184" name="Рисунок 183" descr="Ð¤Ð°Ð¹Ð»:Real Madrid.png">
          <a:extLst>
            <a:ext uri="{FF2B5EF4-FFF2-40B4-BE49-F238E27FC236}">
              <a16:creationId xmlns:a16="http://schemas.microsoft.com/office/drawing/2014/main" id="{798B98D5-E37E-4BAC-9048-453DBBD7AE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64293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82865" cy="502227"/>
    <xdr:pic>
      <xdr:nvPicPr>
        <xdr:cNvPr id="185" name="Рисунок 184" descr="Ð¤Ð°Ð¹Ð»:Real Madrid.png">
          <a:extLst>
            <a:ext uri="{FF2B5EF4-FFF2-40B4-BE49-F238E27FC236}">
              <a16:creationId xmlns:a16="http://schemas.microsoft.com/office/drawing/2014/main" id="{041EA314-5671-4648-951D-1CF6FB23A8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29921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69272</xdr:colOff>
      <xdr:row>10</xdr:row>
      <xdr:rowOff>432954</xdr:rowOff>
    </xdr:from>
    <xdr:to>
      <xdr:col>5</xdr:col>
      <xdr:colOff>554474</xdr:colOff>
      <xdr:row>11</xdr:row>
      <xdr:rowOff>450273</xdr:rowOff>
    </xdr:to>
    <xdr:pic>
      <xdr:nvPicPr>
        <xdr:cNvPr id="186" name="Рисунок 185">
          <a:extLst>
            <a:ext uri="{FF2B5EF4-FFF2-40B4-BE49-F238E27FC236}">
              <a16:creationId xmlns:a16="http://schemas.microsoft.com/office/drawing/2014/main" id="{24BE669A-A5AE-4339-8C79-1DF8C328C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6772" y="5852679"/>
          <a:ext cx="485202" cy="52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F83E6FA3-EFF9-4FA2-A749-8D2B3A0D6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82865" cy="502227"/>
    <xdr:pic>
      <xdr:nvPicPr>
        <xdr:cNvPr id="188" name="Рисунок 187" descr="Ð¤Ð°Ð¹Ð»:Real Madrid.png">
          <a:extLst>
            <a:ext uri="{FF2B5EF4-FFF2-40B4-BE49-F238E27FC236}">
              <a16:creationId xmlns:a16="http://schemas.microsoft.com/office/drawing/2014/main" id="{3132B5A2-355F-4419-9E88-6B5AF7D404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114776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5" cy="502227"/>
    <xdr:pic>
      <xdr:nvPicPr>
        <xdr:cNvPr id="189" name="Рисунок 188" descr="Ð¤Ð°Ð¹Ð»:Real Madrid.png">
          <a:extLst>
            <a:ext uri="{FF2B5EF4-FFF2-40B4-BE49-F238E27FC236}">
              <a16:creationId xmlns:a16="http://schemas.microsoft.com/office/drawing/2014/main" id="{8CB9B684-CF11-48AB-AFC9-8053748114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94583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1839</xdr:colOff>
      <xdr:row>7</xdr:row>
      <xdr:rowOff>488155</xdr:rowOff>
    </xdr:to>
    <xdr:pic>
      <xdr:nvPicPr>
        <xdr:cNvPr id="190" name="Рисунок 189" descr="Ð¤Ð°Ð¹Ð»:Manchester United FC crest.svg">
          <a:extLst>
            <a:ext uri="{FF2B5EF4-FFF2-40B4-BE49-F238E27FC236}">
              <a16:creationId xmlns:a16="http://schemas.microsoft.com/office/drawing/2014/main" id="{861AD233-9EF2-4A4D-941B-2DCE309C7E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39052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82864" cy="488155"/>
    <xdr:pic>
      <xdr:nvPicPr>
        <xdr:cNvPr id="191" name="Рисунок 190" descr="Ð¤Ð°Ð¹Ð»:Manchester United FC crest.svg">
          <a:extLst>
            <a:ext uri="{FF2B5EF4-FFF2-40B4-BE49-F238E27FC236}">
              <a16:creationId xmlns:a16="http://schemas.microsoft.com/office/drawing/2014/main" id="{772B8C52-5969-40A7-8878-954D635F75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119824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2864" cy="488155"/>
    <xdr:pic>
      <xdr:nvPicPr>
        <xdr:cNvPr id="192" name="Рисунок 191" descr="Ð¤Ð°Ð¹Ð»:Manchester United FC crest.svg">
          <a:extLst>
            <a:ext uri="{FF2B5EF4-FFF2-40B4-BE49-F238E27FC236}">
              <a16:creationId xmlns:a16="http://schemas.microsoft.com/office/drawing/2014/main" id="{DB3570A3-83F5-4BFC-A5B2-997327B14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109728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9</xdr:col>
      <xdr:colOff>1839</xdr:colOff>
      <xdr:row>9</xdr:row>
      <xdr:rowOff>496274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F126197C-4C9F-4563-8ED5-F36BFFC004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49149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1839</xdr:colOff>
      <xdr:row>11</xdr:row>
      <xdr:rowOff>496274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86866C6E-C53B-4E9A-9413-E05A16D68B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59245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82864" cy="496274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8C51B53D-B0CC-4341-97AE-47DC7FB9CD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64293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4" cy="496274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E3CAA12A-59EA-4389-80C0-88B4090A81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69342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2864" cy="496274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B737F282-CB28-48F3-AAB5-F169074430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129921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82864" cy="496274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EB60CA34-29D2-4470-BFE3-E42BE5C2EF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87300" y="54197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82864" cy="496274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9D0436C3-4D24-4F14-805A-924069E15A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87300" y="44100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2865" cy="508180"/>
    <xdr:pic>
      <xdr:nvPicPr>
        <xdr:cNvPr id="200" name="Рисунок 199" descr="Ð¤Ð°Ð¹Ð»:Logo FC Bayern MÃ¼nchen (2002â2017).svg">
          <a:extLst>
            <a:ext uri="{FF2B5EF4-FFF2-40B4-BE49-F238E27FC236}">
              <a16:creationId xmlns:a16="http://schemas.microsoft.com/office/drawing/2014/main" id="{83869C30-9786-4022-829E-FAF880A24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9824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2865" cy="502227"/>
    <xdr:pic>
      <xdr:nvPicPr>
        <xdr:cNvPr id="201" name="Рисунок 200" descr="Ð¤Ð°Ð¹Ð»:Real Madrid.png">
          <a:extLst>
            <a:ext uri="{FF2B5EF4-FFF2-40B4-BE49-F238E27FC236}">
              <a16:creationId xmlns:a16="http://schemas.microsoft.com/office/drawing/2014/main" id="{04128D4B-C3FA-4072-9270-751BE18303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24872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82865" cy="502227"/>
    <xdr:pic>
      <xdr:nvPicPr>
        <xdr:cNvPr id="202" name="Рисунок 201" descr="Ð¤Ð°Ð¹Ð»:Real Madrid.png">
          <a:extLst>
            <a:ext uri="{FF2B5EF4-FFF2-40B4-BE49-F238E27FC236}">
              <a16:creationId xmlns:a16="http://schemas.microsoft.com/office/drawing/2014/main" id="{C9BEC95B-1CF3-44B2-B09D-AA13297F2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450657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2865" cy="502227"/>
    <xdr:pic>
      <xdr:nvPicPr>
        <xdr:cNvPr id="203" name="Рисунок 202" descr="Ð¤Ð°Ð¹Ð»:Real Madrid.png">
          <a:extLst>
            <a:ext uri="{FF2B5EF4-FFF2-40B4-BE49-F238E27FC236}">
              <a16:creationId xmlns:a16="http://schemas.microsoft.com/office/drawing/2014/main" id="{73DF670B-7796-447A-A569-0865F7D375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40017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82865" cy="502227"/>
    <xdr:pic>
      <xdr:nvPicPr>
        <xdr:cNvPr id="204" name="Рисунок 203" descr="Ð¤Ð°Ð¹Ð»:Real Madrid.png">
          <a:extLst>
            <a:ext uri="{FF2B5EF4-FFF2-40B4-BE49-F238E27FC236}">
              <a16:creationId xmlns:a16="http://schemas.microsoft.com/office/drawing/2014/main" id="{4732DE41-DCE8-41CC-B0FD-F50E171776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89535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6751" cy="504265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8EC65215-39F8-4868-A2B8-A286C765E4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677400" y="99631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9</xdr:col>
      <xdr:colOff>1840</xdr:colOff>
      <xdr:row>22</xdr:row>
      <xdr:rowOff>501035</xdr:rowOff>
    </xdr:to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BB7454DA-6073-477B-8274-9BC3DF3547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0</xdr:rowOff>
    </xdr:from>
    <xdr:ext cx="582865" cy="508180"/>
    <xdr:pic>
      <xdr:nvPicPr>
        <xdr:cNvPr id="207" name="Рисунок 206" descr="Ð¤Ð°Ð¹Ð»:Logo FC Bayern MÃ¼nchen (2002â2017).svg">
          <a:extLst>
            <a:ext uri="{FF2B5EF4-FFF2-40B4-BE49-F238E27FC236}">
              <a16:creationId xmlns:a16="http://schemas.microsoft.com/office/drawing/2014/main" id="{5D03BF28-81C8-4686-8E3D-8D6932EC34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34969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27</xdr:row>
      <xdr:rowOff>0</xdr:rowOff>
    </xdr:from>
    <xdr:to>
      <xdr:col>8</xdr:col>
      <xdr:colOff>579292</xdr:colOff>
      <xdr:row>27</xdr:row>
      <xdr:rowOff>498661</xdr:rowOff>
    </xdr:to>
    <xdr:pic>
      <xdr:nvPicPr>
        <xdr:cNvPr id="208" name="Рисунок 207" descr="Ð¤Ð°Ð¹Ð»:FC Liverpool.svg">
          <a:extLst>
            <a:ext uri="{FF2B5EF4-FFF2-40B4-BE49-F238E27FC236}">
              <a16:creationId xmlns:a16="http://schemas.microsoft.com/office/drawing/2014/main" id="{A2EEF259-10E8-4601-9558-7B5D7480A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140017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82865" cy="508180"/>
    <xdr:pic>
      <xdr:nvPicPr>
        <xdr:cNvPr id="209" name="Рисунок 208" descr="Ð¤Ð°Ð¹Ð»:Logo FC Bayern MÃ¼nchen (2002â2017).svg">
          <a:extLst>
            <a:ext uri="{FF2B5EF4-FFF2-40B4-BE49-F238E27FC236}">
              <a16:creationId xmlns:a16="http://schemas.microsoft.com/office/drawing/2014/main" id="{F1D9420B-DDE0-455B-B09E-C3F13A32C5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34004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9292" cy="498661"/>
    <xdr:pic>
      <xdr:nvPicPr>
        <xdr:cNvPr id="210" name="Рисунок 209" descr="Ð¤Ð°Ð¹Ð»:FC Liverpool.svg">
          <a:extLst>
            <a:ext uri="{FF2B5EF4-FFF2-40B4-BE49-F238E27FC236}">
              <a16:creationId xmlns:a16="http://schemas.microsoft.com/office/drawing/2014/main" id="{D6CB4C70-4856-422F-958B-9F08D446A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12</xdr:col>
      <xdr:colOff>5953</xdr:colOff>
      <xdr:row>10</xdr:row>
      <xdr:rowOff>8116</xdr:rowOff>
    </xdr:to>
    <xdr:pic>
      <xdr:nvPicPr>
        <xdr:cNvPr id="211" name="Рисунок 210" descr="Ð¤Ð°Ð¹Ð»:FC Zenit 1 star 2015 logo.png">
          <a:extLst>
            <a:ext uri="{FF2B5EF4-FFF2-40B4-BE49-F238E27FC236}">
              <a16:creationId xmlns:a16="http://schemas.microsoft.com/office/drawing/2014/main" id="{EC975975-197E-4850-B478-6336CE4391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4914900"/>
          <a:ext cx="586978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94771" cy="510343"/>
    <xdr:pic>
      <xdr:nvPicPr>
        <xdr:cNvPr id="212" name="Рисунок 211" descr="Ð¤Ð°Ð¹Ð»:FC Zenit 1 star 2015 logo.png">
          <a:extLst>
            <a:ext uri="{FF2B5EF4-FFF2-40B4-BE49-F238E27FC236}">
              <a16:creationId xmlns:a16="http://schemas.microsoft.com/office/drawing/2014/main" id="{DD2B5726-F04C-40B0-923B-D4E643E1CA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13496925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18</xdr:row>
      <xdr:rowOff>0</xdr:rowOff>
    </xdr:from>
    <xdr:to>
      <xdr:col>12</xdr:col>
      <xdr:colOff>5953</xdr:colOff>
      <xdr:row>19</xdr:row>
      <xdr:rowOff>8116</xdr:rowOff>
    </xdr:to>
    <xdr:pic>
      <xdr:nvPicPr>
        <xdr:cNvPr id="213" name="Рисунок 212" descr="Ð¤Ð°Ð¹Ð»:FC Zenit 1 star 2015 logo.png">
          <a:extLst>
            <a:ext uri="{FF2B5EF4-FFF2-40B4-BE49-F238E27FC236}">
              <a16:creationId xmlns:a16="http://schemas.microsoft.com/office/drawing/2014/main" id="{600ECFE5-16B1-467F-8A8F-9E58180808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9458325"/>
          <a:ext cx="586978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82865" cy="508180"/>
    <xdr:pic>
      <xdr:nvPicPr>
        <xdr:cNvPr id="214" name="Рисунок 213" descr="Ð¤Ð°Ð¹Ð»:Logo FC Bayern MÃ¼nchen (2002â2017).svg">
          <a:extLst>
            <a:ext uri="{FF2B5EF4-FFF2-40B4-BE49-F238E27FC236}">
              <a16:creationId xmlns:a16="http://schemas.microsoft.com/office/drawing/2014/main" id="{2DA341EC-F232-4F75-A1B0-0BCA20A1B1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89535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2864" cy="488155"/>
    <xdr:pic>
      <xdr:nvPicPr>
        <xdr:cNvPr id="215" name="Рисунок 214" descr="Ð¤Ð°Ð¹Ð»:Manchester United FC crest.svg">
          <a:extLst>
            <a:ext uri="{FF2B5EF4-FFF2-40B4-BE49-F238E27FC236}">
              <a16:creationId xmlns:a16="http://schemas.microsoft.com/office/drawing/2014/main" id="{922DCB20-913D-43E4-8F32-65E98C747D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69342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578486</xdr:colOff>
      <xdr:row>12</xdr:row>
      <xdr:rowOff>0</xdr:rowOff>
    </xdr:to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4B4D5954-C3D1-4336-9BEE-6B24E53BA3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592455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8486" cy="502227"/>
    <xdr:pic>
      <xdr:nvPicPr>
        <xdr:cNvPr id="217" name="Рисунок 216" descr="ÐÐ¾Ð³Ð¾ÑÐ¸Ð¿">
          <a:extLst>
            <a:ext uri="{FF2B5EF4-FFF2-40B4-BE49-F238E27FC236}">
              <a16:creationId xmlns:a16="http://schemas.microsoft.com/office/drawing/2014/main" id="{4C1CF1A5-F0E5-4F25-9110-1A507618C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99631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1840</xdr:colOff>
      <xdr:row>15</xdr:row>
      <xdr:rowOff>501035</xdr:rowOff>
    </xdr:to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1D0E78BE-1C0E-4D3C-AC91-7594B0B15B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79438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1991591</xdr:colOff>
      <xdr:row>27</xdr:row>
      <xdr:rowOff>484909</xdr:rowOff>
    </xdr:from>
    <xdr:to>
      <xdr:col>12</xdr:col>
      <xdr:colOff>4563</xdr:colOff>
      <xdr:row>28</xdr:row>
      <xdr:rowOff>470138</xdr:rowOff>
    </xdr:to>
    <xdr:pic>
      <xdr:nvPicPr>
        <xdr:cNvPr id="219" name="Рисунок 218" descr="Зальцбург | Лига чемпионов УЕФА | UEFA.com">
          <a:extLst>
            <a:ext uri="{FF2B5EF4-FFF2-40B4-BE49-F238E27FC236}">
              <a16:creationId xmlns:a16="http://schemas.microsoft.com/office/drawing/2014/main" id="{C664EBF1-3246-43AE-8BDE-2A59E86BD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12631016" y="14486659"/>
          <a:ext cx="641872" cy="490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84542E-20ED-46F2-8AC9-F82328F9C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969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ECEA6F-20D0-49D4-8694-57DC181C03D0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507949-4F02-4D8F-A75D-5ECBE54DFAA1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B388B61-5D2A-4E97-B528-2EA6A598B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D9EF303-82E5-4E64-9123-1A79D4C618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96651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F8908671-F193-450B-8F64-83334539C1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7297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23CF2708-276C-4678-AF84-40CB458B63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687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B957C173-2834-4957-B78A-34182AFB12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687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47B04E3B-BAE8-408C-9BAA-01B646361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7238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F75DB72-C7D7-4FA7-89A0-403A60C34C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7238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D9413774-0AF5-473C-9D18-208027758B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7178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34FB6EC0-985A-47C4-951A-75643F5085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978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D468792C-575B-4D84-9460-9ADDAAE7CC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723827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207BAE5-3DB5-4B76-AF52-B3E106AF56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483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7045837C-A7E3-49DE-B83F-94F19B514F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483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B6FFAB90-41D8-4166-99DB-13DDC5423D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747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99C1117F-6720-4F4E-80E2-4FCAC91348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747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AE7B8A3B-2587-452F-A752-C2300F246D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747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98E68031-0751-453D-864D-C710C0270A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747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304AF0CF-02A1-4A08-91F1-942BD1DB5D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747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FA2A1EB3-7C32-43DF-A6B2-81F322B0F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806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9B9D40D6-DBF8-4422-96BD-56BAC4632D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747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3F1B09F3-6364-4442-B366-DF5DD1EE78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429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15F00BF-1009-4E8B-9F83-0FC85E68AC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8370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32DD4331-6FA4-43A4-97B6-300972CEA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608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E3C4B32-C99A-4C3C-9271-83D127458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429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9FC251CB-1C74-41FD-B1E2-A9D42D5EB9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8370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8CDDC4E9-F412-4E59-9772-1E06EEE5BB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8370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C83C2CE1-AEA0-49C7-936B-F5206E222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429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D9DF3E84-D63F-4797-ADD1-3FFDF7744F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8370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0A7FA7AD-F2ED-4F5B-A033-9AA72FE6AE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429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F77842F5-C571-489D-A888-5DED7F0B4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933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4D55C2A8-BB71-4539-B400-B914AD577B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8052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50B2D922-1309-4F48-A878-20906AF2FF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805231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3C2CB6A5-9E29-4E46-A767-375AEAF389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992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10E1F984-D13F-4454-A0DC-4635ECF02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992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A7980634-5878-4A2C-A508-CAEB814218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992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B04D369B-0039-4E0C-9261-A424F7D5DF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93326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B93D62AF-5E31-48FB-ACCA-08AABE13C6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8111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6B7D3970-7AA3-44FF-8406-BD8E9B0B38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93326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16260762-4F14-4F5C-8A17-22D317B636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992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ECDBE69C-7D2E-4655-8C41-097714A9C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675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F99EE32F-69C8-4747-AF1D-66D7086430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734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34B9E02B-C042-4783-8BF9-F4E990F15B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615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EB2120D2-32AB-4811-8547-27F24BDD1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615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0E13EAD2-C83A-4726-B532-7B4434E2F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556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A0CC9262-AF17-496C-8B1E-39F968B2CB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615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7BD2994-03F4-4FD5-9662-DBBF2EA84A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615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CF40E5C2-0BDD-4D97-8543-628C090F94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7238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0C30955-0DB8-4738-B8D9-9ED8AF0FB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7297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FD2B1C05-165B-4368-A753-321CD546D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483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AC8571F4-A403-4045-99B6-B75A9D3F0F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483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AC4604F5-3A40-44E9-84F7-7E1DAF6BC6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483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53C37DFA-D2EA-4E36-9E73-BF0CA9879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602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EB55D6BF-B76F-4412-A831-CC1A4B65C7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543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D0CA4B83-DB1F-4C88-80EB-68DFC31EDC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543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62D48E26-F5C4-469E-BEF1-4AEDD702B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6106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BEB09175-603B-419D-802F-327E8B34DC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6166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440B60AE-1E37-4E73-B62D-14C44990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6106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C927731-F754-4DA5-BC5A-BC7ED323B4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6166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4D1E3354-D40D-497F-8B19-F079FE4A9D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424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83D67A1E-8D77-4078-80FF-9B6DC882BA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535204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8EA48C3D-7F3E-49FB-88CB-CD5BD69933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5352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8D3B71DC-4BB1-4332-A724-627D6E7D7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5352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F7C317F3-B3B7-494B-AEB1-106F5D8F6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6106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85BE5C3B-684A-457B-A985-57D8E039A1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6106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33DDC86E-C6A5-4FAA-8D82-9C62483401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747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33CB89C4-5B09-43FE-A3AA-50D203F058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687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D8058E08-879C-4F4B-8B92-AE86D70CF2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747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541402E6-DCED-4FC1-8BC7-FB3A343D2D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747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931BE734-9639-4C68-BA07-D41D83446D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687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736B4A39-F37C-43FE-A990-BFF209FBCC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687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BB073A55-4CA9-4647-94B5-8003E83A1F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8370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FFD5524A-5613-439F-B9BE-808F7ABFB6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8370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616AA337-2D12-4A8F-ABA5-A6D4B04B7E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8370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E86D7755-7CF0-4F2B-B956-E06DB8D05F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747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25643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7BEA07AD-3831-44ED-BBDF-C69F38040C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76133" y="10472554"/>
          <a:ext cx="597510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2E784A99-F564-447E-B3A9-D58B9B1468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556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29415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7F4DE6C3-95C7-4734-9990-BD5CD2219E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72578" y="3406029"/>
          <a:ext cx="604837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9CE3620C-B727-460C-84C2-17365F9C9E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5365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905F6069-41D7-4BB4-AC35-968B9BADEC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56391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11EEF542-7243-4239-A402-0ADA54A3E8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556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5CA2BC4B-30D6-4161-ABA9-96573DDA80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72579" y="6934200"/>
          <a:ext cx="60483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23812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FEA57667-E92B-4A59-8163-D1D6DB54DF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78180" y="7439026"/>
          <a:ext cx="59363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E20E18C9-808E-40B4-B964-28ACC0402D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6103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E4635F4F-8C0B-4435-BE3F-7B72B9146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5292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23812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DBE24E86-539C-4A3E-B180-D68FD425FD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72578" y="4410075"/>
          <a:ext cx="59923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29415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759E786-6CB5-413C-9F18-79AE5BE963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66975" y="4920503"/>
          <a:ext cx="610440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39687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1C3F68B5-65A3-415D-AC06-3E44567C7A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88454" y="7955989"/>
          <a:ext cx="599233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F15CA9A1-4196-4765-A9BB-4DC54DB77D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612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EB214280-AE6E-4E30-B3FE-D3FF29C02B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480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BB3774EB-A7C2-47C2-97D2-FE7FADB721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861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2FB04392-C729-4DE6-953A-05C53E8815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861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0D11BC12-9834-4BF0-8218-AF1EF4C90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861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321F1494-229B-40F9-AA09-F9EEEEC748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801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69F6F971-EA4B-4AA0-82F5-35CA65EEB6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861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3CCA752-4225-4AF3-9954-EC860000FE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861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8B03DDEB-F333-4203-B8CD-51F031AB84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861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CF2BBFC9-8555-4757-BDE5-B517C2DC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861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831C8F59-8B6B-4E05-A4A7-09EAAECBE7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857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7C7939D-3B29-4B02-8A43-0C34FE31ED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854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4B2A904F-6740-4B79-982C-7251503469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913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717BCA1-9ED5-4588-8647-0A06D2504C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857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EC865FDB-BAEC-424B-9489-99BA21ADF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480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FF8BB99C-EDEC-4423-A50F-E7FC47E2B1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8366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CF25BF05-ADA1-4659-B821-2A4D1F0DB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668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9CAF0FFB-5E82-4671-BC7B-1E3F093935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615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7CDFCD08-4B47-43CD-AC35-F5083D1492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747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32619583-41A6-4613-BBC9-8DD1F8B83F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861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427CAD80-B517-4573-8F6A-E4096E8809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927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DAEEC297-BA87-491F-ABA4-684CAA2B63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801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596CCCF1-570E-46C0-A374-98076D3FAC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483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F5DE615A-8C5E-49FE-8D85-397406DAE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747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580CCF37-977E-456A-8946-1796C42B70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989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C3C1431-9A23-4CD4-847C-955A1F2909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8366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4FBFF80D-42DC-4F6A-8DE1-13F02B540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740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8676C952-4514-4A02-AD98-EE54EC3F9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6152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9940D87C-EB2D-4F79-917D-29EBD9487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3816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21477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EA9DD6AC-5680-4C22-92B5-149E8C72D0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621138" y="8936130"/>
          <a:ext cx="548339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FC735C28-D4E8-48CF-A5B1-F62EEAC5A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6099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F70D2EB8-C213-4DC2-BF7A-1D7FCC0037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523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31</xdr:col>
      <xdr:colOff>581024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22B0D913-4908-4CFE-B866-7BCAFC2BE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66975" y="10972800"/>
          <a:ext cx="581024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920608F9-AF27-435C-9B5C-E7010C0AB8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722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31</xdr:col>
      <xdr:colOff>581024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54DDA53-F98B-4F93-9DDE-4501992351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71738" y="11987213"/>
          <a:ext cx="576261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AAA62217-2F0A-4220-9093-883328D919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601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8867F4C-D60E-4A35-A8AA-AE139E5D4E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7284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72E256B4-D48F-453D-B0EB-6819750E49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675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34AE6788-EB33-46C0-A4CE-7C08AB64E5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6147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9C8BD221-0DFE-4829-A63C-C7A856E9B9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50138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F5E8E385-1711-4713-BCA7-BFCD2E0DE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920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2A0A4A6D-87F1-444E-B0BD-170619440C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99278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4F143B03-ED8B-4E61-A366-9F71C857AB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722888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26A6AE0F-5739-48E3-8830-5A45311165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789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87E309B-BB7B-42E4-9A1D-A8AD56A5C5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383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C157E0AB-1DBC-4BCE-9316-887DCF3E1F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729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C8936DAE-8BB8-4C81-BAD7-23F5132BD1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7234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93CA4FC1-263A-4502-A74D-1FC1DB455E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989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88359649-B186-4BC0-ACD4-90E7D5CADC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612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846C290E-DA7C-499F-ADA2-27AE959D36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535225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1D83DF85-FD33-405C-A397-D128EA1E7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989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B2C65387-F58E-45F4-9223-78B6669AF7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99510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BDF3C778-8F4D-4262-93B2-6A59DF6947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675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29416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F680AA1A-5B3D-4F41-AEC1-104CCB7449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72579" y="6934200"/>
          <a:ext cx="60483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19F884EB-9D4B-4490-9382-E133DA129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50138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E3114563-9F16-4BB9-8C35-D7022DB97C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535203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0F061BFF-D647-4924-AC96-D7A51C3759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38321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0B3ED410-A92A-4B2E-B11E-8385E3E7C1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6147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F848D0D4-4054-4CFE-947D-4BCE04EBD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788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3712CC97-AB29-43B4-AEAA-9CBE645B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72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0FAE37B1-B03A-4EC2-BA82-548788721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72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303273D9-F89B-4C3A-B766-7393DACC7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452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867C8772-1440-48A8-A6CE-481708C4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7840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2166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44099018-3C95-4E1E-8CCE-7EE10517C4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3400425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1500" cy="504393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1E790464-C0CF-44A9-9E36-AFDBB25F05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109728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571499</xdr:colOff>
      <xdr:row>7</xdr:row>
      <xdr:rowOff>498661</xdr:rowOff>
    </xdr:to>
    <xdr:pic>
      <xdr:nvPicPr>
        <xdr:cNvPr id="156" name="Рисунок 155" descr="Ð¤Ð°Ð¹Ð»:FC Liverpool.svg">
          <a:extLst>
            <a:ext uri="{FF2B5EF4-FFF2-40B4-BE49-F238E27FC236}">
              <a16:creationId xmlns:a16="http://schemas.microsoft.com/office/drawing/2014/main" id="{7055E52B-6E51-4ACD-A5FB-7F828741E1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57" name="Рисунок 156" descr="Ð¤Ð°Ð¹Ð»:FC Liverpool.svg">
          <a:extLst>
            <a:ext uri="{FF2B5EF4-FFF2-40B4-BE49-F238E27FC236}">
              <a16:creationId xmlns:a16="http://schemas.microsoft.com/office/drawing/2014/main" id="{AC27D550-125B-45C6-841A-180C274B9D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7821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498661"/>
    <xdr:pic>
      <xdr:nvPicPr>
        <xdr:cNvPr id="158" name="Рисунок 157" descr="Ð¤Ð°Ð¹Ð»:FC Liverpool.svg">
          <a:extLst>
            <a:ext uri="{FF2B5EF4-FFF2-40B4-BE49-F238E27FC236}">
              <a16:creationId xmlns:a16="http://schemas.microsoft.com/office/drawing/2014/main" id="{E654E98E-9088-446F-8CE8-2B6DF330E6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915900" y="44100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499" cy="498661"/>
    <xdr:pic>
      <xdr:nvPicPr>
        <xdr:cNvPr id="159" name="Рисунок 158" descr="Ð¤Ð°Ð¹Ð»:FC Liverpool.svg">
          <a:extLst>
            <a:ext uri="{FF2B5EF4-FFF2-40B4-BE49-F238E27FC236}">
              <a16:creationId xmlns:a16="http://schemas.microsoft.com/office/drawing/2014/main" id="{976DAFB2-6439-485A-A6D6-F77AA6AB8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915900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577611</xdr:colOff>
      <xdr:row>9</xdr:row>
      <xdr:rowOff>4202</xdr:rowOff>
    </xdr:to>
    <xdr:pic>
      <xdr:nvPicPr>
        <xdr:cNvPr id="160" name="Рисунок 159" descr="Ð¤Ð°Ð¹Ð»:Atletico Madrid logo.svg">
          <a:extLst>
            <a:ext uri="{FF2B5EF4-FFF2-40B4-BE49-F238E27FC236}">
              <a16:creationId xmlns:a16="http://schemas.microsoft.com/office/drawing/2014/main" id="{00687558-0E6E-4B65-A6ED-D8DFE6BABB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611" cy="506430"/>
    <xdr:pic>
      <xdr:nvPicPr>
        <xdr:cNvPr id="161" name="Рисунок 160" descr="Ð¤Ð°Ð¹Ð»:Atletico Madrid logo.svg">
          <a:extLst>
            <a:ext uri="{FF2B5EF4-FFF2-40B4-BE49-F238E27FC236}">
              <a16:creationId xmlns:a16="http://schemas.microsoft.com/office/drawing/2014/main" id="{52ED2342-BA8F-4A4A-8537-1FB8CAB8E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782175" y="895350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7611" cy="506430"/>
    <xdr:pic>
      <xdr:nvPicPr>
        <xdr:cNvPr id="162" name="Рисунок 161" descr="Ð¤Ð°Ð¹Ð»:Atletico Madrid logo.svg">
          <a:extLst>
            <a:ext uri="{FF2B5EF4-FFF2-40B4-BE49-F238E27FC236}">
              <a16:creationId xmlns:a16="http://schemas.microsoft.com/office/drawing/2014/main" id="{40494AC5-AD0F-47E5-BE41-0B78C5082F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782175" y="592455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7611" cy="506430"/>
    <xdr:pic>
      <xdr:nvPicPr>
        <xdr:cNvPr id="163" name="Рисунок 162" descr="Ð¤Ð°Ð¹Ð»:Atletico Madrid logo.svg">
          <a:extLst>
            <a:ext uri="{FF2B5EF4-FFF2-40B4-BE49-F238E27FC236}">
              <a16:creationId xmlns:a16="http://schemas.microsoft.com/office/drawing/2014/main" id="{C88C281B-1153-4FB4-8FEA-F3723937F0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782175" y="491490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7611" cy="506430"/>
    <xdr:pic>
      <xdr:nvPicPr>
        <xdr:cNvPr id="164" name="Рисунок 163" descr="Ð¤Ð°Ð¹Ð»:Atletico Madrid logo.svg">
          <a:extLst>
            <a:ext uri="{FF2B5EF4-FFF2-40B4-BE49-F238E27FC236}">
              <a16:creationId xmlns:a16="http://schemas.microsoft.com/office/drawing/2014/main" id="{872A56A6-75D7-4DAE-BA34-162D672C1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782175" y="3400425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7611" cy="506430"/>
    <xdr:pic>
      <xdr:nvPicPr>
        <xdr:cNvPr id="165" name="Рисунок 164" descr="Ð¤Ð°Ð¹Ð»:Atletico Madrid logo.svg">
          <a:extLst>
            <a:ext uri="{FF2B5EF4-FFF2-40B4-BE49-F238E27FC236}">
              <a16:creationId xmlns:a16="http://schemas.microsoft.com/office/drawing/2014/main" id="{419B7438-2F24-44BC-AA80-C5D3291663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915900" y="693420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611" cy="506430"/>
    <xdr:pic>
      <xdr:nvPicPr>
        <xdr:cNvPr id="166" name="Рисунок 165" descr="Ð¤Ð°Ð¹Ð»:Atletico Madrid logo.svg">
          <a:extLst>
            <a:ext uri="{FF2B5EF4-FFF2-40B4-BE49-F238E27FC236}">
              <a16:creationId xmlns:a16="http://schemas.microsoft.com/office/drawing/2014/main" id="{3A7F92A8-A426-44FB-B319-296FB8DEF4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915900" y="7439025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7611" cy="506430"/>
    <xdr:pic>
      <xdr:nvPicPr>
        <xdr:cNvPr id="167" name="Рисунок 166" descr="Ð¤Ð°Ð¹Ð»:Atletico Madrid logo.svg">
          <a:extLst>
            <a:ext uri="{FF2B5EF4-FFF2-40B4-BE49-F238E27FC236}">
              <a16:creationId xmlns:a16="http://schemas.microsoft.com/office/drawing/2014/main" id="{64F21BF6-F945-4DB6-9046-4540A3B6C2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915900" y="1097280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571499</xdr:colOff>
      <xdr:row>9</xdr:row>
      <xdr:rowOff>498661</xdr:rowOff>
    </xdr:to>
    <xdr:pic>
      <xdr:nvPicPr>
        <xdr:cNvPr id="168" name="Рисунок 167" descr="Ð¤Ð°Ð¹Ð»:FC Liverpool.svg">
          <a:extLst>
            <a:ext uri="{FF2B5EF4-FFF2-40B4-BE49-F238E27FC236}">
              <a16:creationId xmlns:a16="http://schemas.microsoft.com/office/drawing/2014/main" id="{B72C5555-E7CE-412F-BBE3-1D628DD66B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49149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571499</xdr:colOff>
      <xdr:row>12</xdr:row>
      <xdr:rowOff>498661</xdr:rowOff>
    </xdr:to>
    <xdr:pic>
      <xdr:nvPicPr>
        <xdr:cNvPr id="169" name="Рисунок 168" descr="Ð¤Ð°Ð¹Ð»:FC Liverpool.svg">
          <a:extLst>
            <a:ext uri="{FF2B5EF4-FFF2-40B4-BE49-F238E27FC236}">
              <a16:creationId xmlns:a16="http://schemas.microsoft.com/office/drawing/2014/main" id="{41804388-0895-4A3B-A24D-3CDF13C986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7821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17318</xdr:colOff>
      <xdr:row>21</xdr:row>
      <xdr:rowOff>484908</xdr:rowOff>
    </xdr:from>
    <xdr:ext cx="571499" cy="498661"/>
    <xdr:pic>
      <xdr:nvPicPr>
        <xdr:cNvPr id="170" name="Рисунок 169" descr="Ð¤Ð°Ð¹Ð»:FC Liverpool.svg">
          <a:extLst>
            <a:ext uri="{FF2B5EF4-FFF2-40B4-BE49-F238E27FC236}">
              <a16:creationId xmlns:a16="http://schemas.microsoft.com/office/drawing/2014/main" id="{0F9E97B0-61C5-4DD5-B413-EB2059F986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799493" y="11457708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09"/>
    <xdr:pic>
      <xdr:nvPicPr>
        <xdr:cNvPr id="171" name="Рисунок 170" descr="Ð¤Ð°Ð¹Ð»:OMLogo.png">
          <a:extLst>
            <a:ext uri="{FF2B5EF4-FFF2-40B4-BE49-F238E27FC236}">
              <a16:creationId xmlns:a16="http://schemas.microsoft.com/office/drawing/2014/main" id="{045CE0CC-D542-4030-B417-CA458744BA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581775" y="54197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4109"/>
    <xdr:pic>
      <xdr:nvPicPr>
        <xdr:cNvPr id="172" name="Рисунок 171" descr="Ð¤Ð°Ð¹Ð»:OMLogo.png">
          <a:extLst>
            <a:ext uri="{FF2B5EF4-FFF2-40B4-BE49-F238E27FC236}">
              <a16:creationId xmlns:a16="http://schemas.microsoft.com/office/drawing/2014/main" id="{8B65EF45-C21C-4476-A263-1FCB9579DF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782175" y="94583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494109"/>
    <xdr:pic>
      <xdr:nvPicPr>
        <xdr:cNvPr id="173" name="Рисунок 172" descr="Ð¤Ð°Ð¹Ð»:OMLogo.png">
          <a:extLst>
            <a:ext uri="{FF2B5EF4-FFF2-40B4-BE49-F238E27FC236}">
              <a16:creationId xmlns:a16="http://schemas.microsoft.com/office/drawing/2014/main" id="{2A8747C3-923F-4F62-8CE1-F4553CEB71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915900" y="145065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502226</xdr:rowOff>
    </xdr:to>
    <xdr:pic>
      <xdr:nvPicPr>
        <xdr:cNvPr id="174" name="Рисунок 173" descr="Ð¤Ð°Ð¹Ð»:Arsenal FC.svg">
          <a:extLst>
            <a:ext uri="{FF2B5EF4-FFF2-40B4-BE49-F238E27FC236}">
              <a16:creationId xmlns:a16="http://schemas.microsoft.com/office/drawing/2014/main" id="{0EA81556-A1B3-4D69-A824-6D8A87EA61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59245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12</xdr:row>
      <xdr:rowOff>501035</xdr:rowOff>
    </xdr:to>
    <xdr:pic>
      <xdr:nvPicPr>
        <xdr:cNvPr id="175" name="Рисунок 174" descr="Ð¤Ð°Ð¹Ð»:AC Milan.svg">
          <a:extLst>
            <a:ext uri="{FF2B5EF4-FFF2-40B4-BE49-F238E27FC236}">
              <a16:creationId xmlns:a16="http://schemas.microsoft.com/office/drawing/2014/main" id="{85F13944-8917-4AA2-8AC5-0C1AE6663C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71500" cy="501035"/>
    <xdr:pic>
      <xdr:nvPicPr>
        <xdr:cNvPr id="176" name="Рисунок 175" descr="Ð¤Ð°Ð¹Ð»:AC Milan.svg">
          <a:extLst>
            <a:ext uri="{FF2B5EF4-FFF2-40B4-BE49-F238E27FC236}">
              <a16:creationId xmlns:a16="http://schemas.microsoft.com/office/drawing/2014/main" id="{70E4499F-2186-4B45-8C87-6BA40F79B5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29921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541734</xdr:colOff>
      <xdr:row>13</xdr:row>
      <xdr:rowOff>496276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52A464F0-BC71-46FD-AAA0-A593278E32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6934200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28503</xdr:colOff>
      <xdr:row>15</xdr:row>
      <xdr:rowOff>5293</xdr:rowOff>
    </xdr:to>
    <xdr:pic>
      <xdr:nvPicPr>
        <xdr:cNvPr id="178" name="Рисунок 177" descr="Ð¤Ð°Ð¹Ð»:Brugge FC logo small.png">
          <a:extLst>
            <a:ext uri="{FF2B5EF4-FFF2-40B4-BE49-F238E27FC236}">
              <a16:creationId xmlns:a16="http://schemas.microsoft.com/office/drawing/2014/main" id="{7BDF24F5-6DED-4632-94A3-DAA373C257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6581775" y="7439025"/>
          <a:ext cx="609528" cy="51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617321" cy="507520"/>
    <xdr:pic>
      <xdr:nvPicPr>
        <xdr:cNvPr id="179" name="Рисунок 178" descr="Ð¤Ð°Ð¹Ð»:Brugge FC logo small.png">
          <a:extLst>
            <a:ext uri="{FF2B5EF4-FFF2-40B4-BE49-F238E27FC236}">
              <a16:creationId xmlns:a16="http://schemas.microsoft.com/office/drawing/2014/main" id="{064F76D4-CB25-4DA8-9C7B-B45007DAB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6581775" y="10467975"/>
          <a:ext cx="617321" cy="50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617321" cy="507520"/>
    <xdr:pic>
      <xdr:nvPicPr>
        <xdr:cNvPr id="180" name="Рисунок 179" descr="Ð¤Ð°Ð¹Ð»:Brugge FC logo small.png">
          <a:extLst>
            <a:ext uri="{FF2B5EF4-FFF2-40B4-BE49-F238E27FC236}">
              <a16:creationId xmlns:a16="http://schemas.microsoft.com/office/drawing/2014/main" id="{279345C7-1CDC-4770-96E0-A51978C4D8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9782175" y="14001750"/>
          <a:ext cx="617321" cy="50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617321" cy="507520"/>
    <xdr:pic>
      <xdr:nvPicPr>
        <xdr:cNvPr id="181" name="Рисунок 180" descr="Ð¤Ð°Ð¹Ð»:Brugge FC logo small.png">
          <a:extLst>
            <a:ext uri="{FF2B5EF4-FFF2-40B4-BE49-F238E27FC236}">
              <a16:creationId xmlns:a16="http://schemas.microsoft.com/office/drawing/2014/main" id="{98525BF0-BCC3-4BBD-B2AF-73B49200DC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9782175" y="11982450"/>
          <a:ext cx="617321" cy="50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617321" cy="507520"/>
    <xdr:pic>
      <xdr:nvPicPr>
        <xdr:cNvPr id="182" name="Рисунок 181" descr="Ð¤Ð°Ð¹Ð»:Brugge FC logo small.png">
          <a:extLst>
            <a:ext uri="{FF2B5EF4-FFF2-40B4-BE49-F238E27FC236}">
              <a16:creationId xmlns:a16="http://schemas.microsoft.com/office/drawing/2014/main" id="{BA674EDF-B692-48DC-AF34-7F00CD7775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9782175" y="4410075"/>
          <a:ext cx="617321" cy="50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504393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5C88544E-157C-45BF-84AA-EB2D9AB451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794385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571499</xdr:colOff>
      <xdr:row>17</xdr:row>
      <xdr:rowOff>2597</xdr:rowOff>
    </xdr:to>
    <xdr:pic>
      <xdr:nvPicPr>
        <xdr:cNvPr id="184" name="Рисунок 183" descr="Ð¤Ð°Ð¹Ð»:Arsenal FC.svg">
          <a:extLst>
            <a:ext uri="{FF2B5EF4-FFF2-40B4-BE49-F238E27FC236}">
              <a16:creationId xmlns:a16="http://schemas.microsoft.com/office/drawing/2014/main" id="{DBFF4205-2001-4F73-B69D-B0C3E491C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8448675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71499" cy="502226"/>
    <xdr:pic>
      <xdr:nvPicPr>
        <xdr:cNvPr id="185" name="Рисунок 184" descr="Ð¤Ð°Ð¹Ð»:Arsenal FC.svg">
          <a:extLst>
            <a:ext uri="{FF2B5EF4-FFF2-40B4-BE49-F238E27FC236}">
              <a16:creationId xmlns:a16="http://schemas.microsoft.com/office/drawing/2014/main" id="{0FBECE5A-DBF3-4E0A-8CDA-3AD3BAE4B4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915900" y="134969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499" cy="502226"/>
    <xdr:pic>
      <xdr:nvPicPr>
        <xdr:cNvPr id="186" name="Рисунок 185" descr="Ð¤Ð°Ð¹Ð»:Arsenal FC.svg">
          <a:extLst>
            <a:ext uri="{FF2B5EF4-FFF2-40B4-BE49-F238E27FC236}">
              <a16:creationId xmlns:a16="http://schemas.microsoft.com/office/drawing/2014/main" id="{FCFD66E8-F787-4F0F-8A9B-083CCDD63D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915900" y="79438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571499</xdr:colOff>
      <xdr:row>18</xdr:row>
      <xdr:rowOff>5952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BFBFD9C5-2F85-4A81-B0BC-CAFFA77895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89535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8179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5AB5CFF2-347A-422F-A390-B44BC1C70E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915900" y="541972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508179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FAF6F266-3C86-48BD-BEF4-07338A46CD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915900" y="10467975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508179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ED74854E-EF45-4A8A-8C42-640313770C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915900" y="12992100"/>
          <a:ext cx="571499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18</xdr:row>
      <xdr:rowOff>500476</xdr:rowOff>
    </xdr:to>
    <xdr:pic>
      <xdr:nvPicPr>
        <xdr:cNvPr id="191" name="Рисунок 190" descr="Ð¤Ð°Ð¹Ð»:FC Krasnodar 2016 logo new.svg">
          <a:extLst>
            <a:ext uri="{FF2B5EF4-FFF2-40B4-BE49-F238E27FC236}">
              <a16:creationId xmlns:a16="http://schemas.microsoft.com/office/drawing/2014/main" id="{96C9DE3B-1909-416E-905F-A0C185D03D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94583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0</xdr:rowOff>
    </xdr:from>
    <xdr:ext cx="571500" cy="500476"/>
    <xdr:pic>
      <xdr:nvPicPr>
        <xdr:cNvPr id="192" name="Рисунок 191" descr="Ð¤Ð°Ð¹Ð»:FC Krasnodar 2016 logo new.svg">
          <a:extLst>
            <a:ext uri="{FF2B5EF4-FFF2-40B4-BE49-F238E27FC236}">
              <a16:creationId xmlns:a16="http://schemas.microsoft.com/office/drawing/2014/main" id="{C95FA077-789F-4665-9E0C-755B1A530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782175" y="134969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577611</xdr:colOff>
      <xdr:row>20</xdr:row>
      <xdr:rowOff>4202</xdr:rowOff>
    </xdr:to>
    <xdr:pic>
      <xdr:nvPicPr>
        <xdr:cNvPr id="193" name="Рисунок 192" descr="Ð¤Ð°Ð¹Ð»:Atletico Madrid logo.svg">
          <a:extLst>
            <a:ext uri="{FF2B5EF4-FFF2-40B4-BE49-F238E27FC236}">
              <a16:creationId xmlns:a16="http://schemas.microsoft.com/office/drawing/2014/main" id="{8C1E258E-1888-4E30-97BD-A3DBDBF856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9963150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577453</xdr:colOff>
      <xdr:row>23</xdr:row>
      <xdr:rowOff>0</xdr:rowOff>
    </xdr:to>
    <xdr:pic>
      <xdr:nvPicPr>
        <xdr:cNvPr id="194" name="Рисунок 193" descr="Ð¤Ð°Ð¹Ð»:FC Barcelona.svg">
          <a:extLst>
            <a:ext uri="{FF2B5EF4-FFF2-40B4-BE49-F238E27FC236}">
              <a16:creationId xmlns:a16="http://schemas.microsoft.com/office/drawing/2014/main" id="{8FBB79DF-0A97-49C8-939B-4CC989F5D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611" cy="506430"/>
    <xdr:pic>
      <xdr:nvPicPr>
        <xdr:cNvPr id="195" name="Рисунок 194" descr="Ð¤Ð°Ð¹Ð»:Atletico Madrid logo.svg">
          <a:extLst>
            <a:ext uri="{FF2B5EF4-FFF2-40B4-BE49-F238E27FC236}">
              <a16:creationId xmlns:a16="http://schemas.microsoft.com/office/drawing/2014/main" id="{5D079401-99CD-4E26-B4EB-B009E8F045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1198245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541734</xdr:colOff>
      <xdr:row>24</xdr:row>
      <xdr:rowOff>496276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22C1AF27-60A2-43DB-96FE-9B91C10072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12487275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41734" cy="496276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A19EEC9E-4815-4D91-B24C-B989501E7E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782175" y="8448675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26</xdr:row>
      <xdr:rowOff>0</xdr:rowOff>
    </xdr:from>
    <xdr:to>
      <xdr:col>5</xdr:col>
      <xdr:colOff>571500</xdr:colOff>
      <xdr:row>26</xdr:row>
      <xdr:rowOff>501035</xdr:rowOff>
    </xdr:to>
    <xdr:pic>
      <xdr:nvPicPr>
        <xdr:cNvPr id="198" name="Рисунок 197" descr="Ð¤Ð°Ð¹Ð»:AC Milan.svg">
          <a:extLst>
            <a:ext uri="{FF2B5EF4-FFF2-40B4-BE49-F238E27FC236}">
              <a16:creationId xmlns:a16="http://schemas.microsoft.com/office/drawing/2014/main" id="{04CA97D3-B7C5-48B0-AFD1-C1863EFB7A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34969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71500" cy="501035"/>
    <xdr:pic>
      <xdr:nvPicPr>
        <xdr:cNvPr id="199" name="Рисунок 198" descr="Ð¤Ð°Ð¹Ð»:AC Milan.svg">
          <a:extLst>
            <a:ext uri="{FF2B5EF4-FFF2-40B4-BE49-F238E27FC236}">
              <a16:creationId xmlns:a16="http://schemas.microsoft.com/office/drawing/2014/main" id="{67FC23FB-4041-4D37-A954-5414202CFF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34004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501035"/>
    <xdr:pic>
      <xdr:nvPicPr>
        <xdr:cNvPr id="200" name="Рисунок 199" descr="Ð¤Ð°Ð¹Ð»:AC Milan.svg">
          <a:extLst>
            <a:ext uri="{FF2B5EF4-FFF2-40B4-BE49-F238E27FC236}">
              <a16:creationId xmlns:a16="http://schemas.microsoft.com/office/drawing/2014/main" id="{EEF5916A-30EE-49F0-9265-84A04CA85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39052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1035"/>
    <xdr:pic>
      <xdr:nvPicPr>
        <xdr:cNvPr id="201" name="Рисунок 200" descr="Ð¤Ð°Ð¹Ð»:AC Milan.svg">
          <a:extLst>
            <a:ext uri="{FF2B5EF4-FFF2-40B4-BE49-F238E27FC236}">
              <a16:creationId xmlns:a16="http://schemas.microsoft.com/office/drawing/2014/main" id="{114A7914-A12C-474C-8AC7-849078ED5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49149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571500</xdr:colOff>
      <xdr:row>27</xdr:row>
      <xdr:rowOff>500476</xdr:rowOff>
    </xdr:to>
    <xdr:pic>
      <xdr:nvPicPr>
        <xdr:cNvPr id="202" name="Рисунок 201" descr="Ð¤Ð°Ð¹Ð»:FC Krasnodar 2016 logo new.svg">
          <a:extLst>
            <a:ext uri="{FF2B5EF4-FFF2-40B4-BE49-F238E27FC236}">
              <a16:creationId xmlns:a16="http://schemas.microsoft.com/office/drawing/2014/main" id="{3D2C1A6B-D9B7-408D-BF6A-24C20B35B7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40017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571499</xdr:colOff>
      <xdr:row>28</xdr:row>
      <xdr:rowOff>502226</xdr:rowOff>
    </xdr:to>
    <xdr:pic>
      <xdr:nvPicPr>
        <xdr:cNvPr id="203" name="Рисунок 202" descr="Ð¤Ð°Ð¹Ð»:Arsenal FC.svg">
          <a:extLst>
            <a:ext uri="{FF2B5EF4-FFF2-40B4-BE49-F238E27FC236}">
              <a16:creationId xmlns:a16="http://schemas.microsoft.com/office/drawing/2014/main" id="{A23BBF49-E822-4D10-90AE-2AB2BAF1B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71499" cy="502226"/>
    <xdr:pic>
      <xdr:nvPicPr>
        <xdr:cNvPr id="204" name="Рисунок 203" descr="Ð¤Ð°Ð¹Ð»:Arsenal FC.svg">
          <a:extLst>
            <a:ext uri="{FF2B5EF4-FFF2-40B4-BE49-F238E27FC236}">
              <a16:creationId xmlns:a16="http://schemas.microsoft.com/office/drawing/2014/main" id="{4D31DC75-0277-4A61-9FEA-A3D49EFCCD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782175" y="1097280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499" cy="502226"/>
    <xdr:pic>
      <xdr:nvPicPr>
        <xdr:cNvPr id="205" name="Рисунок 204" descr="Ð¤Ð°Ð¹Ð»:Arsenal FC.svg">
          <a:extLst>
            <a:ext uri="{FF2B5EF4-FFF2-40B4-BE49-F238E27FC236}">
              <a16:creationId xmlns:a16="http://schemas.microsoft.com/office/drawing/2014/main" id="{4048B7CA-B0AB-492D-B763-B7B6D71713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782175" y="54197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2226"/>
    <xdr:pic>
      <xdr:nvPicPr>
        <xdr:cNvPr id="206" name="Рисунок 205" descr="Ð¤Ð°Ð¹Ð»:Arsenal FC.svg">
          <a:extLst>
            <a:ext uri="{FF2B5EF4-FFF2-40B4-BE49-F238E27FC236}">
              <a16:creationId xmlns:a16="http://schemas.microsoft.com/office/drawing/2014/main" id="{80FD0D27-45C4-4220-A4BA-040D03AE42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915900" y="64293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2226"/>
    <xdr:pic>
      <xdr:nvPicPr>
        <xdr:cNvPr id="207" name="Рисунок 206" descr="Ð¤Ð°Ð¹Ð»:Arsenal FC.svg">
          <a:extLst>
            <a:ext uri="{FF2B5EF4-FFF2-40B4-BE49-F238E27FC236}">
              <a16:creationId xmlns:a16="http://schemas.microsoft.com/office/drawing/2014/main" id="{91B535DD-9BAE-4F4D-B4A3-8242A77D6D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915900" y="94583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499" cy="502226"/>
    <xdr:pic>
      <xdr:nvPicPr>
        <xdr:cNvPr id="208" name="Рисунок 207" descr="Ð¤Ð°Ð¹Ð»:Arsenal FC.svg">
          <a:extLst>
            <a:ext uri="{FF2B5EF4-FFF2-40B4-BE49-F238E27FC236}">
              <a16:creationId xmlns:a16="http://schemas.microsoft.com/office/drawing/2014/main" id="{2AE51022-EF0A-4A50-9965-585F941875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915900" y="1248727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7611" cy="506430"/>
    <xdr:pic>
      <xdr:nvPicPr>
        <xdr:cNvPr id="209" name="Рисунок 208" descr="Ð¤Ð°Ð¹Ð»:Atletico Madrid logo.svg">
          <a:extLst>
            <a:ext uri="{FF2B5EF4-FFF2-40B4-BE49-F238E27FC236}">
              <a16:creationId xmlns:a16="http://schemas.microsoft.com/office/drawing/2014/main" id="{8E8DE212-DF99-4AB4-9545-E435BF6F3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782175" y="390525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1035"/>
    <xdr:pic>
      <xdr:nvPicPr>
        <xdr:cNvPr id="210" name="Рисунок 209" descr="Ð¤Ð°Ð¹Ð»:AC Milan.svg">
          <a:extLst>
            <a:ext uri="{FF2B5EF4-FFF2-40B4-BE49-F238E27FC236}">
              <a16:creationId xmlns:a16="http://schemas.microsoft.com/office/drawing/2014/main" id="{5E4CB03A-FE10-4D2A-A092-584DE5F2F5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782175" y="69342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16</xdr:row>
      <xdr:rowOff>5951</xdr:rowOff>
    </xdr:to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D9DB61FF-0536-4A71-B62F-0B9DA19675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782175" y="7943850"/>
          <a:ext cx="571500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71500" cy="494109"/>
    <xdr:pic>
      <xdr:nvPicPr>
        <xdr:cNvPr id="212" name="Рисунок 211" descr="Ð¤Ð°Ð¹Ð»:OMLogo.png">
          <a:extLst>
            <a:ext uri="{FF2B5EF4-FFF2-40B4-BE49-F238E27FC236}">
              <a16:creationId xmlns:a16="http://schemas.microsoft.com/office/drawing/2014/main" id="{AFB52BC1-C410-4BB3-BFC6-784EEEDED7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782175" y="99631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603646" cy="506015"/>
    <xdr:pic>
      <xdr:nvPicPr>
        <xdr:cNvPr id="213" name="Рисунок 212" descr="ÐÐ¾Ð³Ð¾ÑÐ¸Ð¿">
          <a:extLst>
            <a:ext uri="{FF2B5EF4-FFF2-40B4-BE49-F238E27FC236}">
              <a16:creationId xmlns:a16="http://schemas.microsoft.com/office/drawing/2014/main" id="{E505905C-A1FE-46F0-954C-8B39775C3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978217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24</xdr:row>
      <xdr:rowOff>0</xdr:rowOff>
    </xdr:from>
    <xdr:to>
      <xdr:col>8</xdr:col>
      <xdr:colOff>571500</xdr:colOff>
      <xdr:row>25</xdr:row>
      <xdr:rowOff>5952</xdr:rowOff>
    </xdr:to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1CCEFC91-3A76-4654-AA28-64BDCDD652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782175" y="12487275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71500" cy="508179"/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B280AA48-E265-4A79-9A0C-CC996548F6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782175" y="12992100"/>
          <a:ext cx="571500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28</xdr:row>
      <xdr:rowOff>0</xdr:rowOff>
    </xdr:from>
    <xdr:to>
      <xdr:col>8</xdr:col>
      <xdr:colOff>565547</xdr:colOff>
      <xdr:row>28</xdr:row>
      <xdr:rowOff>494109</xdr:rowOff>
    </xdr:to>
    <xdr:pic>
      <xdr:nvPicPr>
        <xdr:cNvPr id="216" name="Рисунок 215" descr="Файл:RSC Anderlecht logo.png">
          <a:extLst>
            <a:ext uri="{FF2B5EF4-FFF2-40B4-BE49-F238E27FC236}">
              <a16:creationId xmlns:a16="http://schemas.microsoft.com/office/drawing/2014/main" id="{3A5A2663-5FA0-4C63-A806-D5156015A9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9782175" y="14506575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7611" cy="506430"/>
    <xdr:pic>
      <xdr:nvPicPr>
        <xdr:cNvPr id="217" name="Рисунок 216" descr="Ð¤Ð°Ð¹Ð»:Atletico Madrid logo.svg">
          <a:extLst>
            <a:ext uri="{FF2B5EF4-FFF2-40B4-BE49-F238E27FC236}">
              <a16:creationId xmlns:a16="http://schemas.microsoft.com/office/drawing/2014/main" id="{407C16BC-33C9-48E0-8050-F2B71DDAA8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915900" y="14001750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6751" cy="504265"/>
    <xdr:pic>
      <xdr:nvPicPr>
        <xdr:cNvPr id="218" name="Рисунок 217" descr="ÐÐ¾Ð³Ð¾ÑÐ¸Ð¿">
          <a:extLst>
            <a:ext uri="{FF2B5EF4-FFF2-40B4-BE49-F238E27FC236}">
              <a16:creationId xmlns:a16="http://schemas.microsoft.com/office/drawing/2014/main" id="{A977A2C8-E5DB-4763-BC8B-A9526E9E72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91590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4203</xdr:rowOff>
    </xdr:to>
    <xdr:pic>
      <xdr:nvPicPr>
        <xdr:cNvPr id="219" name="Рисунок 218" descr="Ð¤Ð°Ð¹Ð»:Atalanta bc.gif">
          <a:extLst>
            <a:ext uri="{FF2B5EF4-FFF2-40B4-BE49-F238E27FC236}">
              <a16:creationId xmlns:a16="http://schemas.microsoft.com/office/drawing/2014/main" id="{C79304E4-B416-4231-92F4-97E24B1F2A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915900" y="895350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500" cy="501035"/>
    <xdr:pic>
      <xdr:nvPicPr>
        <xdr:cNvPr id="220" name="Рисунок 219" descr="Ð¤Ð°Ð¹Ð»:AC Milan.svg">
          <a:extLst>
            <a:ext uri="{FF2B5EF4-FFF2-40B4-BE49-F238E27FC236}">
              <a16:creationId xmlns:a16="http://schemas.microsoft.com/office/drawing/2014/main" id="{60A7ABF8-6248-4A13-9A21-EF6B08DA01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84486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6751" cy="504265"/>
    <xdr:pic>
      <xdr:nvPicPr>
        <xdr:cNvPr id="221" name="Рисунок 220" descr="ÐÐ¾Ð³Ð¾ÑÐ¸Ð¿">
          <a:extLst>
            <a:ext uri="{FF2B5EF4-FFF2-40B4-BE49-F238E27FC236}">
              <a16:creationId xmlns:a16="http://schemas.microsoft.com/office/drawing/2014/main" id="{789D8EFC-ADAB-4319-9892-170AE27F50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915900" y="59245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501035"/>
    <xdr:pic>
      <xdr:nvPicPr>
        <xdr:cNvPr id="222" name="Рисунок 221" descr="Ð¤Ð°Ð¹Ð»:AC Milan.svg">
          <a:extLst>
            <a:ext uri="{FF2B5EF4-FFF2-40B4-BE49-F238E27FC236}">
              <a16:creationId xmlns:a16="http://schemas.microsoft.com/office/drawing/2014/main" id="{E9DC6257-CAF7-485D-ADB6-967E306477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915900" y="99631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9B63F8-7FD4-4985-AE7A-9D81E9AB7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112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BB2074-B0C5-49B3-96A0-02D93788C75B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BFCE6A-8E37-46C1-9B64-5DDFCF228F43}"/>
            </a:ext>
          </a:extLst>
        </xdr:cNvPr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FF46908-69E6-4638-B1C4-58C83487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357021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D3B9FF5-227A-48D8-B02C-695803D8F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10926" y="192880"/>
          <a:ext cx="1976270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2C185D8A-00D5-4E02-8817-D1F8D7C521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440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6F0205DF-0999-464A-86B7-B30F57F071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7830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64DA3FBC-B69F-4D59-820E-EE28E8DA9E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7830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75B6B58D-A3BF-4164-AC32-762E0EAEF8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381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80BC0BC-F9A1-4606-BA14-DD7980A5B7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381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66B00E73-1134-4A40-918E-DAB586F56E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321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B769955B-BCE2-4FF5-AE91-6A545FD38C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381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698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EE2D590C-B20B-43C6-8329-FDF8E65CC3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38102" y="5930503"/>
          <a:ext cx="5757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C34D41A-998D-44D1-AC1E-31D556345A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5626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C6C581FA-E150-4BCB-A73C-5B342D6BBE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5626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3014819E-7369-4D68-9C75-16EA3504DB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7890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1ED7269C-BBBA-477F-861E-2BFE7156DD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7890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6AE4A7FB-6FF7-43B9-9589-4024387FAA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7890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15</xdr:col>
      <xdr:colOff>581024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8EEBB18F-B32C-44EF-ACB2-6DF6D08C4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789003" y="593050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363B37E5-455B-477E-A844-BC521DFBCC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7890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0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9A4A718-80B5-4894-BA78-C57AFEA31A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794957" y="6946107"/>
          <a:ext cx="569118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15</xdr:col>
      <xdr:colOff>581024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C3293FC2-8344-45A7-AE13-A4DD1AE4E8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789003" y="7439026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80094952-C70C-4F90-B5F1-12870199C9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7572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96A7690B-13CF-46B4-AE81-8CC9B0915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512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C214D7F1-7E27-4D3D-8772-1C3D330F2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7750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E1A93690-3EFF-43B9-A8E6-1804B64BB3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7572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BF5E2C24-C8E1-4081-B7E0-2EAE14A8ED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512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17D76453-3113-44F5-AF0C-3F8E95AB06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512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1A18C0A6-649C-4398-B64B-6306649CEA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7572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53D86BF1-0DA3-4172-9057-A3C6AEBBDC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512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615B68B-35CF-4AC0-AF77-D5FAA42AAD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7572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C68E5EF8-17E7-404D-9EF1-97F2433536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076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99C01D5D-5646-4927-B40E-CDEE41380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195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4C186344-E8DB-4651-80D6-E0287661F9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195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F37CC66F-9969-4D58-9F48-AED7CB80B8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135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48DB85E9-8D26-431D-A329-BBE358FC84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135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0521091A-6E17-48AD-ADAF-C11E845D2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135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D9ADF032-F00D-4607-9867-E716682C00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076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0BD44436-76C2-4690-99B4-F2324CF78D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254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69D14407-534D-44D1-9C5C-B87F0E9643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076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49B92F39-53E0-4AE6-9F07-28790707C6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135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095278E0-569D-473B-BB0B-DFFD2C734A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6817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C8D7D224-9528-4022-8117-5226248D17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6877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A8B752C9-05ED-4667-BEF6-2F3D3A7043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6758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37BF8EA5-0CD7-4A60-9288-2A7E73DA31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6758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98461031-9A60-494D-A67D-F94A7DC1FE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6698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16DBC4A7-071E-4676-AB23-B04CF3B717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6758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7B67CB0-FE47-43BB-B964-0EEC9721C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6758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CFFF6F9C-16ED-4A44-A18E-4624DEA822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381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31B10D6A-B805-4A83-B90E-FE37C0F941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440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BB0BB035-C187-4C97-976B-9822D3941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5626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5DED74DB-222E-430B-BCC6-201E9BA14C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5626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C8F07689-F7D5-4F19-B785-083CA4B2E1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5626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2315DE02-0722-4D0D-B255-F4CEE25383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5745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CB4E91F3-3F2F-4FC1-BE0F-7367CCCC13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5686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47808D94-DAA2-4AC0-8DD8-A4EB6F362D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5686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38CC1AA5-8838-4057-99E9-89AF0D92F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249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62980222-42C1-417D-A475-4E9B015287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308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D2873559-9122-43F0-B819-B2A3582E17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249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FAF0ED4A-6950-4207-92B5-400AB91990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308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90C5D248-DD8C-450D-823E-631CD7850D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5566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1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30C1AB2F-8C4A-402F-A3B3-B2C45B5B04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49479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45C92D37-35CD-47EE-A7E8-E9AF803108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494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A2CF0992-6BA2-416D-A47F-01B965E0F9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494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5BEA1A9B-318A-4DDF-8424-BF7D40B77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249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0CA8906D-CECA-48C8-84AD-C914FBD2E1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249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15</xdr:col>
      <xdr:colOff>581024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E59AE814-12D5-4B52-9582-F12F77465C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789003" y="7943850"/>
          <a:ext cx="575071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0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59EFBDBB-406D-4B90-82D6-8153C11578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783051" y="89535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15</xdr:col>
      <xdr:colOff>581024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F7E95ECD-5A31-47D9-8A89-D29FCF5B9E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789003" y="845462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15</xdr:col>
      <xdr:colOff>581024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B88EC9D6-F72F-4712-B8A7-B7E6787371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789003" y="94583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581024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F3D96EEE-BC72-43B8-8731-447CCE3D4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783050" y="10467975"/>
          <a:ext cx="581024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1EF63D98-865E-4439-9AF2-4E33ADF73E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7830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876975CF-FAC8-4FB0-9B88-E2B4451263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512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0E6C900D-57AA-4C49-BBEA-6EC727C222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512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71F2808-EB94-43FC-BF4C-21BB8DF32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512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F612897B-8DBD-4B82-A737-0B470434A0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7890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3B0CD091-09C3-4EEA-B2B8-3D759AFC9A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4904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A947940C-6F79-4169-9239-A96E49C6B1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6698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E860BB0B-0CB5-40AC-859D-B1E4ACDEE4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4868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576789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97498D28-A5C8-4743-8690-9ED7F551EE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50822" y="2570164"/>
          <a:ext cx="60721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9259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9A8E6CBA-FF86-475E-B3DF-3494AC53DD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470666" y="6439958"/>
          <a:ext cx="600868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D66835B9-CB2D-4C0F-BCA6-E2EA1B6D23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6698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1D487B35-C12B-485D-821A-6B73E7768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59EA9F95-E171-464A-B618-491E18E82A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4924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EEE0FB5A-4272-4020-8FF4-E797F173FD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245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1693FE60-9020-4AAF-AD4A-9DC0621E02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435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3741A26C-F00A-46D9-B7AC-854B3D624C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4868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2059765F-7FF0-4F06-AAE1-A4B32F180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4812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A5F25358-468A-4314-BCDC-AB2EC1DD80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027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6A08CDDA-3CE2-4263-9C3C-C39F807154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6754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9559BD46-172D-4743-A790-3EC9C213FE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5623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C560AB4F-5BF1-4507-B9D2-D053E84D96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003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F929D00F-D750-4F1B-9002-35D4D9F10E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003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AE5B50B1-410B-461E-8191-39D513CCF7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003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DA2C6D86-9F67-4923-84B3-8462AC284E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5944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2D9DA9B4-A38B-409D-9402-3D0CD18C75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003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239E306B-98A1-4562-B132-2CE198B8F4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003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C8ABE022-D56D-4F64-A806-535C9773D2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003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EF491CFB-24FF-491D-BBAD-F8A53663B9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003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AD18E82A-20E3-4E24-8634-C63A64DDAD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000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67EB562-B99B-4520-BB94-16A38FE359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5997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BCAB3E41-67A7-40D7-8F06-247FCD1C16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056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315D382B-054F-4A9F-811E-B1E37698A7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000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0F65136-1904-4A71-9615-6F0C5E0458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5623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A7683CF0-083E-49E1-94AE-93012CAED9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509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E0AB6947-3022-459B-9B2E-7D2DF92D2A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6810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BBEAA64E-0DC9-4449-A2AE-5A41D5FA7A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6758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4E121937-092A-4656-9267-C93E4CFE86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7890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2A4341C5-D6F5-4ED3-8FAE-40FC6C05BE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00378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1B14E586-6D6A-40AB-A503-DFACA09377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070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55182BD2-0611-4D52-8915-5F4816526B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5944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B69667F4-A8DF-4C4F-9D19-0E47A2D5BD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5626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11905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DFA21A17-29FF-48F9-830F-472527AECB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789003" y="11977688"/>
          <a:ext cx="586977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DB899FC-B397-4AD1-ADCC-A6ABD8CC7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132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569CBFF-3D71-4154-9509-E24FD33E1C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509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30D5AC3F-8147-4F7B-9D46-532D2B1A87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7883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6B24E1AE-C91F-4D73-BD84-A54467C3EF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295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56F6870C-280C-4AA2-BD96-C84B7DC9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80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21EF1473-2191-466F-B178-F71983CB0F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354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F9992212-99DB-4AEF-838C-8E66DA8DC0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242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D3B5925-88FB-42CD-8C54-103F9D0124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5666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93D7C375-5365-4582-AD07-2DCF8573EF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4812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50540FF4-8F36-4852-9D7B-2736D3E67A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4865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F6A24341-225F-46DE-B960-47DC087AA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4860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36E2C771-0996-42D9-921B-4AF199EF83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6744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906337E6-D2E8-480B-9A2C-732206863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427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11EB7658-A434-484A-9729-E1041036C3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6817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3F47EE1D-9292-46D1-B7C3-16664A1E70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BEDDC7E0-D202-40B9-A1CB-BDD2FA330E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DFF9391-DD76-4E86-9574-8FFB23D5C8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063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2E8CA1E9-4D93-4A38-A407-96AAB55DDE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135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23</xdr:col>
      <xdr:colOff>581024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F6BB2711-EE80-4476-A058-028DD920BE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37163" y="7948864"/>
          <a:ext cx="576011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F0BC1D67-FBAC-43D0-A1E7-BB3A907C1B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7932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35F42A6A-7C82-4964-95A2-4FD2502C3E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7526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1363541C-A932-4243-927B-52ACCA3F81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4872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3307ABD0-3706-48C9-A3EE-FC80926F92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377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F99A85F9-12F4-414A-B604-3BADE332BF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132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5BA7FD85-C8B1-4510-9162-455C4F4ACB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6754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16107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AF977587-A2FF-4DBD-8E9F-5E365B9D6A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49500" y="3905250"/>
          <a:ext cx="628882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71258B38-5936-4CB0-8AE5-B35C03BD2D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132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F539D311-A193-405E-BC2B-817BBFBE0E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137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C7BE3498-31BD-41A4-B84D-7DDAC5A0D8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6817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A794E9F-F948-4708-9297-396CE3D64F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4868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5014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24E80C1-4AFB-43EB-9BBC-D1D6F35DBF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464413" y="6434388"/>
          <a:ext cx="565151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1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F080FE9E-A7F3-4510-9494-3161779D06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49478" y="6940153"/>
          <a:ext cx="57507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4536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80E9FCA1-F69D-4019-B1B1-54D57E94C4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452596" y="7443561"/>
          <a:ext cx="576490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C058B89-0DE1-4958-B048-21236C7AF9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290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170D4BD1-3493-4664-B952-3467538AFF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4931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0DBDBF59-89EA-48A9-96A7-7AEE1D61C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6873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583407" cy="498311"/>
    <xdr:pic>
      <xdr:nvPicPr>
        <xdr:cNvPr id="151" name="Рисунок 150" descr="Ð¤Ð°Ð¹Ð»:ÐÐ¾Ð½Ð°ÐºÐ¾ (2013).png">
          <a:extLst>
            <a:ext uri="{FF2B5EF4-FFF2-40B4-BE49-F238E27FC236}">
              <a16:creationId xmlns:a16="http://schemas.microsoft.com/office/drawing/2014/main" id="{2732D10D-1F3D-4182-A99B-B7776ED823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34004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83407" cy="498311"/>
    <xdr:pic>
      <xdr:nvPicPr>
        <xdr:cNvPr id="152" name="Рисунок 151" descr="Ð¤Ð°Ð¹Ð»:ÐÐ¾Ð½Ð°ÐºÐ¾ (2013).png">
          <a:extLst>
            <a:ext uri="{FF2B5EF4-FFF2-40B4-BE49-F238E27FC236}">
              <a16:creationId xmlns:a16="http://schemas.microsoft.com/office/drawing/2014/main" id="{C3134D60-15D0-4FA9-B534-49EC39F8A3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49149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3407" cy="498311"/>
    <xdr:pic>
      <xdr:nvPicPr>
        <xdr:cNvPr id="153" name="Рисунок 152" descr="Ð¤Ð°Ð¹Ð»:ÐÐ¾Ð½Ð°ÐºÐ¾ (2013).png">
          <a:extLst>
            <a:ext uri="{FF2B5EF4-FFF2-40B4-BE49-F238E27FC236}">
              <a16:creationId xmlns:a16="http://schemas.microsoft.com/office/drawing/2014/main" id="{715E8776-2A2E-4776-A9A3-9A94935B7B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10375" y="124872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83407" cy="498311"/>
    <xdr:pic>
      <xdr:nvPicPr>
        <xdr:cNvPr id="154" name="Рисунок 153" descr="Ð¤Ð°Ð¹Ð»:ÐÐ¾Ð½Ð°ÐºÐ¾ (2013).png">
          <a:extLst>
            <a:ext uri="{FF2B5EF4-FFF2-40B4-BE49-F238E27FC236}">
              <a16:creationId xmlns:a16="http://schemas.microsoft.com/office/drawing/2014/main" id="{5C8C7FA4-EBD1-4F4B-9993-BB065C2204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830175" y="59245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565547</xdr:colOff>
      <xdr:row>8</xdr:row>
      <xdr:rowOff>4202</xdr:rowOff>
    </xdr:to>
    <xdr:pic>
      <xdr:nvPicPr>
        <xdr:cNvPr id="155" name="Рисунок 154" descr="Ð¤Ð°Ð¹Ð»:Juventus FC 2017 logo.svg">
          <a:extLst>
            <a:ext uri="{FF2B5EF4-FFF2-40B4-BE49-F238E27FC236}">
              <a16:creationId xmlns:a16="http://schemas.microsoft.com/office/drawing/2014/main" id="{74A189FB-8F10-47BF-B605-D133CB3E50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10375" y="3905250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6429"/>
    <xdr:pic>
      <xdr:nvPicPr>
        <xdr:cNvPr id="156" name="Рисунок 155" descr="Ð¤Ð°Ð¹Ð»:Juventus FC 2017 logo.svg">
          <a:extLst>
            <a:ext uri="{FF2B5EF4-FFF2-40B4-BE49-F238E27FC236}">
              <a16:creationId xmlns:a16="http://schemas.microsoft.com/office/drawing/2014/main" id="{F6840D39-1313-4BAB-B472-C77C59E7B6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10375" y="44100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65547" cy="506429"/>
    <xdr:pic>
      <xdr:nvPicPr>
        <xdr:cNvPr id="157" name="Рисунок 156" descr="Ð¤Ð°Ð¹Ð»:Juventus FC 2017 logo.svg">
          <a:extLst>
            <a:ext uri="{FF2B5EF4-FFF2-40B4-BE49-F238E27FC236}">
              <a16:creationId xmlns:a16="http://schemas.microsoft.com/office/drawing/2014/main" id="{8C2A4A7B-6498-4C8C-A834-15A70CCC56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34004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429"/>
    <xdr:pic>
      <xdr:nvPicPr>
        <xdr:cNvPr id="158" name="Рисунок 157" descr="Ð¤Ð°Ð¹Ð»:Juventus FC 2017 logo.svg">
          <a:extLst>
            <a:ext uri="{FF2B5EF4-FFF2-40B4-BE49-F238E27FC236}">
              <a16:creationId xmlns:a16="http://schemas.microsoft.com/office/drawing/2014/main" id="{B9B7EEC1-B9F9-439E-92C3-A700B97602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10375" y="54197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6429"/>
    <xdr:pic>
      <xdr:nvPicPr>
        <xdr:cNvPr id="159" name="Рисунок 158" descr="Ð¤Ð°Ð¹Ð»:Juventus FC 2017 logo.svg">
          <a:extLst>
            <a:ext uri="{FF2B5EF4-FFF2-40B4-BE49-F238E27FC236}">
              <a16:creationId xmlns:a16="http://schemas.microsoft.com/office/drawing/2014/main" id="{A5C9B981-7852-4B2B-9BD2-7BD2EE9B1E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94583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65547" cy="506429"/>
    <xdr:pic>
      <xdr:nvPicPr>
        <xdr:cNvPr id="160" name="Рисунок 159" descr="Ð¤Ð°Ð¹Ð»:Juventus FC 2017 logo.svg">
          <a:extLst>
            <a:ext uri="{FF2B5EF4-FFF2-40B4-BE49-F238E27FC236}">
              <a16:creationId xmlns:a16="http://schemas.microsoft.com/office/drawing/2014/main" id="{A3DCF7B8-479E-456D-BD50-394560B6CF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74390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429"/>
    <xdr:pic>
      <xdr:nvPicPr>
        <xdr:cNvPr id="161" name="Рисунок 160" descr="Ð¤Ð°Ð¹Ð»:Juventus FC 2017 logo.svg">
          <a:extLst>
            <a:ext uri="{FF2B5EF4-FFF2-40B4-BE49-F238E27FC236}">
              <a16:creationId xmlns:a16="http://schemas.microsoft.com/office/drawing/2014/main" id="{A15B56DB-B7D7-4D1A-8BC5-06EC95048D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59245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6429"/>
    <xdr:pic>
      <xdr:nvPicPr>
        <xdr:cNvPr id="162" name="Рисунок 161" descr="Ð¤Ð°Ð¹Ð»:Juventus FC 2017 logo.svg">
          <a:extLst>
            <a:ext uri="{FF2B5EF4-FFF2-40B4-BE49-F238E27FC236}">
              <a16:creationId xmlns:a16="http://schemas.microsoft.com/office/drawing/2014/main" id="{6A26C10A-5A32-460C-80F0-70FBA70898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30175" y="119824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2540</xdr:colOff>
      <xdr:row>11</xdr:row>
      <xdr:rowOff>501035</xdr:rowOff>
    </xdr:to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69A1E814-DE2E-44DE-A53C-3677B101F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810375" y="592455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83565" cy="501035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144CD2AE-0D73-4A75-BDD8-A6C6C75C2D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20275" y="1400175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83565" cy="501035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7A63A4D8-FF1F-41B1-B695-D7F2320174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830175" y="114776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3565" cy="501035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47BD0C55-8B14-46CF-ACE5-7FE21619AC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830175" y="84486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1840</xdr:colOff>
      <xdr:row>13</xdr:row>
      <xdr:rowOff>4761</xdr:rowOff>
    </xdr:to>
    <xdr:pic>
      <xdr:nvPicPr>
        <xdr:cNvPr id="167" name="Рисунок 166" descr="Ð¤Ð°Ð¹Ð»:West Ham United FC logo 2015.svg">
          <a:extLst>
            <a:ext uri="{FF2B5EF4-FFF2-40B4-BE49-F238E27FC236}">
              <a16:creationId xmlns:a16="http://schemas.microsoft.com/office/drawing/2014/main" id="{D99937C6-02F8-43E3-8AC3-3ED874D25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810375" y="6429375"/>
          <a:ext cx="58286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2540</xdr:colOff>
      <xdr:row>13</xdr:row>
      <xdr:rowOff>501035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CA6B7EB3-3FB5-44B1-9B70-2615A76A3E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810375" y="693420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83565" cy="501035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723A06DC-82EB-4FDF-ACE4-490AF919F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830175" y="44100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15</xdr:row>
      <xdr:rowOff>4201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B399B8F3-42C2-42EF-8404-49DFA252BB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810375" y="74390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565547</xdr:colOff>
      <xdr:row>26</xdr:row>
      <xdr:rowOff>1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945A1D8F-8536-4B7C-9DBD-38D1F16429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830175" y="12992100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565546</xdr:colOff>
      <xdr:row>15</xdr:row>
      <xdr:rowOff>488155</xdr:rowOff>
    </xdr:to>
    <xdr:pic>
      <xdr:nvPicPr>
        <xdr:cNvPr id="172" name="Рисунок 171" descr="Ð¤Ð°Ð¹Ð»:Manchester United FC crest.svg">
          <a:extLst>
            <a:ext uri="{FF2B5EF4-FFF2-40B4-BE49-F238E27FC236}">
              <a16:creationId xmlns:a16="http://schemas.microsoft.com/office/drawing/2014/main" id="{0103D8B3-E656-4C6E-8183-166391A25C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8103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65546" cy="488155"/>
    <xdr:pic>
      <xdr:nvPicPr>
        <xdr:cNvPr id="173" name="Рисунок 172" descr="Ð¤Ð°Ð¹Ð»:Manchester United FC crest.svg">
          <a:extLst>
            <a:ext uri="{FF2B5EF4-FFF2-40B4-BE49-F238E27FC236}">
              <a16:creationId xmlns:a16="http://schemas.microsoft.com/office/drawing/2014/main" id="{AC84DF50-0A7A-4663-BA5F-B43A6ECDC5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30175" y="140017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6428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A40F2532-856B-4335-B1DF-ABB06F152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830175" y="1349692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6</xdr:col>
      <xdr:colOff>1840</xdr:colOff>
      <xdr:row>17</xdr:row>
      <xdr:rowOff>4202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603FDD6E-F9EB-49EF-BB58-D3C7466895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10375" y="844867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82865" cy="506429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A1358B5B-0081-446C-BF27-99BA88FD00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10375" y="140017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5" cy="506429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CA814F1B-6921-4274-AC6B-FA448D1E9F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20275" y="79438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501035</xdr:rowOff>
    </xdr:to>
    <xdr:pic>
      <xdr:nvPicPr>
        <xdr:cNvPr id="178" name="Рисунок 177" descr="Ð¤Ð°Ð¹Ð»:FC Lokomotiv.png">
          <a:extLst>
            <a:ext uri="{FF2B5EF4-FFF2-40B4-BE49-F238E27FC236}">
              <a16:creationId xmlns:a16="http://schemas.microsoft.com/office/drawing/2014/main" id="{7ADD4777-3198-4A17-BCCA-ECAFCBB3D3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10375" y="89535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65547" cy="501035"/>
    <xdr:pic>
      <xdr:nvPicPr>
        <xdr:cNvPr id="179" name="Рисунок 178" descr="Ð¤Ð°Ð¹Ð»:FC Lokomotiv.png">
          <a:extLst>
            <a:ext uri="{FF2B5EF4-FFF2-40B4-BE49-F238E27FC236}">
              <a16:creationId xmlns:a16="http://schemas.microsoft.com/office/drawing/2014/main" id="{9C065A47-9AE8-4A9C-8388-0D82E180F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30175" y="340042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1035"/>
    <xdr:pic>
      <xdr:nvPicPr>
        <xdr:cNvPr id="180" name="Рисунок 179" descr="Ð¤Ð°Ð¹Ð»:FC Lokomotiv.png">
          <a:extLst>
            <a:ext uri="{FF2B5EF4-FFF2-40B4-BE49-F238E27FC236}">
              <a16:creationId xmlns:a16="http://schemas.microsoft.com/office/drawing/2014/main" id="{DAE9BE47-B10A-4003-9802-B45B8C21E1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30175" y="109728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565546</xdr:colOff>
      <xdr:row>18</xdr:row>
      <xdr:rowOff>501035</xdr:rowOff>
    </xdr:to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D5712286-E77D-4F7D-962F-2C61EE9CFC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810375" y="94583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565546</xdr:colOff>
      <xdr:row>14</xdr:row>
      <xdr:rowOff>501035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6D6D6F84-7803-4954-A90F-B8495C7FA5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2830175" y="74390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65547" cy="506429"/>
    <xdr:pic>
      <xdr:nvPicPr>
        <xdr:cNvPr id="183" name="Рисунок 182" descr="Ð¤Ð°Ð¹Ð»:Juventus FC 2017 logo.svg">
          <a:extLst>
            <a:ext uri="{FF2B5EF4-FFF2-40B4-BE49-F238E27FC236}">
              <a16:creationId xmlns:a16="http://schemas.microsoft.com/office/drawing/2014/main" id="{7F25A629-907F-4858-A2BF-AB2FA33C9B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10375" y="99631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6</xdr:col>
      <xdr:colOff>1840</xdr:colOff>
      <xdr:row>22</xdr:row>
      <xdr:rowOff>4202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0146BC66-E2A1-49B8-9771-659C00BB40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10375" y="1097280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1840</xdr:colOff>
      <xdr:row>23</xdr:row>
      <xdr:rowOff>4202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1B4BC946-83D1-4A21-9C55-2B340D778E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10375" y="1147762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571500</xdr:colOff>
      <xdr:row>23</xdr:row>
      <xdr:rowOff>500476</xdr:rowOff>
    </xdr:to>
    <xdr:pic>
      <xdr:nvPicPr>
        <xdr:cNvPr id="186" name="Рисунок 18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EF82DA8F-6A21-48F0-81E6-1152C95FC2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571500</xdr:colOff>
      <xdr:row>26</xdr:row>
      <xdr:rowOff>0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E390CBA8-B368-476B-89F2-123E265377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10375" y="129921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571500</xdr:colOff>
      <xdr:row>26</xdr:row>
      <xdr:rowOff>500476</xdr:rowOff>
    </xdr:to>
    <xdr:pic>
      <xdr:nvPicPr>
        <xdr:cNvPr id="188" name="Рисунок 18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B0D0A06-8895-4025-A09C-FF5506B062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134969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1500" cy="500476"/>
    <xdr:pic>
      <xdr:nvPicPr>
        <xdr:cNvPr id="189" name="Рисунок 18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4E18D7FE-5645-4E60-AFC9-BC46625F0D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44100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500" cy="500476"/>
    <xdr:pic>
      <xdr:nvPicPr>
        <xdr:cNvPr id="190" name="Рисунок 18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4A71C8F2-B34B-48ED-854C-C38CD4D344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49149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500" cy="500476"/>
    <xdr:pic>
      <xdr:nvPicPr>
        <xdr:cNvPr id="191" name="Рисунок 19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EB2C8625-82AD-495B-8B77-7013513AC6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84486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0476"/>
    <xdr:pic>
      <xdr:nvPicPr>
        <xdr:cNvPr id="192" name="Рисунок 19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7E875C04-155C-414E-9668-92C1092679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0275" y="109728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6429"/>
    <xdr:pic>
      <xdr:nvPicPr>
        <xdr:cNvPr id="193" name="Рисунок 192" descr="Ð¤Ð°Ð¹Ð»:Juventus FC 2017 logo.svg">
          <a:extLst>
            <a:ext uri="{FF2B5EF4-FFF2-40B4-BE49-F238E27FC236}">
              <a16:creationId xmlns:a16="http://schemas.microsoft.com/office/drawing/2014/main" id="{0B6F9765-EEF5-4554-9C12-1C004D7A81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30175" y="64293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8</xdr:row>
      <xdr:rowOff>8119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A431014B-293C-46C3-9751-CDB724C2A9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0275" y="3905250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499" cy="500061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3B198616-8E81-4AD0-A735-5CE15924BD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0275" y="5419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65546" cy="488155"/>
    <xdr:pic>
      <xdr:nvPicPr>
        <xdr:cNvPr id="196" name="Рисунок 195" descr="Ð¤Ð°Ð¹Ð»:Manchester United FC crest.svg">
          <a:extLst>
            <a:ext uri="{FF2B5EF4-FFF2-40B4-BE49-F238E27FC236}">
              <a16:creationId xmlns:a16="http://schemas.microsoft.com/office/drawing/2014/main" id="{E1768F1B-6F2C-4020-A4BC-3D6006ABC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20275" y="6429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6" cy="488155"/>
    <xdr:pic>
      <xdr:nvPicPr>
        <xdr:cNvPr id="197" name="Рисунок 196" descr="Ð¤Ð°Ð¹Ð»:Manchester United FC crest.svg">
          <a:extLst>
            <a:ext uri="{FF2B5EF4-FFF2-40B4-BE49-F238E27FC236}">
              <a16:creationId xmlns:a16="http://schemas.microsoft.com/office/drawing/2014/main" id="{780C068A-E6C4-4549-8707-AFD29DE71E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20275" y="129921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6" cy="488155"/>
    <xdr:pic>
      <xdr:nvPicPr>
        <xdr:cNvPr id="198" name="Рисунок 197" descr="Ð¤Ð°Ð¹Ð»:Manchester United FC crest.svg">
          <a:extLst>
            <a:ext uri="{FF2B5EF4-FFF2-40B4-BE49-F238E27FC236}">
              <a16:creationId xmlns:a16="http://schemas.microsoft.com/office/drawing/2014/main" id="{6D496AAB-6FEE-41BE-B259-3514981FB3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301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65546" cy="488155"/>
    <xdr:pic>
      <xdr:nvPicPr>
        <xdr:cNvPr id="199" name="Рисунок 198" descr="Ð¤Ð°Ð¹Ð»:Manchester United FC crest.svg">
          <a:extLst>
            <a:ext uri="{FF2B5EF4-FFF2-40B4-BE49-F238E27FC236}">
              <a16:creationId xmlns:a16="http://schemas.microsoft.com/office/drawing/2014/main" id="{3DA1458F-C231-4ECD-8F4C-62A4135142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301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2865" cy="506989"/>
    <xdr:pic>
      <xdr:nvPicPr>
        <xdr:cNvPr id="200" name="Рисунок 199" descr="Ð¤Ð°Ð¹Ð»:West Ham United FC logo 2015.svg">
          <a:extLst>
            <a:ext uri="{FF2B5EF4-FFF2-40B4-BE49-F238E27FC236}">
              <a16:creationId xmlns:a16="http://schemas.microsoft.com/office/drawing/2014/main" id="{F401BF43-6613-4A0C-B10B-A87A30FED5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830175" y="491490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7" cy="506429"/>
    <xdr:pic>
      <xdr:nvPicPr>
        <xdr:cNvPr id="201" name="Рисунок 200" descr="Ð¤Ð°Ð¹Ð»:Juventus FC 2017 logo.svg">
          <a:extLst>
            <a:ext uri="{FF2B5EF4-FFF2-40B4-BE49-F238E27FC236}">
              <a16:creationId xmlns:a16="http://schemas.microsoft.com/office/drawing/2014/main" id="{BEF011E1-4A7D-4019-BA01-BD137A8485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69342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65547" cy="506429"/>
    <xdr:pic>
      <xdr:nvPicPr>
        <xdr:cNvPr id="202" name="Рисунок 201" descr="Ð¤Ð°Ð¹Ð»:Juventus FC 2017 logo.svg">
          <a:extLst>
            <a:ext uri="{FF2B5EF4-FFF2-40B4-BE49-F238E27FC236}">
              <a16:creationId xmlns:a16="http://schemas.microsoft.com/office/drawing/2014/main" id="{69458844-CA2B-4917-ACEA-0298AD820B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89535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9</xdr:col>
      <xdr:colOff>1840</xdr:colOff>
      <xdr:row>20</xdr:row>
      <xdr:rowOff>4201</xdr:rowOff>
    </xdr:to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C6FB3D15-909D-46F7-B7B8-4CD944E2B5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20275" y="9963150"/>
          <a:ext cx="58286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571500</xdr:colOff>
      <xdr:row>23</xdr:row>
      <xdr:rowOff>8119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618898F3-2C21-4EEB-AA30-BF64CD07D3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0275" y="11477625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AF714E1A-31FD-4C59-9289-B8D061E175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02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3565" cy="501035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E49EA813-F4AD-4C03-A8FE-17876EC084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20275" y="124872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26</xdr:row>
      <xdr:rowOff>0</xdr:rowOff>
    </xdr:from>
    <xdr:to>
      <xdr:col>8</xdr:col>
      <xdr:colOff>571500</xdr:colOff>
      <xdr:row>26</xdr:row>
      <xdr:rowOff>498440</xdr:rowOff>
    </xdr:to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9C51687C-83CE-4EA1-8949-4986B700F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20275" y="134969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7</xdr:row>
      <xdr:rowOff>0</xdr:rowOff>
    </xdr:from>
    <xdr:ext cx="571500" cy="498440"/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5B87415C-444B-484C-AAD7-A469C156E8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830175" y="390525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576912</xdr:colOff>
      <xdr:row>13</xdr:row>
      <xdr:rowOff>490320</xdr:rowOff>
    </xdr:to>
    <xdr:pic>
      <xdr:nvPicPr>
        <xdr:cNvPr id="209" name="Рисунок 208" descr="ÐÐ¾Ð³Ð¾ÑÐ¸Ð¿">
          <a:extLst>
            <a:ext uri="{FF2B5EF4-FFF2-40B4-BE49-F238E27FC236}">
              <a16:creationId xmlns:a16="http://schemas.microsoft.com/office/drawing/2014/main" id="{5234BA5E-3CED-47C4-AEDD-C82266580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830175" y="69342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12</xdr:col>
      <xdr:colOff>1840</xdr:colOff>
      <xdr:row>19</xdr:row>
      <xdr:rowOff>4202</xdr:rowOff>
    </xdr:to>
    <xdr:pic>
      <xdr:nvPicPr>
        <xdr:cNvPr id="210" name="Рисунок 209" descr="ÐÐ¾Ð³Ð¾ÑÐ¸Ð¿">
          <a:extLst>
            <a:ext uri="{FF2B5EF4-FFF2-40B4-BE49-F238E27FC236}">
              <a16:creationId xmlns:a16="http://schemas.microsoft.com/office/drawing/2014/main" id="{7C3B70B4-A9F0-47DC-B273-19E4E76129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2830175" y="945832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83407" cy="498311"/>
    <xdr:pic>
      <xdr:nvPicPr>
        <xdr:cNvPr id="211" name="Рисунок 210" descr="Ð¤Ð°Ð¹Ð»:ÐÐ¾Ð½Ð°ÐºÐ¾ (2013).png">
          <a:extLst>
            <a:ext uri="{FF2B5EF4-FFF2-40B4-BE49-F238E27FC236}">
              <a16:creationId xmlns:a16="http://schemas.microsoft.com/office/drawing/2014/main" id="{1EE60960-7851-4B89-B6FB-81A1F61EC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830175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0061"/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52AFC324-7932-42FE-8770-E0E4DF8817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830175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476"/>
    <xdr:pic>
      <xdr:nvPicPr>
        <xdr:cNvPr id="213" name="Рисунок 21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E0BD1A24-9DF4-483B-8726-143570945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10375" y="145065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6429"/>
    <xdr:pic>
      <xdr:nvPicPr>
        <xdr:cNvPr id="214" name="Рисунок 213" descr="Ð¤Ð°Ð¹Ð»:Juventus FC 2017 logo.svg">
          <a:extLst>
            <a:ext uri="{FF2B5EF4-FFF2-40B4-BE49-F238E27FC236}">
              <a16:creationId xmlns:a16="http://schemas.microsoft.com/office/drawing/2014/main" id="{6BE1322B-F25F-4748-9772-3BF2EB3A5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20275" y="145065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6</xdr:col>
      <xdr:colOff>1840</xdr:colOff>
      <xdr:row>21</xdr:row>
      <xdr:rowOff>4202</xdr:rowOff>
    </xdr:to>
    <xdr:pic>
      <xdr:nvPicPr>
        <xdr:cNvPr id="215" name="Рисунок 214" descr="ÐÐ¾Ð³Ð¾ÑÐ¸Ð¿">
          <a:extLst>
            <a:ext uri="{FF2B5EF4-FFF2-40B4-BE49-F238E27FC236}">
              <a16:creationId xmlns:a16="http://schemas.microsoft.com/office/drawing/2014/main" id="{058F2231-3B79-4FCC-8840-C4244BB6DE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10375" y="1046797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1500" cy="498440"/>
    <xdr:pic>
      <xdr:nvPicPr>
        <xdr:cNvPr id="216" name="Рисунок 215" descr="ÐÐ¾Ð³Ð¾ÑÐ¸Ð¿">
          <a:extLst>
            <a:ext uri="{FF2B5EF4-FFF2-40B4-BE49-F238E27FC236}">
              <a16:creationId xmlns:a16="http://schemas.microsoft.com/office/drawing/2014/main" id="{92E61057-B93C-404D-A71A-099F58C630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20275" y="104679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33908F5-F5E4-4943-A902-DA3578B0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8B9D93-5F4F-4518-BFAB-2578BBF37FBA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281D58-19C9-4192-A221-52E7CFB5108C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B28297-50DB-4508-84F4-A00531D6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5423A61-160D-4025-A243-D576ECD01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885E1371-3A96-4DDB-855D-36EC076937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53E8C61E-FBB1-4C36-9A57-AFF7B46227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BBF7F684-390E-4E5A-9336-AE391D34A5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78116EE9-E66A-4AA6-B67E-35ECA38A7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574B06D-4B9E-4D29-B595-71C6F99BC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4DE97836-4E6C-42F6-B569-6F810048AE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03B5DFC-A140-445D-A47B-7889CD2066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7217664B-804E-4C6B-A132-27273A733D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6CE24E04-E4FA-4FBE-8A74-286414EAC5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7610F36F-742E-4387-B985-DD4929D4F4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DF0A1A6D-789E-491C-BCD7-C732ECA77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1FFCED32-25CC-40B3-97CF-B325CD9F0A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253B5CD4-9295-4D2B-AC6D-F60B960471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3E5DFEF8-75FC-440B-BD17-9D1257B3F1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9D3F22A6-2C0D-466F-BFDB-6C168B6477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B9410A69-7402-4380-9BB2-2BE8678F6F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94C01F7A-5B10-4001-A262-A0CDF904C4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18</xdr:col>
      <xdr:colOff>5953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D25C4E81-A0F1-450A-9ACC-D58335D0FA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614356" y="3400425"/>
          <a:ext cx="575072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DDEB1AD-0E25-4838-9247-AF6C6CDBE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4997D448-FADF-4BDF-BE4C-4C26804CF3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9A63FB7-A1E9-4B39-BFFA-D67E00193D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EDAA994D-90A0-4257-BDCA-C3BC63CCD4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154FDD6F-5E4D-4722-8E56-182CAF71B4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1DCCE46E-A909-46FB-AF28-9559EA7689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F3055DA8-D599-4AE8-A21B-D1FFEB03E3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B3111E7A-A3CF-4355-BF15-08A776B2A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0F347852-91FB-4621-9F88-0EFA50290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20</xdr:col>
      <xdr:colOff>5952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E06239D2-B359-41EF-9B73-D9DDD364BA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76631" y="3905250"/>
          <a:ext cx="57507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22F99A43-A321-42FB-A41C-AC62BE2214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70C6324D-FD45-4E77-9FD5-B687C6A57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69E40EF3-C4B6-41F5-8557-5A45EA108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226A67F-25A9-4B25-928E-BF5672DE97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DC83461D-B857-45C6-A318-0B87E005DB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40440876-2EB3-4BD7-A851-EA0E0CFD3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88A18D8E-8A43-4141-BD9F-49BE8D798D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C1B9AFDD-4044-4495-8745-AC71E0FC1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8055C4A8-B7AA-4309-B4DF-93121ED140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BBEB8A92-4817-4680-80B0-CCEDF7B212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82FA7FF0-B7FB-4EB8-ACA4-809EEAB96F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508A6DA6-AB8B-4F9C-8F07-E96FA57F1E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4A3ED278-EA56-495A-AE69-BC6010FF79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E762B8D4-76E7-4467-BCAB-676283F0AC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A8441ED4-7B34-422D-BEEF-D8A835724A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0F69EC15-D1F1-47AD-BBB0-EE7928969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EAE545F-1E62-43C4-AABC-F5F1F42271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3574B213-2016-4C11-8530-293F0FC1E2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ABEDE75D-1DF6-4DA1-A640-CAB7DACDFC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BF77E96C-3DEB-4FEA-86EB-A1984D11D8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A6CB9450-665D-4BF7-8B36-B66B35C19C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6F7408D3-710C-4106-9FBB-426475BB0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F6EFE5B7-CF46-45A0-AE2F-769C74B5B8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BDDBAEEE-5214-44C4-A83B-FF9D16D20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742D7C9-869D-49B7-8DD8-371E019C0F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E302AF5F-9BED-4810-892F-7B3667C05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17C5EFD6-A74C-4085-B186-B666FBEBE3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43BA346C-1DD6-4ADB-A0BC-D8657F8426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AC34CF1A-5537-4A74-AE6B-3453F89C9B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2189CCFC-D83E-4FB6-9FC0-8B0321FB68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729325F5-C38D-414B-B4C6-540EDA67D9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3C2DD92A-C040-476B-90D2-5C22942E9B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EE521EDF-11CC-4D55-B057-FEF1F0691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F38412F3-018B-49EA-B507-671C2FACAC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F821ABEC-0647-4568-A1F5-3CE6EBECB5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8232E666-EABA-486C-8581-6457899D4F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911D06C9-AF72-4CD0-9B18-DFBD592C90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BA20C039-9561-41A4-B20B-A0800E48CD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FD782BCA-C3FD-4331-A7E0-048F488BD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B8CBE92F-51CC-4AA3-831C-0D131134E0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13539CAA-4600-4D81-BD23-6B474806F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2542882A-CA06-478F-95AE-2724D4FF7E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E34FE6A1-4922-4CE5-BFFB-96D4612399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EA3158F7-E4F5-4AFB-93D1-5732B260A0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5921354D-2859-4EFF-8DB9-415F5CC239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58D984C3-EDE2-4006-B977-C846F51DB3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2897EED1-33AB-4329-AD87-F76555268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E11A3392-4854-4CD0-A819-D178D6002E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C7197915-B319-42C8-8AE4-AC69C4C257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33135E8-1D79-4C34-8DD8-87E511B58F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025CCBCD-D1D6-498F-8637-D87553C590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6D54DB10-FE3B-41E0-A7B9-3D2BDD01E8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E94D5129-ADB7-4687-AF8B-BBEA692F6F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A0BA8D0-35BB-400D-BAB2-319791F5BD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BB944149-6E26-4608-9F70-1E1D6638A6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A595FEE7-C8FB-4411-9C69-AD3EAED760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65597D55-DF41-49E5-9375-B3D24AAA74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DD2671C5-C2A8-4692-90C9-FD4470961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3BCB0864-37D7-4DFF-8F7B-F3B4AD5D9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8B8136F0-F187-4C9D-9FAA-FF0581F0A6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D376F1CD-ED6C-4DB7-9D69-A78FB6F048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D294B1DD-EEAC-4346-AD08-F4D8EB0FBE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2CF848BA-9B0A-4329-868D-978420B518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4727DEBE-1E7C-4DA0-94E3-AEA3065ED6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5820D158-B038-4296-8990-4E973FEB5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9470B86B-4BDC-4ECF-8050-448383319B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F3D16206-988A-4654-BA2C-24FC41E59E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C97573AD-13D3-475F-8C1C-96C5DFB16A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FF43FE80-B2C4-4597-88EF-E6CCAC2272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3BBD6F11-84C9-4ECD-B74D-CE6F3D75D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17EFEF8D-5F63-4A64-B7AF-ACFE65A1C4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744C54F0-C6BD-4112-932A-BFBF13FE26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BC30BD71-6D7D-4FC3-ADF2-9CAF5F7381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F21C10A6-E7FE-4396-84D0-97FD59798E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44E290D-EC24-41AC-9B09-E660F0A05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88D48154-9018-4380-BF62-5FAFE18447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D0279176-0254-4936-B996-1C645FCF88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8EFFB66-DFB4-4554-96ED-297F9E1009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E7AB96E2-5B03-4B0C-91BD-BFF8CFC66E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A66188DE-D093-45DC-A799-5E2F70C829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EF2CF00A-6FDF-432A-956A-63780DA627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295B28E-316E-4447-8F03-DC8719CE29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C9154623-3035-47F2-B5D4-04225DB369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A582DC93-BC73-429A-AAB8-0E69313581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B5E15536-184B-4582-B5B3-6F6F93624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3F738EE9-5634-4129-8DFB-17AD6A3D06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0623CC62-80FE-4F98-A086-4A8DC3FB43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E739FBEF-B5BE-42CB-B3F9-46E3BBD169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69C2E43B-D583-4127-92D3-D0A9CD94CC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27D846C2-B820-44AD-811B-98F8C26B3F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4E82CFF0-08C8-4E19-80BB-EABA814D1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4F501203-F3E7-4C73-8E7F-599A45595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C8A1B293-FEF6-413E-A710-9C05B35596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75F2797F-8296-454D-83A6-067AA6FE88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307C06A1-A305-4C87-ADCD-161BAB16EF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D3C31404-A51C-4222-B95D-285B3FB08B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CBD5321F-CCD0-4E8A-89E6-7934B1A337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1749AEDF-3AFC-4F66-A87C-04416F0FD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9CF7D09-DF59-403B-9336-FACB71978C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909C715B-7A87-42BD-A311-1DF91B790C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625B90A5-13DE-4C3E-AAC3-4BFE8035BC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09D9A1B8-3E66-401A-B12F-21B756A614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F43D53F0-CB28-418C-BBA9-27DCC57F66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8266BA1A-9DF1-471F-BDFE-EB7526713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ECBDACA7-9943-486C-8B77-9AB2422289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84566425-AA80-4D55-8C8A-57FB4777B9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CB547E91-6757-415A-8CB2-78065237D1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0B7F5540-082A-478A-A615-919785BEAF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40EB4294-02E9-486D-BB9D-AB6376ABBE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78392982-C82F-4DFD-B080-1C47C8D170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3FA0716A-D745-4B00-ADAF-33ED2F68B7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164F22B1-A988-428E-8646-891068F32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16099360-F47E-444F-8AB7-0CFD9A9209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81126F4D-F4DF-4D9A-AF5D-199989144E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13A156B9-0D66-4001-A613-34B5C860C9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579292</xdr:colOff>
      <xdr:row>6</xdr:row>
      <xdr:rowOff>500477</xdr:rowOff>
    </xdr:to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6A8FA414-334E-4FC5-8ED0-A5D0052759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34004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501035</xdr:rowOff>
    </xdr:to>
    <xdr:pic>
      <xdr:nvPicPr>
        <xdr:cNvPr id="151" name="Рисунок 150" descr="Ð¤Ð°Ð¹Ð»:AC Milan.svg">
          <a:extLst>
            <a:ext uri="{FF2B5EF4-FFF2-40B4-BE49-F238E27FC236}">
              <a16:creationId xmlns:a16="http://schemas.microsoft.com/office/drawing/2014/main" id="{80A7D311-6B1B-4ABB-97DE-507A2D2BC7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67500" y="3905250"/>
          <a:ext cx="58102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8</xdr:row>
      <xdr:rowOff>500476</xdr:rowOff>
    </xdr:to>
    <xdr:pic>
      <xdr:nvPicPr>
        <xdr:cNvPr id="152" name="Рисунок 15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442E131-ACFA-46C6-BCF7-556A5E601F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441007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88818" cy="500476"/>
    <xdr:pic>
      <xdr:nvPicPr>
        <xdr:cNvPr id="153" name="Рисунок 15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3ED3E15-E83A-4258-8C38-C5A3BA1CB8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743902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88818" cy="500476"/>
    <xdr:pic>
      <xdr:nvPicPr>
        <xdr:cNvPr id="154" name="Рисунок 15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1961BC6-B655-4884-941F-086283D190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8953500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8818" cy="500476"/>
    <xdr:pic>
      <xdr:nvPicPr>
        <xdr:cNvPr id="155" name="Рисунок 15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566AC07-6C9C-4B1D-81AC-5E4010A7D2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67500" y="10972800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88818" cy="500476"/>
    <xdr:pic>
      <xdr:nvPicPr>
        <xdr:cNvPr id="156" name="Рисунок 15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C288A4F-FB7B-485A-928E-AA2C4F7797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642937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88818" cy="500476"/>
    <xdr:pic>
      <xdr:nvPicPr>
        <xdr:cNvPr id="157" name="Рисунок 15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41150F49-01D9-4D0D-AB8A-6B8537718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2992100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88818" cy="500476"/>
    <xdr:pic>
      <xdr:nvPicPr>
        <xdr:cNvPr id="158" name="Рисунок 15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4150A808-6141-4B4D-A76C-9B75F3485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450657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579292</xdr:colOff>
      <xdr:row>9</xdr:row>
      <xdr:rowOff>500477</xdr:rowOff>
    </xdr:to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3BD7F591-5D9B-4378-BBA1-C290637BC4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49149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79292" cy="500477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574B58DC-B470-45D3-A96F-DB18689FD7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129921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1840</xdr:colOff>
      <xdr:row>10</xdr:row>
      <xdr:rowOff>501035</xdr:rowOff>
    </xdr:to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6F060BCF-9675-4885-A123-C58FB142A5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54197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82865" cy="501035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5235DE11-919D-43ED-A591-40303D9E5F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74390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1839</xdr:colOff>
      <xdr:row>11</xdr:row>
      <xdr:rowOff>496274</xdr:rowOff>
    </xdr:to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F4DAF41C-D3CB-41AF-934F-1C2618AD1B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59245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82864" cy="496274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FEA0BF64-AF2A-42C1-8F9E-AE875D9229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67500" y="64293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2864" cy="496274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61BE05E4-6E85-4D63-90A1-499AC1BB35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124872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4" cy="496274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E3FB0E47-1301-4C2F-8F65-C6FED1ECD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77400" y="94583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82864" cy="496274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8FE58D3A-737C-4FE7-B9E2-543B6ED97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87300" y="114776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2865" cy="501035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525B874B-5FFC-4EBB-9FB3-5CC7F60B1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44100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6752" cy="506015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8C22A9DD-5F2E-4702-9E9F-DD369D77C8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69342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6752" cy="506015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FBFAFFE2-57A0-496F-AA84-6640BCDA9A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6</xdr:col>
      <xdr:colOff>1840</xdr:colOff>
      <xdr:row>15</xdr:row>
      <xdr:rowOff>501035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105AE79D-3E16-4C0F-B349-915B64EB64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79438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82865" cy="501035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E6B6B543-911B-4A3A-B192-E241721B13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84486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2865" cy="501035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9F4A2242-BD23-45B1-917D-52BAAB299B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19824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2865" cy="501035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E6F192B1-BABB-4BB4-95C7-CDF32772BE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45065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82865" cy="501035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1F991334-D96F-490A-B1B7-A2F3E07D9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82865" cy="50103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5CE812D0-CCFA-4B96-9AEC-CB9BF4C420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89535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2865" cy="501035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4EFF003C-9C56-4B3C-8FD5-99310DE6C0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34004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2865" cy="501035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F5B91DC6-B364-41AA-AFDA-172D35F02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49149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2865" cy="501035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E27EAB73-36FA-4AAF-8AFA-216C5F57C8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109728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579292</xdr:colOff>
      <xdr:row>18</xdr:row>
      <xdr:rowOff>500477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35A90808-FCA8-458D-B317-61C8B41EEC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19</xdr:row>
      <xdr:rowOff>501035</xdr:rowOff>
    </xdr:to>
    <xdr:pic>
      <xdr:nvPicPr>
        <xdr:cNvPr id="181" name="Рисунок 180" descr="Ð¤Ð°Ð¹Ð»:AC Milan.svg">
          <a:extLst>
            <a:ext uri="{FF2B5EF4-FFF2-40B4-BE49-F238E27FC236}">
              <a16:creationId xmlns:a16="http://schemas.microsoft.com/office/drawing/2014/main" id="{0AD6D130-171C-442D-B126-138F53A815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67500" y="9963150"/>
          <a:ext cx="58102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82865" cy="501035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D9769C8C-7288-46D2-B084-E58AFA7ADF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04679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2865" cy="501035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DBE0CB91-6C32-4FE0-8832-E3A2989219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34969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5" cy="501035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4CC9AD6E-76A1-4628-9313-069102B3E8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69342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1840</xdr:colOff>
      <xdr:row>23</xdr:row>
      <xdr:rowOff>5953</xdr:rowOff>
    </xdr:to>
    <xdr:pic>
      <xdr:nvPicPr>
        <xdr:cNvPr id="185" name="Рисунок 184" descr="Ð¤Ð°Ð¹Ð»:Logo FC Bayern MÃ¼nchen (2002â2017).svg">
          <a:extLst>
            <a:ext uri="{FF2B5EF4-FFF2-40B4-BE49-F238E27FC236}">
              <a16:creationId xmlns:a16="http://schemas.microsoft.com/office/drawing/2014/main" id="{46BEBEBF-4EB7-41B1-8BA9-707AEBCB87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1477625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82865" cy="508180"/>
    <xdr:pic>
      <xdr:nvPicPr>
        <xdr:cNvPr id="186" name="Рисунок 185" descr="Ð¤Ð°Ð¹Ð»:Logo FC Bayern MÃ¼nchen (2002â2017).svg">
          <a:extLst>
            <a:ext uri="{FF2B5EF4-FFF2-40B4-BE49-F238E27FC236}">
              <a16:creationId xmlns:a16="http://schemas.microsoft.com/office/drawing/2014/main" id="{AECD8B1F-DC06-4B03-AFF2-AC51264DEE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9438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82865" cy="508180"/>
    <xdr:pic>
      <xdr:nvPicPr>
        <xdr:cNvPr id="187" name="Рисунок 186" descr="Ð¤Ð°Ð¹Ð»:Logo FC Bayern MÃ¼nchen (2002â2017).svg">
          <a:extLst>
            <a:ext uri="{FF2B5EF4-FFF2-40B4-BE49-F238E27FC236}">
              <a16:creationId xmlns:a16="http://schemas.microsoft.com/office/drawing/2014/main" id="{32C4BF4C-6783-44BC-812D-885BD306F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64293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82865" cy="508180"/>
    <xdr:pic>
      <xdr:nvPicPr>
        <xdr:cNvPr id="188" name="Рисунок 187" descr="Ð¤Ð°Ð¹Ð»:Logo FC Bayern MÃ¼nchen (2002â2017).svg">
          <a:extLst>
            <a:ext uri="{FF2B5EF4-FFF2-40B4-BE49-F238E27FC236}">
              <a16:creationId xmlns:a16="http://schemas.microsoft.com/office/drawing/2014/main" id="{5AC9C2FB-E867-47BC-B6C4-F18A086D8E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94583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6</xdr:col>
      <xdr:colOff>1839</xdr:colOff>
      <xdr:row>24</xdr:row>
      <xdr:rowOff>488155</xdr:rowOff>
    </xdr:to>
    <xdr:pic>
      <xdr:nvPicPr>
        <xdr:cNvPr id="189" name="Рисунок 188" descr="Ð¤Ð°Ð¹Ð»:Manchester United FC crest.svg">
          <a:extLst>
            <a:ext uri="{FF2B5EF4-FFF2-40B4-BE49-F238E27FC236}">
              <a16:creationId xmlns:a16="http://schemas.microsoft.com/office/drawing/2014/main" id="{22164E52-F37F-450D-894A-BAD1B65943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24872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82864" cy="488155"/>
    <xdr:pic>
      <xdr:nvPicPr>
        <xdr:cNvPr id="190" name="Рисунок 189" descr="Ð¤Ð°Ð¹Ð»:Manchester United FC crest.svg">
          <a:extLst>
            <a:ext uri="{FF2B5EF4-FFF2-40B4-BE49-F238E27FC236}">
              <a16:creationId xmlns:a16="http://schemas.microsoft.com/office/drawing/2014/main" id="{889ECFE1-E209-45B4-90F7-6326617DFA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74390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6</xdr:col>
      <xdr:colOff>1840</xdr:colOff>
      <xdr:row>26</xdr:row>
      <xdr:rowOff>5953</xdr:rowOff>
    </xdr:to>
    <xdr:pic>
      <xdr:nvPicPr>
        <xdr:cNvPr id="191" name="Рисунок 190" descr="Ð¤Ð°Ð¹Ð»:Logo FC Bayern MÃ¼nchen (2002â2017).svg">
          <a:extLst>
            <a:ext uri="{FF2B5EF4-FFF2-40B4-BE49-F238E27FC236}">
              <a16:creationId xmlns:a16="http://schemas.microsoft.com/office/drawing/2014/main" id="{1D3B6294-455C-4C67-992E-8043A53D47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299210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pic>
      <xdr:nvPicPr>
        <xdr:cNvPr id="192" name="Рисунок 191" descr="Ð¤Ð°Ð¹Ð»:FC Porto.svg.png">
          <a:extLst>
            <a:ext uri="{FF2B5EF4-FFF2-40B4-BE49-F238E27FC236}">
              <a16:creationId xmlns:a16="http://schemas.microsoft.com/office/drawing/2014/main" id="{C58C838C-4D4F-406C-9153-C8652E218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667500" y="140017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76752" cy="506015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A54D5759-5F3F-4C4B-BEB4-8B844CF56B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752" cy="506015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A6D6F59C-011E-4AD3-9E58-C3486ACE47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6752" cy="506015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F17DD3DE-6EE8-47D9-AD03-1E22CEEF98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79438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196" name="Рисунок 195" descr="Ð¤Ð°Ð¹Ð»:Ajax Amsterdam.svg">
          <a:extLst>
            <a:ext uri="{FF2B5EF4-FFF2-40B4-BE49-F238E27FC236}">
              <a16:creationId xmlns:a16="http://schemas.microsoft.com/office/drawing/2014/main" id="{14324BE2-C2F3-4FC0-8151-317092DD7C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82865" cy="508180"/>
    <xdr:pic>
      <xdr:nvPicPr>
        <xdr:cNvPr id="197" name="Рисунок 196" descr="Ð¤Ð°Ð¹Ð»:Logo FC Bayern MÃ¼nchen (2002â2017).svg">
          <a:extLst>
            <a:ext uri="{FF2B5EF4-FFF2-40B4-BE49-F238E27FC236}">
              <a16:creationId xmlns:a16="http://schemas.microsoft.com/office/drawing/2014/main" id="{5716AE68-37E4-4886-B724-349BD4FDB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49149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1991592</xdr:colOff>
      <xdr:row>10</xdr:row>
      <xdr:rowOff>0</xdr:rowOff>
    </xdr:from>
    <xdr:to>
      <xdr:col>9</xdr:col>
      <xdr:colOff>4563</xdr:colOff>
      <xdr:row>10</xdr:row>
      <xdr:rowOff>487456</xdr:rowOff>
    </xdr:to>
    <xdr:pic>
      <xdr:nvPicPr>
        <xdr:cNvPr id="198" name="Рисунок 197" descr="Зальцбург | Лига чемпионов УЕФА | UEFA.com">
          <a:extLst>
            <a:ext uri="{FF2B5EF4-FFF2-40B4-BE49-F238E27FC236}">
              <a16:creationId xmlns:a16="http://schemas.microsoft.com/office/drawing/2014/main" id="{AC3E4F58-4CE8-42F2-96CE-1F9D55EB84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9621117" y="5419725"/>
          <a:ext cx="641871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6752" cy="506015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2A798EB3-C623-41AF-8073-239572467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2026228</xdr:colOff>
      <xdr:row>16</xdr:row>
      <xdr:rowOff>0</xdr:rowOff>
    </xdr:from>
    <xdr:to>
      <xdr:col>8</xdr:col>
      <xdr:colOff>577453</xdr:colOff>
      <xdr:row>17</xdr:row>
      <xdr:rowOff>0</xdr:rowOff>
    </xdr:to>
    <xdr:pic>
      <xdr:nvPicPr>
        <xdr:cNvPr id="200" name="Рисунок 199" descr="Ð¤Ð°Ð¹Ð»:FC Barcelona.svg">
          <a:extLst>
            <a:ext uri="{FF2B5EF4-FFF2-40B4-BE49-F238E27FC236}">
              <a16:creationId xmlns:a16="http://schemas.microsoft.com/office/drawing/2014/main" id="{7211184B-D068-44D9-9822-B43B8200FA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55753" y="8448675"/>
          <a:ext cx="5991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82865" cy="508180"/>
    <xdr:pic>
      <xdr:nvPicPr>
        <xdr:cNvPr id="201" name="Рисунок 200" descr="Ð¤Ð°Ð¹Ð»:Logo FC Bayern MÃ¼nchen (2002â2017).svg">
          <a:extLst>
            <a:ext uri="{FF2B5EF4-FFF2-40B4-BE49-F238E27FC236}">
              <a16:creationId xmlns:a16="http://schemas.microsoft.com/office/drawing/2014/main" id="{ED751ED1-F2C1-46EA-B237-FA188243B8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99631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94771" cy="502227"/>
    <xdr:pic>
      <xdr:nvPicPr>
        <xdr:cNvPr id="202" name="Рисунок 201" descr="Ð¤Ð°Ð¹Ð»:FC Barcelona.svg">
          <a:extLst>
            <a:ext uri="{FF2B5EF4-FFF2-40B4-BE49-F238E27FC236}">
              <a16:creationId xmlns:a16="http://schemas.microsoft.com/office/drawing/2014/main" id="{37835C3C-A58C-4DB6-9202-68BB97BB0B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04679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94771" cy="502227"/>
    <xdr:pic>
      <xdr:nvPicPr>
        <xdr:cNvPr id="203" name="Рисунок 202" descr="Ð¤Ð°Ð¹Ð»:FC Barcelona.svg">
          <a:extLst>
            <a:ext uri="{FF2B5EF4-FFF2-40B4-BE49-F238E27FC236}">
              <a16:creationId xmlns:a16="http://schemas.microsoft.com/office/drawing/2014/main" id="{DD301B52-00D9-4D83-AE6C-572A693251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09728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94771" cy="502227"/>
    <xdr:pic>
      <xdr:nvPicPr>
        <xdr:cNvPr id="204" name="Рисунок 203" descr="Ð¤Ð°Ð¹Ð»:FC Barcelona.svg">
          <a:extLst>
            <a:ext uri="{FF2B5EF4-FFF2-40B4-BE49-F238E27FC236}">
              <a16:creationId xmlns:a16="http://schemas.microsoft.com/office/drawing/2014/main" id="{5838BCD6-FA5F-4EB5-B3DC-39FF9400BC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198245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94771" cy="502227"/>
    <xdr:pic>
      <xdr:nvPicPr>
        <xdr:cNvPr id="205" name="Рисунок 204" descr="Ð¤Ð°Ð¹Ð»:FC Barcelona.svg">
          <a:extLst>
            <a:ext uri="{FF2B5EF4-FFF2-40B4-BE49-F238E27FC236}">
              <a16:creationId xmlns:a16="http://schemas.microsoft.com/office/drawing/2014/main" id="{DD6C1939-E6BC-40F6-B32C-4AED72E42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54197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94771" cy="502227"/>
    <xdr:pic>
      <xdr:nvPicPr>
        <xdr:cNvPr id="206" name="Рисунок 205" descr="Ð¤Ð°Ð¹Ð»:FC Barcelona.svg">
          <a:extLst>
            <a:ext uri="{FF2B5EF4-FFF2-40B4-BE49-F238E27FC236}">
              <a16:creationId xmlns:a16="http://schemas.microsoft.com/office/drawing/2014/main" id="{903742FC-E3C4-42D7-BAE0-695EDE48B8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44100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1991592</xdr:colOff>
      <xdr:row>26</xdr:row>
      <xdr:rowOff>0</xdr:rowOff>
    </xdr:from>
    <xdr:ext cx="645335" cy="487456"/>
    <xdr:pic>
      <xdr:nvPicPr>
        <xdr:cNvPr id="207" name="Рисунок 206" descr="Зальцбург | Лига чемпионов УЕФА | UEFA.com">
          <a:extLst>
            <a:ext uri="{FF2B5EF4-FFF2-40B4-BE49-F238E27FC236}">
              <a16:creationId xmlns:a16="http://schemas.microsoft.com/office/drawing/2014/main" id="{6446CF0A-1360-4EF8-9BF3-C6A11A4C0B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9621117" y="13496925"/>
          <a:ext cx="645335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1991593</xdr:colOff>
      <xdr:row>16</xdr:row>
      <xdr:rowOff>34637</xdr:rowOff>
    </xdr:from>
    <xdr:ext cx="645335" cy="487456"/>
    <xdr:pic>
      <xdr:nvPicPr>
        <xdr:cNvPr id="208" name="Рисунок 207" descr="Зальцбург | Лига чемпионов УЕФА | UEFA.com">
          <a:extLst>
            <a:ext uri="{FF2B5EF4-FFF2-40B4-BE49-F238E27FC236}">
              <a16:creationId xmlns:a16="http://schemas.microsoft.com/office/drawing/2014/main" id="{6CFBB960-3E58-4307-A4D0-347CF0A114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12631018" y="8483312"/>
          <a:ext cx="645335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27</xdr:row>
      <xdr:rowOff>0</xdr:rowOff>
    </xdr:from>
    <xdr:to>
      <xdr:col>9</xdr:col>
      <xdr:colOff>0</xdr:colOff>
      <xdr:row>28</xdr:row>
      <xdr:rowOff>0</xdr:rowOff>
    </xdr:to>
    <xdr:pic>
      <xdr:nvPicPr>
        <xdr:cNvPr id="209" name="Рисунок 208" descr="Ð¤Ð°Ð¹Ð»:Ajax Amsterdam.svg">
          <a:extLst>
            <a:ext uri="{FF2B5EF4-FFF2-40B4-BE49-F238E27FC236}">
              <a16:creationId xmlns:a16="http://schemas.microsoft.com/office/drawing/2014/main" id="{67D4CE2D-3543-40A0-B264-5022FABEBD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40017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94771" cy="502227"/>
    <xdr:pic>
      <xdr:nvPicPr>
        <xdr:cNvPr id="210" name="Рисунок 209" descr="Ð¤Ð°Ð¹Ð»:FC Barcelona.svg">
          <a:extLst>
            <a:ext uri="{FF2B5EF4-FFF2-40B4-BE49-F238E27FC236}">
              <a16:creationId xmlns:a16="http://schemas.microsoft.com/office/drawing/2014/main" id="{750827A4-5E32-48EA-AE9F-F68163A69A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45065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2864" cy="496274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6F69E04F-F01F-4B50-8D84-8FCAD4B560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87300" y="134969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24</xdr:row>
      <xdr:rowOff>0</xdr:rowOff>
    </xdr:from>
    <xdr:to>
      <xdr:col>12</xdr:col>
      <xdr:colOff>1840</xdr:colOff>
      <xdr:row>25</xdr:row>
      <xdr:rowOff>4202</xdr:rowOff>
    </xdr:to>
    <xdr:pic>
      <xdr:nvPicPr>
        <xdr:cNvPr id="212" name="Рисунок 211" descr="Ð¤Ð°Ð¹Ð»:Juventus FC 2017 logo.svg">
          <a:extLst>
            <a:ext uri="{FF2B5EF4-FFF2-40B4-BE49-F238E27FC236}">
              <a16:creationId xmlns:a16="http://schemas.microsoft.com/office/drawing/2014/main" id="{7414F585-6010-46B0-8FDE-6AD65EC71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87300" y="1248727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88818" cy="500476"/>
    <xdr:pic>
      <xdr:nvPicPr>
        <xdr:cNvPr id="213" name="Рисунок 21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C0C803B8-9042-43FC-A464-255833C09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1046797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6751" cy="504265"/>
    <xdr:pic>
      <xdr:nvPicPr>
        <xdr:cNvPr id="214" name="Рисунок 213" descr="ÐÐ¾Ð³Ð¾ÑÐ¸Ð¿">
          <a:extLst>
            <a:ext uri="{FF2B5EF4-FFF2-40B4-BE49-F238E27FC236}">
              <a16:creationId xmlns:a16="http://schemas.microsoft.com/office/drawing/2014/main" id="{77614B4C-4E21-452F-A095-9B52B7E369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87300" y="99631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94771" cy="502227"/>
    <xdr:pic>
      <xdr:nvPicPr>
        <xdr:cNvPr id="215" name="Рисунок 214" descr="Ð¤Ð°Ð¹Ð»:FC Barcelona.svg">
          <a:extLst>
            <a:ext uri="{FF2B5EF4-FFF2-40B4-BE49-F238E27FC236}">
              <a16:creationId xmlns:a16="http://schemas.microsoft.com/office/drawing/2014/main" id="{5308EA1B-A72C-4C3E-88CC-27B88C3FCD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89535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2864" cy="488155"/>
    <xdr:pic>
      <xdr:nvPicPr>
        <xdr:cNvPr id="216" name="Рисунок 215" descr="Ð¤Ð°Ð¹Ð»:Manchester United FC crest.svg">
          <a:extLst>
            <a:ext uri="{FF2B5EF4-FFF2-40B4-BE49-F238E27FC236}">
              <a16:creationId xmlns:a16="http://schemas.microsoft.com/office/drawing/2014/main" id="{611EB52A-F582-441D-ABB7-9FAEA1B243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69342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579292</xdr:colOff>
      <xdr:row>11</xdr:row>
      <xdr:rowOff>501036</xdr:rowOff>
    </xdr:to>
    <xdr:pic>
      <xdr:nvPicPr>
        <xdr:cNvPr id="217" name="Рисунок 216" descr="Ð¤Ð°Ð¹Ð»:Villarreal logo.png">
          <a:extLst>
            <a:ext uri="{FF2B5EF4-FFF2-40B4-BE49-F238E27FC236}">
              <a16:creationId xmlns:a16="http://schemas.microsoft.com/office/drawing/2014/main" id="{B388ECB5-BB04-45B5-8EDC-238293E1C7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87300" y="5924550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579292</xdr:colOff>
      <xdr:row>7</xdr:row>
      <xdr:rowOff>498661</xdr:rowOff>
    </xdr:to>
    <xdr:pic>
      <xdr:nvPicPr>
        <xdr:cNvPr id="218" name="Рисунок 217" descr="Ð¤Ð°Ð¹Ð»:FC Liverpool.svg">
          <a:extLst>
            <a:ext uri="{FF2B5EF4-FFF2-40B4-BE49-F238E27FC236}">
              <a16:creationId xmlns:a16="http://schemas.microsoft.com/office/drawing/2014/main" id="{E7F14856-5EE8-4882-8F8B-29434148B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7"/>
  <sheetViews>
    <sheetView zoomScale="55" zoomScaleNormal="55" workbookViewId="0">
      <selection activeCell="C7" sqref="C7:C2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4.14062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91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3"/>
    </row>
    <row r="3" spans="1:38" ht="20.100000000000001" customHeight="1" x14ac:dyDescent="0.25">
      <c r="B3" s="394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6"/>
    </row>
    <row r="4" spans="1:38" ht="172.5" customHeight="1" x14ac:dyDescent="0.25">
      <c r="B4" s="397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9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00" t="s">
        <v>181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2"/>
    </row>
    <row r="6" spans="1:38" ht="26.1" customHeight="1" x14ac:dyDescent="0.35">
      <c r="B6" s="2" t="s">
        <v>16</v>
      </c>
      <c r="C6" s="3" t="s">
        <v>17</v>
      </c>
      <c r="D6" s="3" t="s">
        <v>18</v>
      </c>
      <c r="E6" s="403" t="s">
        <v>19</v>
      </c>
      <c r="F6" s="404"/>
      <c r="G6" s="3" t="s">
        <v>18</v>
      </c>
      <c r="H6" s="403" t="s">
        <v>19</v>
      </c>
      <c r="I6" s="404"/>
      <c r="J6" s="3" t="s">
        <v>18</v>
      </c>
      <c r="K6" s="403" t="s">
        <v>19</v>
      </c>
      <c r="L6" s="404"/>
      <c r="M6" s="3" t="s">
        <v>18</v>
      </c>
      <c r="O6" s="405" t="s">
        <v>20</v>
      </c>
      <c r="P6" s="405"/>
      <c r="Q6" s="405" t="s">
        <v>21</v>
      </c>
      <c r="R6" s="405"/>
      <c r="S6" s="405" t="s">
        <v>22</v>
      </c>
      <c r="T6" s="405"/>
      <c r="U6" s="405" t="s">
        <v>23</v>
      </c>
      <c r="V6" s="405"/>
      <c r="W6" s="405" t="s">
        <v>24</v>
      </c>
      <c r="X6" s="405"/>
      <c r="Y6" s="405" t="s">
        <v>25</v>
      </c>
      <c r="Z6" s="405"/>
      <c r="AA6" s="405" t="s">
        <v>26</v>
      </c>
      <c r="AB6" s="405"/>
      <c r="AC6" s="405" t="s">
        <v>27</v>
      </c>
      <c r="AD6" s="405"/>
      <c r="AE6" s="405" t="s">
        <v>166</v>
      </c>
      <c r="AF6" s="405"/>
      <c r="AG6" s="405" t="s">
        <v>28</v>
      </c>
      <c r="AH6" s="405"/>
    </row>
    <row r="7" spans="1:38" ht="39.950000000000003" customHeight="1" x14ac:dyDescent="0.25">
      <c r="A7" s="4"/>
      <c r="B7" s="5">
        <v>1</v>
      </c>
      <c r="C7" s="6" t="s">
        <v>167</v>
      </c>
      <c r="D7" s="7">
        <f t="shared" ref="D7:D29" si="0">SUM(G7,J7,M7)</f>
        <v>2</v>
      </c>
      <c r="E7" s="8" t="s">
        <v>187</v>
      </c>
      <c r="F7" s="9"/>
      <c r="G7" s="10">
        <v>2</v>
      </c>
      <c r="H7" s="8" t="s">
        <v>195</v>
      </c>
      <c r="I7" s="9"/>
      <c r="J7" s="10">
        <v>0</v>
      </c>
      <c r="K7" s="35" t="s">
        <v>198</v>
      </c>
      <c r="L7" s="21"/>
      <c r="M7" s="10">
        <v>0</v>
      </c>
      <c r="O7" s="12" t="s">
        <v>29</v>
      </c>
      <c r="P7" s="13"/>
      <c r="Q7" s="12" t="s">
        <v>30</v>
      </c>
      <c r="R7" s="13"/>
      <c r="S7" s="12" t="s">
        <v>31</v>
      </c>
      <c r="T7" s="13"/>
      <c r="U7" s="12" t="s">
        <v>32</v>
      </c>
      <c r="V7" s="13"/>
      <c r="W7" s="12" t="s">
        <v>33</v>
      </c>
      <c r="X7" s="13"/>
      <c r="Y7" s="12" t="s">
        <v>34</v>
      </c>
      <c r="Z7" s="13"/>
      <c r="AA7" s="12" t="s">
        <v>35</v>
      </c>
      <c r="AB7" s="13"/>
      <c r="AC7" s="12" t="s">
        <v>36</v>
      </c>
      <c r="AD7" s="13"/>
      <c r="AE7" s="12" t="s">
        <v>95</v>
      </c>
      <c r="AF7" s="13"/>
      <c r="AG7" s="12" t="s">
        <v>37</v>
      </c>
      <c r="AH7" s="13"/>
    </row>
    <row r="8" spans="1:38" ht="39.950000000000003" customHeight="1" x14ac:dyDescent="0.25">
      <c r="A8" s="4"/>
      <c r="B8" s="5">
        <v>2</v>
      </c>
      <c r="C8" s="14" t="s">
        <v>182</v>
      </c>
      <c r="D8" s="7">
        <f t="shared" si="0"/>
        <v>0</v>
      </c>
      <c r="E8" s="8" t="s">
        <v>188</v>
      </c>
      <c r="F8" s="9"/>
      <c r="G8" s="10">
        <v>0</v>
      </c>
      <c r="H8" s="8" t="s">
        <v>201</v>
      </c>
      <c r="I8" s="9"/>
      <c r="J8" s="10">
        <v>0</v>
      </c>
      <c r="K8" s="8" t="s">
        <v>202</v>
      </c>
      <c r="L8" s="9"/>
      <c r="M8" s="10">
        <v>0</v>
      </c>
      <c r="O8" s="12" t="s">
        <v>38</v>
      </c>
      <c r="P8" s="13"/>
      <c r="Q8" s="12" t="s">
        <v>39</v>
      </c>
      <c r="R8" s="13"/>
      <c r="S8" s="12" t="s">
        <v>40</v>
      </c>
      <c r="T8" s="13"/>
      <c r="U8" s="12" t="s">
        <v>41</v>
      </c>
      <c r="V8" s="13"/>
      <c r="W8" s="12" t="s">
        <v>42</v>
      </c>
      <c r="X8" s="13"/>
      <c r="Y8" s="12" t="s">
        <v>43</v>
      </c>
      <c r="Z8" s="13"/>
      <c r="AA8" s="12" t="s">
        <v>44</v>
      </c>
      <c r="AB8" s="13"/>
      <c r="AC8" s="12" t="s">
        <v>45</v>
      </c>
      <c r="AD8" s="13"/>
      <c r="AE8" s="12" t="s">
        <v>103</v>
      </c>
      <c r="AF8" s="13"/>
      <c r="AG8" s="12" t="s">
        <v>46</v>
      </c>
      <c r="AH8" s="13"/>
    </row>
    <row r="9" spans="1:38" ht="39.950000000000003" customHeight="1" x14ac:dyDescent="0.25">
      <c r="A9" s="4"/>
      <c r="B9" s="5">
        <v>3</v>
      </c>
      <c r="C9" s="14" t="s">
        <v>0</v>
      </c>
      <c r="D9" s="7">
        <f t="shared" si="0"/>
        <v>0</v>
      </c>
      <c r="E9" s="8" t="s">
        <v>189</v>
      </c>
      <c r="F9" s="9"/>
      <c r="G9" s="18">
        <v>0</v>
      </c>
      <c r="H9" s="8" t="s">
        <v>202</v>
      </c>
      <c r="I9" s="9"/>
      <c r="J9" s="19">
        <v>0</v>
      </c>
      <c r="K9" s="8" t="s">
        <v>195</v>
      </c>
      <c r="L9" s="9"/>
      <c r="M9" s="10">
        <v>0</v>
      </c>
      <c r="O9" s="12" t="s">
        <v>47</v>
      </c>
      <c r="P9" s="13"/>
      <c r="Q9" s="12" t="s">
        <v>48</v>
      </c>
      <c r="R9" s="13"/>
      <c r="S9" s="12" t="s">
        <v>49</v>
      </c>
      <c r="T9" s="13"/>
      <c r="U9" s="12" t="s">
        <v>50</v>
      </c>
      <c r="V9" s="13"/>
      <c r="W9" s="12" t="s">
        <v>51</v>
      </c>
      <c r="X9" s="13"/>
      <c r="Y9" s="12" t="s">
        <v>52</v>
      </c>
      <c r="Z9" s="13"/>
      <c r="AA9" s="12" t="s">
        <v>53</v>
      </c>
      <c r="AB9" s="13"/>
      <c r="AC9" s="12" t="s">
        <v>54</v>
      </c>
      <c r="AD9" s="13"/>
      <c r="AE9" s="12" t="s">
        <v>132</v>
      </c>
      <c r="AF9" s="13"/>
      <c r="AG9" s="12" t="s">
        <v>55</v>
      </c>
      <c r="AH9" s="13"/>
      <c r="AL9"/>
    </row>
    <row r="10" spans="1:38" ht="39.950000000000003" customHeight="1" x14ac:dyDescent="0.25">
      <c r="A10" s="4"/>
      <c r="B10" s="5">
        <v>4</v>
      </c>
      <c r="C10" s="14" t="s">
        <v>168</v>
      </c>
      <c r="D10" s="7">
        <f t="shared" si="0"/>
        <v>2</v>
      </c>
      <c r="E10" s="33" t="s">
        <v>198</v>
      </c>
      <c r="F10" s="21"/>
      <c r="G10" s="19">
        <v>0</v>
      </c>
      <c r="H10" s="8" t="s">
        <v>190</v>
      </c>
      <c r="I10" s="9"/>
      <c r="J10" s="10">
        <v>2</v>
      </c>
      <c r="K10" s="33" t="s">
        <v>206</v>
      </c>
      <c r="L10" s="21"/>
      <c r="M10" s="10">
        <v>0</v>
      </c>
      <c r="O10" s="12" t="s">
        <v>56</v>
      </c>
      <c r="P10" s="13"/>
      <c r="Q10" s="12" t="s">
        <v>57</v>
      </c>
      <c r="R10" s="13"/>
      <c r="S10" s="12" t="s">
        <v>58</v>
      </c>
      <c r="T10" s="13"/>
      <c r="U10" s="12" t="s">
        <v>59</v>
      </c>
      <c r="V10" s="13"/>
      <c r="W10" s="12" t="s">
        <v>60</v>
      </c>
      <c r="X10" s="13"/>
      <c r="Y10" s="12" t="s">
        <v>61</v>
      </c>
      <c r="Z10" s="13"/>
      <c r="AA10" s="12" t="s">
        <v>62</v>
      </c>
      <c r="AB10" s="13"/>
      <c r="AC10" s="12" t="s">
        <v>63</v>
      </c>
      <c r="AD10" s="13"/>
      <c r="AE10" s="12" t="s">
        <v>138</v>
      </c>
      <c r="AF10" s="13"/>
      <c r="AG10" s="12" t="s">
        <v>64</v>
      </c>
      <c r="AH10" s="13"/>
      <c r="AK10"/>
    </row>
    <row r="11" spans="1:38" ht="39.950000000000003" customHeight="1" x14ac:dyDescent="0.25">
      <c r="A11" s="4"/>
      <c r="B11" s="5">
        <v>5</v>
      </c>
      <c r="C11" s="14" t="s">
        <v>1</v>
      </c>
      <c r="D11" s="7">
        <f t="shared" si="0"/>
        <v>4</v>
      </c>
      <c r="E11" s="8" t="s">
        <v>187</v>
      </c>
      <c r="F11" s="9"/>
      <c r="G11" s="10">
        <v>2</v>
      </c>
      <c r="H11" s="8" t="s">
        <v>192</v>
      </c>
      <c r="I11" s="9"/>
      <c r="J11" s="18">
        <v>2</v>
      </c>
      <c r="K11" s="8"/>
      <c r="L11" s="9"/>
      <c r="M11" s="10"/>
      <c r="O11" s="12" t="s">
        <v>65</v>
      </c>
      <c r="P11" s="13"/>
      <c r="Q11" s="12" t="s">
        <v>66</v>
      </c>
      <c r="R11" s="13"/>
      <c r="S11" s="12" t="s">
        <v>67</v>
      </c>
      <c r="T11" s="13"/>
      <c r="U11" s="12" t="s">
        <v>68</v>
      </c>
      <c r="V11" s="13"/>
      <c r="W11" s="12" t="s">
        <v>69</v>
      </c>
      <c r="X11" s="13"/>
      <c r="Y11" s="12" t="s">
        <v>70</v>
      </c>
      <c r="Z11" s="13"/>
      <c r="AA11" s="12"/>
      <c r="AB11" s="13"/>
      <c r="AC11" s="12" t="s">
        <v>71</v>
      </c>
      <c r="AD11" s="13"/>
      <c r="AE11" s="13"/>
      <c r="AF11" s="13"/>
      <c r="AG11" s="12"/>
      <c r="AH11" s="13"/>
      <c r="AK11"/>
      <c r="AL11"/>
    </row>
    <row r="12" spans="1:38" ht="39.950000000000003" customHeight="1" x14ac:dyDescent="0.25">
      <c r="A12" s="4"/>
      <c r="B12" s="5">
        <v>6</v>
      </c>
      <c r="C12" s="14" t="s">
        <v>2</v>
      </c>
      <c r="D12" s="7">
        <f t="shared" si="0"/>
        <v>2</v>
      </c>
      <c r="E12" s="30" t="s">
        <v>211</v>
      </c>
      <c r="F12" s="31"/>
      <c r="G12" s="32"/>
      <c r="H12" s="8" t="s">
        <v>192</v>
      </c>
      <c r="I12" s="9"/>
      <c r="J12" s="19">
        <v>2</v>
      </c>
      <c r="K12" s="8"/>
      <c r="L12" s="9"/>
      <c r="M12" s="10"/>
      <c r="O12" s="12" t="s">
        <v>72</v>
      </c>
      <c r="P12" s="13"/>
      <c r="Q12" s="12" t="s">
        <v>73</v>
      </c>
      <c r="R12" s="13"/>
      <c r="S12" s="12" t="s">
        <v>74</v>
      </c>
      <c r="T12" s="13"/>
      <c r="U12" s="12" t="s">
        <v>75</v>
      </c>
      <c r="V12" s="13"/>
      <c r="W12" s="12" t="s">
        <v>76</v>
      </c>
      <c r="X12" s="13"/>
      <c r="Y12" s="12" t="s">
        <v>77</v>
      </c>
      <c r="Z12" s="13"/>
      <c r="AA12" s="12"/>
      <c r="AB12" s="13"/>
      <c r="AC12" s="12" t="s">
        <v>78</v>
      </c>
      <c r="AD12" s="13"/>
      <c r="AE12" s="405" t="s">
        <v>169</v>
      </c>
      <c r="AF12" s="405"/>
      <c r="AG12" s="405" t="s">
        <v>170</v>
      </c>
      <c r="AH12" s="405"/>
      <c r="AK12"/>
      <c r="AL12"/>
    </row>
    <row r="13" spans="1:38" ht="39.950000000000003" customHeight="1" x14ac:dyDescent="0.25">
      <c r="A13" s="4"/>
      <c r="B13" s="5">
        <v>7</v>
      </c>
      <c r="C13" s="14" t="s">
        <v>3</v>
      </c>
      <c r="D13" s="7">
        <f t="shared" si="0"/>
        <v>4</v>
      </c>
      <c r="E13" s="8" t="s">
        <v>190</v>
      </c>
      <c r="F13" s="9"/>
      <c r="G13" s="10">
        <v>2</v>
      </c>
      <c r="H13" s="8" t="s">
        <v>202</v>
      </c>
      <c r="I13" s="9"/>
      <c r="J13" s="20">
        <v>0</v>
      </c>
      <c r="K13" s="8" t="s">
        <v>194</v>
      </c>
      <c r="L13" s="9"/>
      <c r="M13" s="10">
        <v>2</v>
      </c>
      <c r="O13" s="12" t="s">
        <v>79</v>
      </c>
      <c r="P13" s="13"/>
      <c r="Q13" s="12" t="s">
        <v>80</v>
      </c>
      <c r="R13" s="13"/>
      <c r="S13" s="12" t="s">
        <v>81</v>
      </c>
      <c r="T13" s="13"/>
      <c r="U13" s="12" t="s">
        <v>82</v>
      </c>
      <c r="V13" s="13"/>
      <c r="W13" s="12" t="s">
        <v>83</v>
      </c>
      <c r="X13" s="13"/>
      <c r="Y13" s="12" t="s">
        <v>84</v>
      </c>
      <c r="Z13" s="13"/>
      <c r="AA13" s="12"/>
      <c r="AB13" s="13"/>
      <c r="AC13" s="12" t="s">
        <v>85</v>
      </c>
      <c r="AD13" s="13"/>
      <c r="AE13" s="12" t="s">
        <v>111</v>
      </c>
      <c r="AF13" s="13"/>
      <c r="AG13" s="12" t="s">
        <v>153</v>
      </c>
      <c r="AH13" s="13"/>
      <c r="AI13"/>
      <c r="AK13"/>
    </row>
    <row r="14" spans="1:38" ht="39.950000000000003" customHeight="1" x14ac:dyDescent="0.25">
      <c r="A14" s="4"/>
      <c r="B14" s="5">
        <v>8</v>
      </c>
      <c r="C14" s="14" t="s">
        <v>4</v>
      </c>
      <c r="D14" s="7">
        <f t="shared" si="0"/>
        <v>4</v>
      </c>
      <c r="E14" s="8" t="s">
        <v>191</v>
      </c>
      <c r="F14" s="9"/>
      <c r="G14" s="10">
        <v>0</v>
      </c>
      <c r="H14" s="15" t="s">
        <v>203</v>
      </c>
      <c r="I14" s="16"/>
      <c r="J14" s="17">
        <v>4</v>
      </c>
      <c r="K14" s="30" t="s">
        <v>207</v>
      </c>
      <c r="L14" s="31"/>
      <c r="M14" s="32"/>
      <c r="O14" s="12" t="s">
        <v>87</v>
      </c>
      <c r="P14" s="13"/>
      <c r="Q14" s="12" t="s">
        <v>88</v>
      </c>
      <c r="R14" s="13"/>
      <c r="S14" s="12" t="s">
        <v>89</v>
      </c>
      <c r="T14" s="13"/>
      <c r="U14" s="12" t="s">
        <v>90</v>
      </c>
      <c r="V14" s="13"/>
      <c r="W14" s="12" t="s">
        <v>91</v>
      </c>
      <c r="X14" s="13"/>
      <c r="Y14" s="12" t="s">
        <v>92</v>
      </c>
      <c r="Z14" s="13"/>
      <c r="AA14" s="405" t="s">
        <v>93</v>
      </c>
      <c r="AB14" s="405"/>
      <c r="AC14" s="12"/>
      <c r="AD14" s="13"/>
      <c r="AE14" s="12" t="s">
        <v>119</v>
      </c>
      <c r="AF14" s="13"/>
      <c r="AG14" s="22" t="s">
        <v>171</v>
      </c>
      <c r="AH14" s="23"/>
      <c r="AK14"/>
    </row>
    <row r="15" spans="1:38" ht="39.950000000000003" customHeight="1" x14ac:dyDescent="0.25">
      <c r="A15" s="4"/>
      <c r="B15" s="5">
        <v>9</v>
      </c>
      <c r="C15" s="14" t="s">
        <v>5</v>
      </c>
      <c r="D15" s="7">
        <f t="shared" si="0"/>
        <v>2</v>
      </c>
      <c r="E15" s="8" t="s">
        <v>192</v>
      </c>
      <c r="F15" s="9"/>
      <c r="G15" s="10">
        <v>2</v>
      </c>
      <c r="H15" s="8" t="s">
        <v>191</v>
      </c>
      <c r="I15" s="9"/>
      <c r="J15" s="19">
        <v>0</v>
      </c>
      <c r="K15" s="8" t="s">
        <v>195</v>
      </c>
      <c r="L15" s="9"/>
      <c r="M15" s="10">
        <v>0</v>
      </c>
      <c r="O15" s="12" t="s">
        <v>96</v>
      </c>
      <c r="P15" s="13"/>
      <c r="Q15" s="12" t="s">
        <v>97</v>
      </c>
      <c r="R15" s="13"/>
      <c r="S15" s="12" t="s">
        <v>98</v>
      </c>
      <c r="T15" s="13"/>
      <c r="U15" s="12" t="s">
        <v>99</v>
      </c>
      <c r="V15" s="13"/>
      <c r="W15" s="12" t="s">
        <v>65</v>
      </c>
      <c r="X15" s="13"/>
      <c r="Y15" s="12" t="s">
        <v>100</v>
      </c>
      <c r="Z15" s="12"/>
      <c r="AA15" s="12" t="s">
        <v>101</v>
      </c>
      <c r="AB15" s="13"/>
      <c r="AC15" s="405" t="s">
        <v>94</v>
      </c>
      <c r="AD15" s="405"/>
      <c r="AE15" s="12" t="s">
        <v>125</v>
      </c>
      <c r="AF15" s="13"/>
      <c r="AG15" s="12" t="s">
        <v>172</v>
      </c>
      <c r="AH15" s="13"/>
    </row>
    <row r="16" spans="1:38" ht="39.950000000000003" customHeight="1" x14ac:dyDescent="0.25">
      <c r="A16" s="4"/>
      <c r="B16" s="5">
        <v>10</v>
      </c>
      <c r="C16" s="14" t="s">
        <v>155</v>
      </c>
      <c r="D16" s="7">
        <f t="shared" si="0"/>
        <v>0</v>
      </c>
      <c r="E16" s="8" t="s">
        <v>188</v>
      </c>
      <c r="F16" s="9"/>
      <c r="G16" s="10">
        <v>0</v>
      </c>
      <c r="H16" s="8" t="s">
        <v>200</v>
      </c>
      <c r="I16" s="9"/>
      <c r="J16" s="20">
        <v>0</v>
      </c>
      <c r="K16" s="8" t="s">
        <v>208</v>
      </c>
      <c r="L16" s="9"/>
      <c r="M16" s="10">
        <v>0</v>
      </c>
      <c r="O16" s="12" t="s">
        <v>104</v>
      </c>
      <c r="P16" s="13"/>
      <c r="Q16" s="12" t="s">
        <v>105</v>
      </c>
      <c r="R16" s="13"/>
      <c r="S16" s="12" t="s">
        <v>106</v>
      </c>
      <c r="T16" s="13"/>
      <c r="U16" s="12" t="s">
        <v>107</v>
      </c>
      <c r="V16" s="13"/>
      <c r="W16" s="12" t="s">
        <v>159</v>
      </c>
      <c r="X16" s="13"/>
      <c r="Y16" s="12" t="s">
        <v>108</v>
      </c>
      <c r="Z16" s="13"/>
      <c r="AA16" s="12" t="s">
        <v>109</v>
      </c>
      <c r="AB16" s="13"/>
      <c r="AC16" s="12" t="s">
        <v>102</v>
      </c>
      <c r="AD16" s="13"/>
      <c r="AE16" s="12" t="s">
        <v>143</v>
      </c>
      <c r="AF16" s="13"/>
      <c r="AG16" s="12"/>
      <c r="AH16" s="13"/>
      <c r="AI16"/>
      <c r="AL16"/>
    </row>
    <row r="17" spans="1:35" ht="39.950000000000003" customHeight="1" x14ac:dyDescent="0.25">
      <c r="A17" s="4"/>
      <c r="B17" s="5">
        <v>11</v>
      </c>
      <c r="C17" s="14" t="s">
        <v>6</v>
      </c>
      <c r="D17" s="7">
        <f t="shared" si="0"/>
        <v>0</v>
      </c>
      <c r="E17" s="8" t="s">
        <v>193</v>
      </c>
      <c r="F17" s="9"/>
      <c r="G17" s="10">
        <v>0</v>
      </c>
      <c r="H17" s="8" t="s">
        <v>197</v>
      </c>
      <c r="I17" s="9"/>
      <c r="J17" s="19">
        <v>0</v>
      </c>
      <c r="K17" s="8" t="s">
        <v>195</v>
      </c>
      <c r="L17" s="9"/>
      <c r="M17" s="10">
        <v>0</v>
      </c>
      <c r="O17" s="12" t="s">
        <v>112</v>
      </c>
      <c r="P17" s="13"/>
      <c r="Q17" s="12" t="s">
        <v>113</v>
      </c>
      <c r="R17" s="13"/>
      <c r="S17" s="12" t="s">
        <v>114</v>
      </c>
      <c r="T17" s="13"/>
      <c r="U17" s="12" t="s">
        <v>115</v>
      </c>
      <c r="V17" s="13"/>
      <c r="W17" s="12" t="s">
        <v>163</v>
      </c>
      <c r="X17" s="13"/>
      <c r="Y17" s="12" t="s">
        <v>116</v>
      </c>
      <c r="Z17" s="13"/>
      <c r="AA17" s="12" t="s">
        <v>117</v>
      </c>
      <c r="AB17" s="13"/>
      <c r="AC17" s="12" t="s">
        <v>110</v>
      </c>
      <c r="AD17" s="13"/>
      <c r="AE17" s="12" t="s">
        <v>162</v>
      </c>
      <c r="AF17" s="12"/>
      <c r="AG17" s="12"/>
      <c r="AH17" s="13"/>
      <c r="AI17"/>
    </row>
    <row r="18" spans="1:35" ht="39.950000000000003" customHeight="1" x14ac:dyDescent="0.25">
      <c r="A18" s="4"/>
      <c r="B18" s="5">
        <v>12</v>
      </c>
      <c r="C18" s="14" t="s">
        <v>7</v>
      </c>
      <c r="D18" s="7">
        <f t="shared" si="0"/>
        <v>4</v>
      </c>
      <c r="E18" s="8" t="s">
        <v>194</v>
      </c>
      <c r="F18" s="9"/>
      <c r="G18" s="10">
        <v>2</v>
      </c>
      <c r="H18" s="8" t="s">
        <v>190</v>
      </c>
      <c r="I18" s="9"/>
      <c r="J18" s="20">
        <v>2</v>
      </c>
      <c r="K18" s="8" t="s">
        <v>209</v>
      </c>
      <c r="L18" s="9"/>
      <c r="M18" s="19">
        <v>0</v>
      </c>
      <c r="O18" s="12" t="s">
        <v>120</v>
      </c>
      <c r="P18" s="13"/>
      <c r="Q18" s="12" t="s">
        <v>121</v>
      </c>
      <c r="R18" s="13"/>
      <c r="S18" s="12" t="s">
        <v>157</v>
      </c>
      <c r="T18" s="13"/>
      <c r="U18" s="12" t="s">
        <v>122</v>
      </c>
      <c r="V18" s="13"/>
      <c r="W18" s="12"/>
      <c r="X18" s="13"/>
      <c r="Y18" s="24" t="s">
        <v>123</v>
      </c>
      <c r="Z18" s="13"/>
      <c r="AA18" s="12" t="s">
        <v>124</v>
      </c>
      <c r="AB18" s="13"/>
      <c r="AC18" s="12" t="s">
        <v>118</v>
      </c>
      <c r="AD18" s="13"/>
      <c r="AE18" s="12" t="s">
        <v>146</v>
      </c>
      <c r="AF18" s="13"/>
      <c r="AG18" s="12"/>
      <c r="AH18" s="13"/>
    </row>
    <row r="19" spans="1:35" ht="39.950000000000003" customHeight="1" x14ac:dyDescent="0.25">
      <c r="A19" s="4"/>
      <c r="B19" s="5">
        <v>13</v>
      </c>
      <c r="C19" s="14" t="s">
        <v>176</v>
      </c>
      <c r="D19" s="7">
        <f t="shared" si="0"/>
        <v>2</v>
      </c>
      <c r="E19" s="8" t="s">
        <v>194</v>
      </c>
      <c r="F19" s="9"/>
      <c r="G19" s="19">
        <v>2</v>
      </c>
      <c r="H19" s="8" t="s">
        <v>204</v>
      </c>
      <c r="I19" s="9"/>
      <c r="J19" s="10">
        <v>0</v>
      </c>
      <c r="K19" s="8" t="s">
        <v>209</v>
      </c>
      <c r="L19" s="9"/>
      <c r="M19" s="19">
        <v>0</v>
      </c>
      <c r="O19" s="12" t="s">
        <v>126</v>
      </c>
      <c r="P19" s="13"/>
      <c r="Q19" s="12" t="s">
        <v>127</v>
      </c>
      <c r="R19" s="13"/>
      <c r="S19" s="12" t="s">
        <v>164</v>
      </c>
      <c r="T19" s="13"/>
      <c r="U19" s="12" t="s">
        <v>128</v>
      </c>
      <c r="V19" s="13"/>
      <c r="W19" s="12"/>
      <c r="X19" s="13"/>
      <c r="Y19" s="24" t="s">
        <v>129</v>
      </c>
      <c r="Z19" s="13"/>
      <c r="AA19" s="12" t="s">
        <v>130</v>
      </c>
      <c r="AB19" s="13"/>
      <c r="AC19" s="12"/>
      <c r="AD19" s="13"/>
      <c r="AE19" s="13" t="s">
        <v>173</v>
      </c>
      <c r="AF19" s="13"/>
      <c r="AG19" s="12"/>
      <c r="AH19" s="13"/>
    </row>
    <row r="20" spans="1:35" ht="39.950000000000003" customHeight="1" x14ac:dyDescent="0.25">
      <c r="A20" s="4"/>
      <c r="B20" s="5">
        <v>14</v>
      </c>
      <c r="C20" s="14" t="s">
        <v>8</v>
      </c>
      <c r="D20" s="7">
        <f t="shared" si="0"/>
        <v>4</v>
      </c>
      <c r="E20" s="8" t="s">
        <v>189</v>
      </c>
      <c r="F20" s="9"/>
      <c r="G20" s="10">
        <v>0</v>
      </c>
      <c r="H20" s="8" t="s">
        <v>205</v>
      </c>
      <c r="I20" s="9"/>
      <c r="J20" s="10">
        <v>0</v>
      </c>
      <c r="K20" s="15" t="s">
        <v>210</v>
      </c>
      <c r="L20" s="16"/>
      <c r="M20" s="17">
        <v>4</v>
      </c>
      <c r="O20" s="12" t="s">
        <v>133</v>
      </c>
      <c r="P20" s="13"/>
      <c r="Q20" s="12" t="s">
        <v>134</v>
      </c>
      <c r="R20" s="13"/>
      <c r="S20" s="12" t="s">
        <v>174</v>
      </c>
      <c r="T20" s="13"/>
      <c r="U20" s="12" t="s">
        <v>135</v>
      </c>
      <c r="V20" s="13"/>
      <c r="W20" s="12"/>
      <c r="X20" s="13"/>
      <c r="Y20" s="24" t="s">
        <v>156</v>
      </c>
      <c r="Z20" s="13"/>
      <c r="AA20" s="12" t="s">
        <v>136</v>
      </c>
      <c r="AB20" s="13"/>
      <c r="AC20" s="405" t="s">
        <v>131</v>
      </c>
      <c r="AD20" s="405"/>
      <c r="AE20" s="405" t="s">
        <v>175</v>
      </c>
      <c r="AF20" s="405"/>
      <c r="AG20" s="12"/>
      <c r="AH20" s="13"/>
    </row>
    <row r="21" spans="1:35" ht="39.950000000000003" customHeight="1" x14ac:dyDescent="0.25">
      <c r="A21" s="4"/>
      <c r="B21" s="5">
        <v>15</v>
      </c>
      <c r="C21" s="14" t="s">
        <v>9</v>
      </c>
      <c r="D21" s="7">
        <f t="shared" si="0"/>
        <v>0</v>
      </c>
      <c r="E21" s="8" t="s">
        <v>195</v>
      </c>
      <c r="F21" s="9"/>
      <c r="G21" s="10">
        <v>0</v>
      </c>
      <c r="H21" s="8" t="s">
        <v>202</v>
      </c>
      <c r="I21" s="9"/>
      <c r="J21" s="19">
        <v>0</v>
      </c>
      <c r="K21" s="8" t="s">
        <v>188</v>
      </c>
      <c r="L21" s="9"/>
      <c r="M21" s="10">
        <v>0</v>
      </c>
      <c r="O21" s="12" t="s">
        <v>139</v>
      </c>
      <c r="P21" s="13"/>
      <c r="Q21" s="12" t="s">
        <v>140</v>
      </c>
      <c r="R21" s="13"/>
      <c r="S21" s="12" t="s">
        <v>177</v>
      </c>
      <c r="T21" s="13"/>
      <c r="U21" s="12" t="s">
        <v>165</v>
      </c>
      <c r="V21" s="13"/>
      <c r="W21" s="12"/>
      <c r="X21" s="13"/>
      <c r="Y21" s="13"/>
      <c r="Z21" s="13"/>
      <c r="AA21" s="12" t="s">
        <v>141</v>
      </c>
      <c r="AB21" s="13"/>
      <c r="AC21" s="12" t="s">
        <v>137</v>
      </c>
      <c r="AD21" s="13"/>
      <c r="AE21" s="12" t="s">
        <v>86</v>
      </c>
      <c r="AF21" s="13"/>
      <c r="AG21" s="12"/>
      <c r="AH21" s="13"/>
    </row>
    <row r="22" spans="1:35" ht="39.950000000000003" customHeight="1" x14ac:dyDescent="0.25">
      <c r="A22" s="4"/>
      <c r="B22" s="5">
        <v>16</v>
      </c>
      <c r="C22" s="14" t="s">
        <v>10</v>
      </c>
      <c r="D22" s="7">
        <f t="shared" si="0"/>
        <v>4</v>
      </c>
      <c r="E22" s="8" t="s">
        <v>187</v>
      </c>
      <c r="F22" s="9"/>
      <c r="G22" s="10">
        <v>2</v>
      </c>
      <c r="H22" s="8" t="s">
        <v>190</v>
      </c>
      <c r="I22" s="9"/>
      <c r="J22" s="20">
        <v>2</v>
      </c>
      <c r="K22" s="8" t="s">
        <v>200</v>
      </c>
      <c r="L22" s="9"/>
      <c r="M22" s="10">
        <v>0</v>
      </c>
      <c r="O22" s="12" t="s">
        <v>144</v>
      </c>
      <c r="P22" s="13"/>
      <c r="Q22" s="12" t="s">
        <v>161</v>
      </c>
      <c r="R22" s="13"/>
      <c r="S22" s="12" t="s">
        <v>186</v>
      </c>
      <c r="T22" s="13"/>
      <c r="U22" s="12" t="s">
        <v>178</v>
      </c>
      <c r="V22" s="13"/>
      <c r="W22" s="12"/>
      <c r="X22" s="13"/>
      <c r="Y22" s="13"/>
      <c r="Z22" s="13"/>
      <c r="AA22" s="12"/>
      <c r="AB22" s="13"/>
      <c r="AC22" s="12" t="s">
        <v>142</v>
      </c>
      <c r="AD22" s="13"/>
      <c r="AE22" s="12" t="s">
        <v>148</v>
      </c>
      <c r="AF22" s="12"/>
      <c r="AG22" s="12"/>
      <c r="AH22" s="13"/>
    </row>
    <row r="23" spans="1:35" ht="39.950000000000003" customHeight="1" x14ac:dyDescent="0.25">
      <c r="A23" s="4"/>
      <c r="B23" s="5">
        <v>17</v>
      </c>
      <c r="C23" s="14" t="s">
        <v>11</v>
      </c>
      <c r="D23" s="7">
        <f t="shared" si="0"/>
        <v>0</v>
      </c>
      <c r="E23" s="33" t="s">
        <v>196</v>
      </c>
      <c r="F23" s="21"/>
      <c r="G23" s="10">
        <v>0</v>
      </c>
      <c r="H23" s="8" t="s">
        <v>202</v>
      </c>
      <c r="I23" s="9"/>
      <c r="J23" s="20">
        <v>0</v>
      </c>
      <c r="K23" s="8" t="s">
        <v>188</v>
      </c>
      <c r="L23" s="9"/>
      <c r="M23" s="10">
        <v>0</v>
      </c>
      <c r="O23" s="12" t="s">
        <v>147</v>
      </c>
      <c r="P23" s="13"/>
      <c r="Q23" s="12"/>
      <c r="R23" s="13"/>
      <c r="S23" s="12"/>
      <c r="T23" s="13"/>
      <c r="U23" s="12"/>
      <c r="V23" s="13"/>
      <c r="W23" s="12"/>
      <c r="X23" s="13"/>
      <c r="Y23" s="13"/>
      <c r="Z23" s="13"/>
      <c r="AA23" s="12"/>
      <c r="AB23" s="13"/>
      <c r="AC23" s="12" t="s">
        <v>145</v>
      </c>
      <c r="AD23" s="13"/>
      <c r="AE23" s="12" t="s">
        <v>150</v>
      </c>
      <c r="AF23" s="12"/>
      <c r="AG23" s="12"/>
      <c r="AH23" s="13"/>
    </row>
    <row r="24" spans="1:35" ht="39.950000000000003" customHeight="1" x14ac:dyDescent="0.25">
      <c r="A24" s="4"/>
      <c r="B24" s="5">
        <v>18</v>
      </c>
      <c r="C24" s="14" t="s">
        <v>12</v>
      </c>
      <c r="D24" s="7">
        <f t="shared" si="0"/>
        <v>2</v>
      </c>
      <c r="E24" s="8" t="s">
        <v>187</v>
      </c>
      <c r="F24" s="9"/>
      <c r="G24" s="10">
        <v>2</v>
      </c>
      <c r="H24" s="8" t="s">
        <v>195</v>
      </c>
      <c r="I24" s="9"/>
      <c r="J24" s="19">
        <v>0</v>
      </c>
      <c r="K24" s="8" t="s">
        <v>200</v>
      </c>
      <c r="L24" s="9"/>
      <c r="M24" s="19">
        <v>0</v>
      </c>
      <c r="O24" s="12" t="s">
        <v>149</v>
      </c>
      <c r="P24" s="13"/>
      <c r="Q24" s="12"/>
      <c r="R24" s="13"/>
      <c r="S24" s="12"/>
      <c r="T24" s="13"/>
      <c r="U24" s="12"/>
      <c r="V24" s="13"/>
      <c r="W24" s="12"/>
      <c r="X24" s="13"/>
      <c r="Y24" s="13"/>
      <c r="Z24" s="13"/>
      <c r="AA24" s="12"/>
      <c r="AB24" s="13"/>
      <c r="AC24" s="12"/>
      <c r="AD24" s="12"/>
      <c r="AE24" s="12" t="s">
        <v>152</v>
      </c>
      <c r="AF24" s="12"/>
      <c r="AG24" s="12"/>
      <c r="AH24" s="13"/>
      <c r="AI24"/>
    </row>
    <row r="25" spans="1:35" ht="39.950000000000003" customHeight="1" x14ac:dyDescent="0.25">
      <c r="A25" s="4"/>
      <c r="B25" s="5">
        <v>19</v>
      </c>
      <c r="C25" s="14" t="s">
        <v>154</v>
      </c>
      <c r="D25" s="7">
        <f t="shared" si="0"/>
        <v>0</v>
      </c>
      <c r="E25" s="8" t="s">
        <v>200</v>
      </c>
      <c r="F25" s="9"/>
      <c r="G25" s="19">
        <v>0</v>
      </c>
      <c r="H25" s="8" t="s">
        <v>202</v>
      </c>
      <c r="I25" s="9"/>
      <c r="J25" s="20">
        <v>0</v>
      </c>
      <c r="K25" s="8"/>
      <c r="L25" s="9"/>
      <c r="M25" s="10"/>
      <c r="O25" s="12" t="s">
        <v>151</v>
      </c>
      <c r="P25" s="13"/>
      <c r="Q25" s="12"/>
      <c r="R25" s="13"/>
      <c r="S25" s="12"/>
      <c r="T25" s="13"/>
      <c r="U25" s="12"/>
      <c r="V25" s="13"/>
      <c r="W25" s="12"/>
      <c r="X25" s="13"/>
      <c r="Y25" s="13"/>
      <c r="Z25" s="13"/>
      <c r="AA25" s="12"/>
      <c r="AB25" s="13"/>
      <c r="AC25" s="12"/>
      <c r="AD25" s="12"/>
      <c r="AE25" s="12"/>
      <c r="AF25" s="12"/>
      <c r="AG25" s="12"/>
      <c r="AH25" s="13"/>
      <c r="AI25"/>
    </row>
    <row r="26" spans="1:35" ht="39.950000000000003" customHeight="1" x14ac:dyDescent="0.25">
      <c r="A26" s="4"/>
      <c r="B26" s="5">
        <v>20</v>
      </c>
      <c r="C26" s="14" t="s">
        <v>13</v>
      </c>
      <c r="D26" s="7">
        <f t="shared" si="0"/>
        <v>2</v>
      </c>
      <c r="E26" s="8" t="s">
        <v>197</v>
      </c>
      <c r="F26" s="9"/>
      <c r="G26" s="10">
        <v>0</v>
      </c>
      <c r="H26" s="8" t="s">
        <v>192</v>
      </c>
      <c r="I26" s="9"/>
      <c r="J26" s="20">
        <v>2</v>
      </c>
      <c r="K26" s="8" t="s">
        <v>208</v>
      </c>
      <c r="L26" s="9"/>
      <c r="M26" s="10">
        <v>0</v>
      </c>
      <c r="O26" s="12" t="s">
        <v>160</v>
      </c>
      <c r="P26" s="13"/>
      <c r="Q26" s="12"/>
      <c r="R26" s="13"/>
      <c r="S26" s="12"/>
      <c r="T26" s="13"/>
      <c r="U26" s="12"/>
      <c r="V26" s="13"/>
      <c r="W26" s="12"/>
      <c r="X26" s="13"/>
      <c r="Y26" s="13"/>
      <c r="Z26" s="13"/>
      <c r="AA26" s="12"/>
      <c r="AB26" s="13"/>
      <c r="AC26" s="12"/>
      <c r="AD26" s="12"/>
      <c r="AE26" s="12"/>
      <c r="AF26" s="12"/>
      <c r="AG26" s="12"/>
      <c r="AH26" s="13"/>
    </row>
    <row r="27" spans="1:35" ht="39.950000000000003" customHeight="1" x14ac:dyDescent="0.25">
      <c r="A27" s="4"/>
      <c r="B27" s="5">
        <v>21</v>
      </c>
      <c r="C27" s="14" t="s">
        <v>183</v>
      </c>
      <c r="D27" s="7">
        <f t="shared" si="0"/>
        <v>2</v>
      </c>
      <c r="E27" s="8" t="s">
        <v>191</v>
      </c>
      <c r="F27" s="9"/>
      <c r="G27" s="10">
        <v>0</v>
      </c>
      <c r="H27" s="8" t="s">
        <v>192</v>
      </c>
      <c r="I27" s="9"/>
      <c r="J27" s="19">
        <v>2</v>
      </c>
      <c r="K27" s="35" t="s">
        <v>198</v>
      </c>
      <c r="L27" s="21"/>
      <c r="M27" s="19">
        <v>0</v>
      </c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3"/>
      <c r="Z27" s="13"/>
      <c r="AA27" s="12"/>
      <c r="AB27" s="13"/>
      <c r="AC27" s="12"/>
      <c r="AD27" s="12"/>
      <c r="AE27" s="12"/>
      <c r="AF27" s="12"/>
      <c r="AG27" s="12"/>
      <c r="AH27" s="13"/>
    </row>
    <row r="28" spans="1:35" ht="39.950000000000003" customHeight="1" x14ac:dyDescent="0.25">
      <c r="A28" s="4"/>
      <c r="B28" s="5">
        <v>22</v>
      </c>
      <c r="C28" s="14" t="s">
        <v>14</v>
      </c>
      <c r="D28" s="7">
        <f t="shared" si="0"/>
        <v>6</v>
      </c>
      <c r="E28" s="15" t="s">
        <v>199</v>
      </c>
      <c r="F28" s="16"/>
      <c r="G28" s="17">
        <v>4</v>
      </c>
      <c r="H28" s="8" t="s">
        <v>192</v>
      </c>
      <c r="I28" s="9"/>
      <c r="J28" s="10">
        <v>2</v>
      </c>
      <c r="K28" s="8" t="s">
        <v>195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4" t="s">
        <v>15</v>
      </c>
      <c r="D29" s="7">
        <f t="shared" si="0"/>
        <v>2</v>
      </c>
      <c r="E29" s="8" t="s">
        <v>200</v>
      </c>
      <c r="F29" s="9"/>
      <c r="G29" s="19">
        <v>0</v>
      </c>
      <c r="H29" s="8" t="s">
        <v>192</v>
      </c>
      <c r="I29" s="9"/>
      <c r="J29" s="10">
        <v>2</v>
      </c>
      <c r="K29" s="8" t="s">
        <v>195</v>
      </c>
      <c r="L29" s="9"/>
      <c r="M29" s="19">
        <v>0</v>
      </c>
      <c r="AC29"/>
      <c r="AG29"/>
    </row>
    <row r="30" spans="1:35" ht="39.950000000000003" customHeight="1" x14ac:dyDescent="0.25">
      <c r="A30" s="4"/>
      <c r="B30" s="5">
        <v>24</v>
      </c>
      <c r="C30" s="14"/>
      <c r="D30" s="7"/>
      <c r="E30" s="8"/>
      <c r="F30" s="9"/>
      <c r="G30" s="19"/>
      <c r="H30" s="8"/>
      <c r="I30" s="9"/>
      <c r="J30" s="19"/>
      <c r="K30" s="33"/>
      <c r="L30" s="21"/>
      <c r="M30" s="10"/>
      <c r="AC30"/>
    </row>
    <row r="31" spans="1:35" ht="39.950000000000003" customHeight="1" x14ac:dyDescent="0.25">
      <c r="A31" s="4"/>
      <c r="B31" s="5">
        <v>25</v>
      </c>
      <c r="C31" s="14"/>
      <c r="D31" s="7"/>
      <c r="E31" s="8"/>
      <c r="F31" s="9"/>
      <c r="G31" s="18"/>
      <c r="H31" s="8"/>
      <c r="I31" s="9"/>
      <c r="J31" s="19"/>
      <c r="K31" s="8"/>
      <c r="L31" s="9"/>
      <c r="M31" s="10"/>
      <c r="AC31"/>
    </row>
    <row r="32" spans="1:35" ht="39.950000000000003" customHeight="1" x14ac:dyDescent="0.25">
      <c r="A32" s="4"/>
      <c r="B32" s="5">
        <v>26</v>
      </c>
      <c r="C32" s="14"/>
      <c r="D32" s="7"/>
      <c r="E32" s="8"/>
      <c r="F32" s="9"/>
      <c r="G32" s="18"/>
      <c r="H32" s="8"/>
      <c r="I32" s="21"/>
      <c r="J32" s="10"/>
      <c r="K32" s="8"/>
      <c r="L32" s="21"/>
      <c r="M32" s="10"/>
      <c r="AC32"/>
    </row>
    <row r="33" spans="3:13" ht="24.95" customHeight="1" x14ac:dyDescent="0.35">
      <c r="D33" s="28">
        <f>SUM(D7:D32)</f>
        <v>48</v>
      </c>
      <c r="E33" s="29"/>
      <c r="F33" s="29"/>
      <c r="G33" s="29"/>
      <c r="H33" s="29"/>
      <c r="I33" s="29"/>
      <c r="J33" s="29"/>
      <c r="K33" s="29"/>
      <c r="L33" s="29"/>
      <c r="M33" s="29"/>
    </row>
    <row r="35" spans="3:13" ht="32.25" customHeight="1" x14ac:dyDescent="0.35">
      <c r="C35" s="25" t="s">
        <v>179</v>
      </c>
      <c r="D35" s="26"/>
      <c r="E35" s="27"/>
    </row>
    <row r="36" spans="3:13" ht="29.25" x14ac:dyDescent="0.25">
      <c r="C36" s="30" t="s">
        <v>180</v>
      </c>
      <c r="D36" s="31"/>
      <c r="E36" s="32"/>
    </row>
    <row r="37" spans="3:13" ht="29.25" x14ac:dyDescent="0.25">
      <c r="C37" s="15" t="s">
        <v>158</v>
      </c>
      <c r="D37" s="16"/>
      <c r="E37" s="17"/>
    </row>
  </sheetData>
  <mergeCells count="21">
    <mergeCell ref="O6:P6"/>
    <mergeCell ref="AA14:AB14"/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B468-1DC2-4AE1-A3B5-5A3F8BC8BE9C}">
  <dimension ref="A1:AL37"/>
  <sheetViews>
    <sheetView zoomScale="55" zoomScaleNormal="55" workbookViewId="0">
      <selection activeCell="P4" sqref="P4"/>
    </sheetView>
  </sheetViews>
  <sheetFormatPr defaultColWidth="9.140625" defaultRowHeight="15" x14ac:dyDescent="0.25"/>
  <cols>
    <col min="1" max="1" width="2.7109375" style="212" customWidth="1"/>
    <col min="2" max="2" width="5.85546875" style="212" customWidth="1"/>
    <col min="3" max="3" width="53.7109375" style="212" customWidth="1"/>
    <col min="4" max="4" width="6.42578125" style="212" customWidth="1"/>
    <col min="5" max="5" width="30.7109375" style="212" customWidth="1"/>
    <col min="6" max="6" width="8.7109375" style="212" customWidth="1"/>
    <col min="7" max="7" width="5.7109375" style="212" customWidth="1"/>
    <col min="8" max="8" width="33.5703125" style="212" customWidth="1"/>
    <col min="9" max="9" width="8.7109375" style="212" customWidth="1"/>
    <col min="10" max="10" width="7.5703125" style="212" customWidth="1"/>
    <col min="11" max="11" width="32.28515625" style="212" customWidth="1"/>
    <col min="12" max="12" width="8.7109375" style="212" customWidth="1"/>
    <col min="13" max="13" width="5.7109375" style="212" customWidth="1"/>
    <col min="14" max="14" width="9.140625" style="212"/>
    <col min="15" max="15" width="35.7109375" style="212" customWidth="1"/>
    <col min="16" max="16" width="8.7109375" style="212" customWidth="1"/>
    <col min="17" max="17" width="35.7109375" style="212" customWidth="1"/>
    <col min="18" max="18" width="8.7109375" style="212" customWidth="1"/>
    <col min="19" max="19" width="35.7109375" style="212" customWidth="1"/>
    <col min="20" max="20" width="8.7109375" style="212" customWidth="1"/>
    <col min="21" max="21" width="35.7109375" style="212" customWidth="1"/>
    <col min="22" max="22" width="8.7109375" style="212" customWidth="1"/>
    <col min="23" max="23" width="35.7109375" style="212" customWidth="1"/>
    <col min="24" max="24" width="8.7109375" style="212" customWidth="1"/>
    <col min="25" max="25" width="35.7109375" style="212" customWidth="1"/>
    <col min="26" max="26" width="8.7109375" style="212" customWidth="1"/>
    <col min="27" max="27" width="35.7109375" style="212" customWidth="1"/>
    <col min="28" max="28" width="8.7109375" style="212" customWidth="1"/>
    <col min="29" max="29" width="35.7109375" style="212" customWidth="1"/>
    <col min="30" max="30" width="8.7109375" style="212" customWidth="1"/>
    <col min="31" max="31" width="35.7109375" style="212" customWidth="1"/>
    <col min="32" max="32" width="8.7109375" style="212" customWidth="1"/>
    <col min="33" max="33" width="35.7109375" style="212" customWidth="1"/>
    <col min="34" max="34" width="8.7109375" style="212" customWidth="1"/>
    <col min="35" max="35" width="35.7109375" style="212" customWidth="1"/>
    <col min="36" max="16384" width="9.140625" style="212"/>
  </cols>
  <sheetData>
    <row r="1" spans="1:38" ht="5.25" customHeight="1" x14ac:dyDescent="0.25"/>
    <row r="2" spans="1:38" ht="20.100000000000001" customHeight="1" x14ac:dyDescent="0.25">
      <c r="B2" s="497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9"/>
    </row>
    <row r="3" spans="1:38" ht="20.100000000000001" customHeight="1" x14ac:dyDescent="0.25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2"/>
    </row>
    <row r="4" spans="1:38" ht="172.5" customHeight="1" x14ac:dyDescent="0.25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06" t="s">
        <v>379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8"/>
    </row>
    <row r="6" spans="1:38" ht="26.1" customHeight="1" x14ac:dyDescent="0.35">
      <c r="B6" s="213" t="s">
        <v>16</v>
      </c>
      <c r="C6" s="214" t="s">
        <v>17</v>
      </c>
      <c r="D6" s="214" t="s">
        <v>18</v>
      </c>
      <c r="E6" s="509" t="s">
        <v>19</v>
      </c>
      <c r="F6" s="510"/>
      <c r="G6" s="214" t="s">
        <v>18</v>
      </c>
      <c r="H6" s="509" t="s">
        <v>19</v>
      </c>
      <c r="I6" s="510"/>
      <c r="J6" s="214" t="s">
        <v>18</v>
      </c>
      <c r="K6" s="509" t="s">
        <v>19</v>
      </c>
      <c r="L6" s="510"/>
      <c r="M6" s="214" t="s">
        <v>18</v>
      </c>
      <c r="O6" s="496" t="s">
        <v>20</v>
      </c>
      <c r="P6" s="496"/>
      <c r="Q6" s="496" t="s">
        <v>21</v>
      </c>
      <c r="R6" s="496"/>
      <c r="S6" s="496" t="s">
        <v>22</v>
      </c>
      <c r="T6" s="496"/>
      <c r="U6" s="496" t="s">
        <v>23</v>
      </c>
      <c r="V6" s="496"/>
      <c r="W6" s="496" t="s">
        <v>24</v>
      </c>
      <c r="X6" s="496"/>
      <c r="Y6" s="496" t="s">
        <v>25</v>
      </c>
      <c r="Z6" s="496"/>
      <c r="AA6" s="496" t="s">
        <v>26</v>
      </c>
      <c r="AB6" s="496"/>
      <c r="AC6" s="496" t="s">
        <v>27</v>
      </c>
      <c r="AD6" s="496"/>
      <c r="AE6" s="496" t="s">
        <v>166</v>
      </c>
      <c r="AF6" s="496"/>
      <c r="AG6" s="496" t="s">
        <v>28</v>
      </c>
      <c r="AH6" s="496"/>
    </row>
    <row r="7" spans="1:38" ht="39.950000000000003" customHeight="1" x14ac:dyDescent="0.25">
      <c r="A7" s="215"/>
      <c r="B7" s="216">
        <v>1</v>
      </c>
      <c r="C7" s="217" t="s">
        <v>167</v>
      </c>
      <c r="D7" s="218">
        <f>SUM(G7,J7,M7)</f>
        <v>6</v>
      </c>
      <c r="E7" s="219" t="s">
        <v>257</v>
      </c>
      <c r="F7" s="220"/>
      <c r="G7" s="221">
        <v>0</v>
      </c>
      <c r="H7" s="219" t="s">
        <v>190</v>
      </c>
      <c r="I7" s="220"/>
      <c r="J7" s="222">
        <v>6</v>
      </c>
      <c r="K7" s="219" t="s">
        <v>260</v>
      </c>
      <c r="L7" s="223"/>
      <c r="M7" s="221">
        <v>0</v>
      </c>
      <c r="O7" s="224" t="s">
        <v>29</v>
      </c>
      <c r="P7" s="225"/>
      <c r="Q7" s="224" t="s">
        <v>30</v>
      </c>
      <c r="R7" s="225"/>
      <c r="S7" s="224" t="s">
        <v>31</v>
      </c>
      <c r="T7" s="225"/>
      <c r="U7" s="224" t="s">
        <v>32</v>
      </c>
      <c r="V7" s="225"/>
      <c r="W7" s="224" t="s">
        <v>33</v>
      </c>
      <c r="X7" s="225"/>
      <c r="Y7" s="224" t="s">
        <v>34</v>
      </c>
      <c r="Z7" s="225"/>
      <c r="AA7" s="224" t="s">
        <v>35</v>
      </c>
      <c r="AB7" s="225"/>
      <c r="AC7" s="224" t="s">
        <v>36</v>
      </c>
      <c r="AD7" s="225"/>
      <c r="AE7" s="224" t="s">
        <v>95</v>
      </c>
      <c r="AF7" s="225"/>
      <c r="AG7" s="224" t="s">
        <v>37</v>
      </c>
      <c r="AH7" s="225"/>
    </row>
    <row r="8" spans="1:38" ht="39.950000000000003" customHeight="1" x14ac:dyDescent="0.25">
      <c r="A8" s="215"/>
      <c r="B8" s="216">
        <v>2</v>
      </c>
      <c r="C8" s="226" t="s">
        <v>182</v>
      </c>
      <c r="D8" s="218">
        <f t="shared" ref="D8:D29" si="0">SUM(G8,J8,M8)</f>
        <v>2</v>
      </c>
      <c r="E8" s="219" t="s">
        <v>287</v>
      </c>
      <c r="F8" s="220"/>
      <c r="G8" s="221">
        <v>2</v>
      </c>
      <c r="H8" s="219" t="s">
        <v>380</v>
      </c>
      <c r="I8" s="220"/>
      <c r="J8" s="222">
        <v>0</v>
      </c>
      <c r="K8" s="219" t="s">
        <v>248</v>
      </c>
      <c r="L8" s="227"/>
      <c r="M8" s="221">
        <v>0</v>
      </c>
      <c r="O8" s="224" t="s">
        <v>38</v>
      </c>
      <c r="P8" s="225"/>
      <c r="Q8" s="224" t="s">
        <v>39</v>
      </c>
      <c r="R8" s="225"/>
      <c r="S8" s="224" t="s">
        <v>40</v>
      </c>
      <c r="T8" s="225"/>
      <c r="U8" s="224" t="s">
        <v>41</v>
      </c>
      <c r="V8" s="225"/>
      <c r="W8" s="224" t="s">
        <v>42</v>
      </c>
      <c r="X8" s="225"/>
      <c r="Y8" s="224" t="s">
        <v>43</v>
      </c>
      <c r="Z8" s="225"/>
      <c r="AA8" s="224" t="s">
        <v>44</v>
      </c>
      <c r="AB8" s="225"/>
      <c r="AC8" s="224" t="s">
        <v>45</v>
      </c>
      <c r="AD8" s="225"/>
      <c r="AE8" s="224" t="s">
        <v>103</v>
      </c>
      <c r="AF8" s="225"/>
      <c r="AG8" s="224" t="s">
        <v>46</v>
      </c>
      <c r="AH8" s="225"/>
    </row>
    <row r="9" spans="1:38" ht="39.950000000000003" customHeight="1" x14ac:dyDescent="0.25">
      <c r="A9" s="215"/>
      <c r="B9" s="216">
        <v>3</v>
      </c>
      <c r="C9" s="226" t="s">
        <v>0</v>
      </c>
      <c r="D9" s="218">
        <f t="shared" si="0"/>
        <v>0</v>
      </c>
      <c r="E9" s="219" t="s">
        <v>320</v>
      </c>
      <c r="F9" s="220"/>
      <c r="G9" s="221">
        <v>0</v>
      </c>
      <c r="H9" s="219" t="s">
        <v>241</v>
      </c>
      <c r="I9" s="220"/>
      <c r="J9" s="222">
        <v>0</v>
      </c>
      <c r="K9" s="219" t="s">
        <v>381</v>
      </c>
      <c r="L9" s="220"/>
      <c r="M9" s="221">
        <v>0</v>
      </c>
      <c r="O9" s="224" t="s">
        <v>47</v>
      </c>
      <c r="P9" s="225"/>
      <c r="Q9" s="224" t="s">
        <v>48</v>
      </c>
      <c r="R9" s="225"/>
      <c r="S9" s="224" t="s">
        <v>49</v>
      </c>
      <c r="T9" s="225"/>
      <c r="U9" s="224" t="s">
        <v>50</v>
      </c>
      <c r="V9" s="225"/>
      <c r="W9" s="224" t="s">
        <v>51</v>
      </c>
      <c r="X9" s="225"/>
      <c r="Y9" s="224" t="s">
        <v>52</v>
      </c>
      <c r="Z9" s="225"/>
      <c r="AA9" s="224" t="s">
        <v>53</v>
      </c>
      <c r="AB9" s="225"/>
      <c r="AC9" s="224" t="s">
        <v>54</v>
      </c>
      <c r="AD9" s="225"/>
      <c r="AE9" s="224" t="s">
        <v>132</v>
      </c>
      <c r="AF9" s="225"/>
      <c r="AG9" s="224" t="s">
        <v>55</v>
      </c>
      <c r="AH9" s="225"/>
      <c r="AL9"/>
    </row>
    <row r="10" spans="1:38" ht="39.950000000000003" customHeight="1" x14ac:dyDescent="0.25">
      <c r="A10" s="215"/>
      <c r="B10" s="216">
        <v>4</v>
      </c>
      <c r="C10" s="226" t="s">
        <v>168</v>
      </c>
      <c r="D10" s="218">
        <f t="shared" si="0"/>
        <v>8</v>
      </c>
      <c r="E10" s="219" t="s">
        <v>257</v>
      </c>
      <c r="F10" s="220"/>
      <c r="G10" s="221">
        <v>0</v>
      </c>
      <c r="H10" s="219" t="s">
        <v>190</v>
      </c>
      <c r="I10" s="220"/>
      <c r="J10" s="228">
        <v>6</v>
      </c>
      <c r="K10" s="219" t="s">
        <v>287</v>
      </c>
      <c r="L10" s="220"/>
      <c r="M10" s="221">
        <v>2</v>
      </c>
      <c r="O10" s="224" t="s">
        <v>56</v>
      </c>
      <c r="P10" s="225"/>
      <c r="Q10" s="224" t="s">
        <v>57</v>
      </c>
      <c r="R10" s="225"/>
      <c r="S10" s="224" t="s">
        <v>58</v>
      </c>
      <c r="T10" s="225"/>
      <c r="U10" s="224" t="s">
        <v>59</v>
      </c>
      <c r="V10" s="225"/>
      <c r="W10" s="224" t="s">
        <v>60</v>
      </c>
      <c r="X10" s="225"/>
      <c r="Y10" s="224" t="s">
        <v>61</v>
      </c>
      <c r="Z10" s="225"/>
      <c r="AA10" s="224" t="s">
        <v>62</v>
      </c>
      <c r="AB10" s="225"/>
      <c r="AC10" s="224" t="s">
        <v>63</v>
      </c>
      <c r="AD10" s="225"/>
      <c r="AE10" s="224" t="s">
        <v>138</v>
      </c>
      <c r="AF10" s="225"/>
      <c r="AG10" s="224" t="s">
        <v>64</v>
      </c>
      <c r="AH10" s="225"/>
      <c r="AK10"/>
    </row>
    <row r="11" spans="1:38" ht="39.950000000000003" customHeight="1" x14ac:dyDescent="0.25">
      <c r="A11" s="215"/>
      <c r="B11" s="216">
        <v>5</v>
      </c>
      <c r="C11" s="226" t="s">
        <v>1</v>
      </c>
      <c r="D11" s="218">
        <f t="shared" si="0"/>
        <v>2</v>
      </c>
      <c r="E11" s="219" t="s">
        <v>257</v>
      </c>
      <c r="F11" s="220"/>
      <c r="G11" s="221">
        <v>0</v>
      </c>
      <c r="H11" s="219" t="s">
        <v>215</v>
      </c>
      <c r="I11" s="227"/>
      <c r="J11" s="222">
        <v>0</v>
      </c>
      <c r="K11" s="219" t="s">
        <v>363</v>
      </c>
      <c r="L11" s="220"/>
      <c r="M11" s="228">
        <v>2</v>
      </c>
      <c r="O11" s="224" t="s">
        <v>65</v>
      </c>
      <c r="P11" s="225"/>
      <c r="Q11" s="224" t="s">
        <v>66</v>
      </c>
      <c r="R11" s="225"/>
      <c r="S11" s="224" t="s">
        <v>67</v>
      </c>
      <c r="T11" s="225"/>
      <c r="U11" s="224" t="s">
        <v>68</v>
      </c>
      <c r="V11" s="225"/>
      <c r="W11" s="224" t="s">
        <v>69</v>
      </c>
      <c r="X11" s="225"/>
      <c r="Y11" s="224" t="s">
        <v>70</v>
      </c>
      <c r="Z11" s="225"/>
      <c r="AA11" s="224"/>
      <c r="AB11" s="225"/>
      <c r="AC11" s="224" t="s">
        <v>71</v>
      </c>
      <c r="AD11" s="225"/>
      <c r="AE11" s="225"/>
      <c r="AF11" s="225"/>
      <c r="AG11" s="224"/>
      <c r="AH11" s="225"/>
      <c r="AK11"/>
      <c r="AL11"/>
    </row>
    <row r="12" spans="1:38" ht="39.950000000000003" customHeight="1" x14ac:dyDescent="0.25">
      <c r="A12" s="215"/>
      <c r="B12" s="216">
        <v>6</v>
      </c>
      <c r="C12" s="226" t="s">
        <v>2</v>
      </c>
      <c r="D12" s="218">
        <f t="shared" si="0"/>
        <v>2</v>
      </c>
      <c r="E12" s="219" t="s">
        <v>363</v>
      </c>
      <c r="F12" s="220"/>
      <c r="G12" s="221">
        <v>2</v>
      </c>
      <c r="H12" s="219" t="s">
        <v>248</v>
      </c>
      <c r="I12" s="227"/>
      <c r="J12" s="221">
        <v>0</v>
      </c>
      <c r="K12" s="219" t="s">
        <v>215</v>
      </c>
      <c r="L12" s="227"/>
      <c r="M12" s="221">
        <v>0</v>
      </c>
      <c r="O12" s="224" t="s">
        <v>72</v>
      </c>
      <c r="P12" s="225"/>
      <c r="Q12" s="224" t="s">
        <v>73</v>
      </c>
      <c r="R12" s="225"/>
      <c r="S12" s="224" t="s">
        <v>74</v>
      </c>
      <c r="T12" s="225"/>
      <c r="U12" s="224" t="s">
        <v>75</v>
      </c>
      <c r="V12" s="225"/>
      <c r="W12" s="224" t="s">
        <v>76</v>
      </c>
      <c r="X12" s="225"/>
      <c r="Y12" s="224" t="s">
        <v>77</v>
      </c>
      <c r="Z12" s="225"/>
      <c r="AA12" s="224"/>
      <c r="AB12" s="225"/>
      <c r="AC12" s="224" t="s">
        <v>78</v>
      </c>
      <c r="AD12" s="225"/>
      <c r="AE12" s="496" t="s">
        <v>169</v>
      </c>
      <c r="AF12" s="496"/>
      <c r="AG12" s="496" t="s">
        <v>170</v>
      </c>
      <c r="AH12" s="496"/>
      <c r="AK12"/>
      <c r="AL12"/>
    </row>
    <row r="13" spans="1:38" ht="39.950000000000003" customHeight="1" x14ac:dyDescent="0.25">
      <c r="A13" s="215"/>
      <c r="B13" s="216">
        <v>7</v>
      </c>
      <c r="C13" s="226" t="s">
        <v>3</v>
      </c>
      <c r="D13" s="218">
        <f t="shared" si="0"/>
        <v>0</v>
      </c>
      <c r="E13" s="219" t="s">
        <v>380</v>
      </c>
      <c r="F13" s="220"/>
      <c r="G13" s="221">
        <v>0</v>
      </c>
      <c r="H13" s="219" t="s">
        <v>257</v>
      </c>
      <c r="I13" s="220"/>
      <c r="J13" s="221">
        <v>0</v>
      </c>
      <c r="K13" s="219" t="s">
        <v>382</v>
      </c>
      <c r="L13" s="220"/>
      <c r="M13" s="221">
        <v>0</v>
      </c>
      <c r="O13" s="224" t="s">
        <v>79</v>
      </c>
      <c r="P13" s="225"/>
      <c r="Q13" s="224" t="s">
        <v>80</v>
      </c>
      <c r="R13" s="225"/>
      <c r="S13" s="224" t="s">
        <v>81</v>
      </c>
      <c r="T13" s="225"/>
      <c r="U13" s="224" t="s">
        <v>82</v>
      </c>
      <c r="V13" s="225"/>
      <c r="W13" s="224" t="s">
        <v>83</v>
      </c>
      <c r="X13" s="225"/>
      <c r="Y13" s="224" t="s">
        <v>84</v>
      </c>
      <c r="Z13" s="225"/>
      <c r="AA13" s="224"/>
      <c r="AB13" s="225"/>
      <c r="AC13" s="224" t="s">
        <v>85</v>
      </c>
      <c r="AD13" s="225"/>
      <c r="AE13" s="224" t="s">
        <v>111</v>
      </c>
      <c r="AF13" s="225"/>
      <c r="AG13" s="224" t="s">
        <v>153</v>
      </c>
      <c r="AH13" s="225"/>
      <c r="AI13"/>
      <c r="AK13"/>
    </row>
    <row r="14" spans="1:38" ht="39.950000000000003" customHeight="1" x14ac:dyDescent="0.35">
      <c r="A14" s="215"/>
      <c r="B14" s="216">
        <v>8</v>
      </c>
      <c r="C14" s="226" t="s">
        <v>4</v>
      </c>
      <c r="D14" s="218">
        <f t="shared" si="0"/>
        <v>0</v>
      </c>
      <c r="E14" s="229" t="s">
        <v>248</v>
      </c>
      <c r="F14" s="230"/>
      <c r="G14" s="231"/>
      <c r="H14" s="219" t="s">
        <v>298</v>
      </c>
      <c r="I14" s="220"/>
      <c r="J14" s="221">
        <v>0</v>
      </c>
      <c r="K14" s="219" t="s">
        <v>383</v>
      </c>
      <c r="L14" s="220"/>
      <c r="M14" s="221">
        <v>0</v>
      </c>
      <c r="O14" s="224" t="s">
        <v>87</v>
      </c>
      <c r="P14" s="225"/>
      <c r="Q14" s="224" t="s">
        <v>88</v>
      </c>
      <c r="R14" s="225"/>
      <c r="S14" s="224" t="s">
        <v>89</v>
      </c>
      <c r="T14" s="225"/>
      <c r="U14" s="224" t="s">
        <v>90</v>
      </c>
      <c r="V14" s="225"/>
      <c r="W14" s="224" t="s">
        <v>91</v>
      </c>
      <c r="X14" s="225"/>
      <c r="Y14" s="224" t="s">
        <v>92</v>
      </c>
      <c r="Z14" s="225"/>
      <c r="AA14" s="496" t="s">
        <v>93</v>
      </c>
      <c r="AB14" s="496"/>
      <c r="AC14" s="224"/>
      <c r="AD14" s="225"/>
      <c r="AE14" s="224" t="s">
        <v>119</v>
      </c>
      <c r="AF14" s="225"/>
      <c r="AG14" s="232" t="s">
        <v>171</v>
      </c>
      <c r="AH14" s="233"/>
      <c r="AK14"/>
    </row>
    <row r="15" spans="1:38" ht="39.950000000000003" customHeight="1" x14ac:dyDescent="0.25">
      <c r="A15" s="215"/>
      <c r="B15" s="216">
        <v>9</v>
      </c>
      <c r="C15" s="226" t="s">
        <v>5</v>
      </c>
      <c r="D15" s="218">
        <f t="shared" si="0"/>
        <v>10</v>
      </c>
      <c r="E15" s="219" t="s">
        <v>190</v>
      </c>
      <c r="F15" s="220"/>
      <c r="G15" s="221">
        <v>6</v>
      </c>
      <c r="H15" s="219" t="s">
        <v>380</v>
      </c>
      <c r="I15" s="220"/>
      <c r="J15" s="221">
        <v>0</v>
      </c>
      <c r="K15" s="234" t="s">
        <v>349</v>
      </c>
      <c r="L15" s="235"/>
      <c r="M15" s="236">
        <v>4</v>
      </c>
      <c r="O15" s="224" t="s">
        <v>96</v>
      </c>
      <c r="P15" s="225"/>
      <c r="Q15" s="224" t="s">
        <v>97</v>
      </c>
      <c r="R15" s="225"/>
      <c r="S15" s="224" t="s">
        <v>98</v>
      </c>
      <c r="T15" s="225"/>
      <c r="U15" s="224" t="s">
        <v>99</v>
      </c>
      <c r="V15" s="225"/>
      <c r="W15" s="224" t="s">
        <v>65</v>
      </c>
      <c r="X15" s="225"/>
      <c r="Y15" s="224" t="s">
        <v>100</v>
      </c>
      <c r="Z15" s="224"/>
      <c r="AA15" s="224" t="s">
        <v>101</v>
      </c>
      <c r="AB15" s="225"/>
      <c r="AC15" s="496" t="s">
        <v>94</v>
      </c>
      <c r="AD15" s="496"/>
      <c r="AE15" s="224" t="s">
        <v>125</v>
      </c>
      <c r="AF15" s="225"/>
      <c r="AG15" s="224" t="s">
        <v>172</v>
      </c>
      <c r="AH15" s="225"/>
    </row>
    <row r="16" spans="1:38" ht="39.950000000000003" customHeight="1" x14ac:dyDescent="0.25">
      <c r="A16" s="215"/>
      <c r="B16" s="216">
        <v>10</v>
      </c>
      <c r="C16" s="226" t="s">
        <v>155</v>
      </c>
      <c r="D16" s="218">
        <f t="shared" si="0"/>
        <v>0</v>
      </c>
      <c r="E16" s="219" t="s">
        <v>241</v>
      </c>
      <c r="F16" s="220"/>
      <c r="G16" s="221">
        <v>0</v>
      </c>
      <c r="H16" s="219" t="s">
        <v>320</v>
      </c>
      <c r="I16" s="220"/>
      <c r="J16" s="221">
        <v>0</v>
      </c>
      <c r="K16" s="219" t="s">
        <v>384</v>
      </c>
      <c r="L16" s="220"/>
      <c r="M16" s="221">
        <v>0</v>
      </c>
      <c r="O16" s="224" t="s">
        <v>104</v>
      </c>
      <c r="P16" s="225"/>
      <c r="Q16" s="224" t="s">
        <v>105</v>
      </c>
      <c r="R16" s="225"/>
      <c r="S16" s="224" t="s">
        <v>106</v>
      </c>
      <c r="T16" s="225"/>
      <c r="U16" s="224" t="s">
        <v>107</v>
      </c>
      <c r="V16" s="225"/>
      <c r="W16" s="224" t="s">
        <v>159</v>
      </c>
      <c r="X16" s="225"/>
      <c r="Y16" s="224" t="s">
        <v>108</v>
      </c>
      <c r="Z16" s="225"/>
      <c r="AA16" s="224" t="s">
        <v>109</v>
      </c>
      <c r="AB16" s="225"/>
      <c r="AC16" s="224" t="s">
        <v>102</v>
      </c>
      <c r="AD16" s="225"/>
      <c r="AE16" s="224" t="s">
        <v>143</v>
      </c>
      <c r="AF16" s="225"/>
      <c r="AG16" s="224"/>
      <c r="AH16" s="225"/>
      <c r="AI16"/>
      <c r="AL16"/>
    </row>
    <row r="17" spans="1:35" ht="39.950000000000003" customHeight="1" x14ac:dyDescent="0.25">
      <c r="A17" s="215"/>
      <c r="B17" s="216">
        <v>11</v>
      </c>
      <c r="C17" s="226" t="s">
        <v>6</v>
      </c>
      <c r="D17" s="218">
        <f t="shared" si="0"/>
        <v>2</v>
      </c>
      <c r="E17" s="237" t="s">
        <v>194</v>
      </c>
      <c r="F17" s="238"/>
      <c r="G17" s="239"/>
      <c r="H17" s="219" t="s">
        <v>320</v>
      </c>
      <c r="I17" s="220"/>
      <c r="J17" s="221">
        <v>0</v>
      </c>
      <c r="K17" s="219" t="s">
        <v>363</v>
      </c>
      <c r="L17" s="220"/>
      <c r="M17" s="228">
        <v>2</v>
      </c>
      <c r="O17" s="224" t="s">
        <v>112</v>
      </c>
      <c r="P17" s="225"/>
      <c r="Q17" s="224" t="s">
        <v>113</v>
      </c>
      <c r="R17" s="225"/>
      <c r="S17" s="224" t="s">
        <v>114</v>
      </c>
      <c r="T17" s="225"/>
      <c r="U17" s="224" t="s">
        <v>115</v>
      </c>
      <c r="V17" s="225"/>
      <c r="W17" s="224" t="s">
        <v>163</v>
      </c>
      <c r="X17" s="225"/>
      <c r="Y17" s="224" t="s">
        <v>116</v>
      </c>
      <c r="Z17" s="225"/>
      <c r="AA17" s="224" t="s">
        <v>117</v>
      </c>
      <c r="AB17" s="225"/>
      <c r="AC17" s="224" t="s">
        <v>110</v>
      </c>
      <c r="AD17" s="225"/>
      <c r="AE17" s="224" t="s">
        <v>162</v>
      </c>
      <c r="AF17" s="224"/>
      <c r="AG17" s="224"/>
      <c r="AH17" s="225"/>
      <c r="AI17"/>
    </row>
    <row r="18" spans="1:35" ht="39.950000000000003" customHeight="1" x14ac:dyDescent="0.25">
      <c r="A18" s="215"/>
      <c r="B18" s="216">
        <v>12</v>
      </c>
      <c r="C18" s="226" t="s">
        <v>7</v>
      </c>
      <c r="D18" s="218">
        <f t="shared" si="0"/>
        <v>0</v>
      </c>
      <c r="E18" s="219" t="s">
        <v>301</v>
      </c>
      <c r="F18" s="220"/>
      <c r="G18" s="228"/>
      <c r="H18" s="219" t="s">
        <v>382</v>
      </c>
      <c r="I18" s="220"/>
      <c r="J18" s="222">
        <v>0</v>
      </c>
      <c r="K18" s="219" t="s">
        <v>260</v>
      </c>
      <c r="L18" s="223"/>
      <c r="M18" s="221">
        <v>0</v>
      </c>
      <c r="O18" s="224" t="s">
        <v>120</v>
      </c>
      <c r="P18" s="225"/>
      <c r="Q18" s="224" t="s">
        <v>121</v>
      </c>
      <c r="R18" s="225"/>
      <c r="S18" s="224" t="s">
        <v>157</v>
      </c>
      <c r="T18" s="225"/>
      <c r="U18" s="224" t="s">
        <v>122</v>
      </c>
      <c r="V18" s="225"/>
      <c r="W18" s="224"/>
      <c r="X18" s="225"/>
      <c r="Y18" s="240" t="s">
        <v>123</v>
      </c>
      <c r="Z18" s="225"/>
      <c r="AA18" s="224" t="s">
        <v>124</v>
      </c>
      <c r="AB18" s="225"/>
      <c r="AC18" s="224" t="s">
        <v>118</v>
      </c>
      <c r="AD18" s="225"/>
      <c r="AE18" s="224" t="s">
        <v>146</v>
      </c>
      <c r="AF18" s="225"/>
      <c r="AG18" s="224"/>
      <c r="AH18" s="225"/>
    </row>
    <row r="19" spans="1:35" ht="39.950000000000003" customHeight="1" x14ac:dyDescent="0.25">
      <c r="A19" s="215"/>
      <c r="B19" s="216">
        <v>13</v>
      </c>
      <c r="C19" s="226" t="s">
        <v>176</v>
      </c>
      <c r="D19" s="218">
        <f t="shared" si="0"/>
        <v>6</v>
      </c>
      <c r="E19" s="219" t="s">
        <v>248</v>
      </c>
      <c r="F19" s="227"/>
      <c r="G19" s="221">
        <v>0</v>
      </c>
      <c r="H19" s="219" t="s">
        <v>190</v>
      </c>
      <c r="I19" s="220"/>
      <c r="J19" s="221">
        <v>6</v>
      </c>
      <c r="K19" s="219" t="s">
        <v>215</v>
      </c>
      <c r="L19" s="227"/>
      <c r="M19" s="221">
        <v>0</v>
      </c>
      <c r="O19" s="224" t="s">
        <v>126</v>
      </c>
      <c r="P19" s="225"/>
      <c r="Q19" s="224" t="s">
        <v>127</v>
      </c>
      <c r="R19" s="225"/>
      <c r="S19" s="224" t="s">
        <v>164</v>
      </c>
      <c r="T19" s="225"/>
      <c r="U19" s="224" t="s">
        <v>128</v>
      </c>
      <c r="V19" s="225"/>
      <c r="W19" s="224"/>
      <c r="X19" s="225"/>
      <c r="Y19" s="240" t="s">
        <v>129</v>
      </c>
      <c r="Z19" s="225"/>
      <c r="AA19" s="224" t="s">
        <v>130</v>
      </c>
      <c r="AB19" s="225"/>
      <c r="AC19" s="224"/>
      <c r="AD19" s="225"/>
      <c r="AE19" s="225" t="s">
        <v>173</v>
      </c>
      <c r="AF19" s="225"/>
      <c r="AG19" s="224"/>
      <c r="AH19" s="225"/>
    </row>
    <row r="20" spans="1:35" ht="39.950000000000003" customHeight="1" x14ac:dyDescent="0.25">
      <c r="A20" s="215"/>
      <c r="B20" s="216">
        <v>14</v>
      </c>
      <c r="C20" s="226" t="s">
        <v>8</v>
      </c>
      <c r="D20" s="218">
        <f t="shared" si="0"/>
        <v>4</v>
      </c>
      <c r="E20" s="234" t="s">
        <v>360</v>
      </c>
      <c r="F20" s="235"/>
      <c r="G20" s="236">
        <v>4</v>
      </c>
      <c r="H20" s="219" t="s">
        <v>385</v>
      </c>
      <c r="I20" s="220"/>
      <c r="J20" s="221">
        <v>0</v>
      </c>
      <c r="K20" s="219" t="s">
        <v>289</v>
      </c>
      <c r="L20" s="220"/>
      <c r="M20" s="221">
        <v>0</v>
      </c>
      <c r="O20" s="224" t="s">
        <v>133</v>
      </c>
      <c r="P20" s="225"/>
      <c r="Q20" s="224" t="s">
        <v>134</v>
      </c>
      <c r="R20" s="225"/>
      <c r="S20" s="224" t="s">
        <v>174</v>
      </c>
      <c r="T20" s="225"/>
      <c r="U20" s="224" t="s">
        <v>135</v>
      </c>
      <c r="V20" s="225"/>
      <c r="W20" s="224"/>
      <c r="X20" s="225"/>
      <c r="Y20" s="240" t="s">
        <v>156</v>
      </c>
      <c r="Z20" s="225"/>
      <c r="AA20" s="224" t="s">
        <v>136</v>
      </c>
      <c r="AB20" s="225"/>
      <c r="AC20" s="496" t="s">
        <v>131</v>
      </c>
      <c r="AD20" s="496"/>
      <c r="AE20" s="496" t="s">
        <v>175</v>
      </c>
      <c r="AF20" s="496"/>
      <c r="AG20" s="224"/>
      <c r="AH20" s="225"/>
    </row>
    <row r="21" spans="1:35" ht="39.950000000000003" customHeight="1" x14ac:dyDescent="0.25">
      <c r="A21" s="215"/>
      <c r="B21" s="216">
        <v>15</v>
      </c>
      <c r="C21" s="226" t="s">
        <v>9</v>
      </c>
      <c r="D21" s="218">
        <f t="shared" si="0"/>
        <v>6</v>
      </c>
      <c r="E21" s="219" t="s">
        <v>190</v>
      </c>
      <c r="F21" s="220"/>
      <c r="G21" s="221">
        <v>6</v>
      </c>
      <c r="H21" s="219" t="s">
        <v>248</v>
      </c>
      <c r="I21" s="227"/>
      <c r="J21" s="221">
        <v>0</v>
      </c>
      <c r="K21" s="219" t="s">
        <v>295</v>
      </c>
      <c r="L21" s="220"/>
      <c r="M21" s="221">
        <v>0</v>
      </c>
      <c r="O21" s="224" t="s">
        <v>139</v>
      </c>
      <c r="P21" s="225"/>
      <c r="Q21" s="224" t="s">
        <v>140</v>
      </c>
      <c r="R21" s="225"/>
      <c r="S21" s="224" t="s">
        <v>177</v>
      </c>
      <c r="T21" s="225"/>
      <c r="U21" s="224" t="s">
        <v>165</v>
      </c>
      <c r="V21" s="225"/>
      <c r="W21" s="224"/>
      <c r="X21" s="225"/>
      <c r="Y21" s="225" t="s">
        <v>279</v>
      </c>
      <c r="Z21" s="225"/>
      <c r="AA21" s="224" t="s">
        <v>141</v>
      </c>
      <c r="AB21" s="225"/>
      <c r="AC21" s="224" t="s">
        <v>137</v>
      </c>
      <c r="AD21" s="225"/>
      <c r="AE21" s="224" t="s">
        <v>86</v>
      </c>
      <c r="AF21" s="225"/>
      <c r="AG21" s="224"/>
      <c r="AH21" s="225"/>
    </row>
    <row r="22" spans="1:35" ht="39.950000000000003" customHeight="1" x14ac:dyDescent="0.25">
      <c r="A22" s="215"/>
      <c r="B22" s="216">
        <v>16</v>
      </c>
      <c r="C22" s="226" t="s">
        <v>10</v>
      </c>
      <c r="D22" s="218">
        <f t="shared" si="0"/>
        <v>0</v>
      </c>
      <c r="E22" s="219" t="s">
        <v>295</v>
      </c>
      <c r="F22" s="220"/>
      <c r="G22" s="221">
        <v>0</v>
      </c>
      <c r="H22" s="219" t="s">
        <v>241</v>
      </c>
      <c r="I22" s="220"/>
      <c r="J22" s="222">
        <v>0</v>
      </c>
      <c r="K22" s="219" t="s">
        <v>382</v>
      </c>
      <c r="L22" s="220"/>
      <c r="M22" s="221">
        <v>0</v>
      </c>
      <c r="O22" s="224" t="s">
        <v>144</v>
      </c>
      <c r="P22" s="225"/>
      <c r="Q22" s="224" t="s">
        <v>161</v>
      </c>
      <c r="R22" s="225"/>
      <c r="S22" s="224" t="s">
        <v>184</v>
      </c>
      <c r="T22" s="225"/>
      <c r="U22" s="224" t="s">
        <v>178</v>
      </c>
      <c r="V22" s="225"/>
      <c r="W22" s="224"/>
      <c r="X22" s="225"/>
      <c r="Y22" s="225"/>
      <c r="Z22" s="225"/>
      <c r="AA22" s="224"/>
      <c r="AB22" s="225"/>
      <c r="AC22" s="224" t="s">
        <v>142</v>
      </c>
      <c r="AD22" s="225"/>
      <c r="AE22" s="224" t="s">
        <v>148</v>
      </c>
      <c r="AF22" s="224"/>
      <c r="AG22" s="224"/>
      <c r="AH22" s="225"/>
    </row>
    <row r="23" spans="1:35" ht="39.950000000000003" customHeight="1" x14ac:dyDescent="0.25">
      <c r="A23" s="215"/>
      <c r="B23" s="216">
        <v>17</v>
      </c>
      <c r="C23" s="226" t="s">
        <v>11</v>
      </c>
      <c r="D23" s="218">
        <f t="shared" si="0"/>
        <v>6</v>
      </c>
      <c r="E23" s="219" t="s">
        <v>190</v>
      </c>
      <c r="F23" s="220"/>
      <c r="G23" s="221">
        <v>6</v>
      </c>
      <c r="H23" s="219" t="s">
        <v>380</v>
      </c>
      <c r="I23" s="220"/>
      <c r="J23" s="221">
        <v>0</v>
      </c>
      <c r="K23" s="219" t="s">
        <v>320</v>
      </c>
      <c r="L23" s="220"/>
      <c r="M23" s="228">
        <v>0</v>
      </c>
      <c r="O23" s="224" t="s">
        <v>147</v>
      </c>
      <c r="P23" s="225"/>
      <c r="Q23" s="224"/>
      <c r="R23" s="225"/>
      <c r="S23" s="224" t="s">
        <v>185</v>
      </c>
      <c r="T23" s="225"/>
      <c r="U23" s="224"/>
      <c r="V23" s="225"/>
      <c r="W23" s="224"/>
      <c r="X23" s="225"/>
      <c r="Y23" s="225"/>
      <c r="Z23" s="225"/>
      <c r="AA23" s="224"/>
      <c r="AB23" s="225"/>
      <c r="AC23" s="224" t="s">
        <v>145</v>
      </c>
      <c r="AD23" s="225"/>
      <c r="AE23" s="224" t="s">
        <v>150</v>
      </c>
      <c r="AF23" s="224"/>
      <c r="AG23" s="224"/>
      <c r="AH23" s="225"/>
    </row>
    <row r="24" spans="1:35" ht="39.950000000000003" customHeight="1" x14ac:dyDescent="0.25">
      <c r="A24" s="215"/>
      <c r="B24" s="216">
        <v>18</v>
      </c>
      <c r="C24" s="226" t="s">
        <v>12</v>
      </c>
      <c r="D24" s="218">
        <f t="shared" si="0"/>
        <v>0</v>
      </c>
      <c r="E24" s="219" t="s">
        <v>381</v>
      </c>
      <c r="F24" s="220"/>
      <c r="G24" s="221">
        <v>0</v>
      </c>
      <c r="H24" s="219" t="s">
        <v>241</v>
      </c>
      <c r="I24" s="220"/>
      <c r="J24" s="221">
        <v>0</v>
      </c>
      <c r="K24" s="219" t="s">
        <v>257</v>
      </c>
      <c r="L24" s="220"/>
      <c r="M24" s="228">
        <v>0</v>
      </c>
      <c r="O24" s="224" t="s">
        <v>149</v>
      </c>
      <c r="P24" s="225"/>
      <c r="Q24" s="224"/>
      <c r="R24" s="225"/>
      <c r="S24" s="224" t="s">
        <v>186</v>
      </c>
      <c r="T24" s="225"/>
      <c r="U24" s="224"/>
      <c r="V24" s="225"/>
      <c r="W24" s="224"/>
      <c r="X24" s="225"/>
      <c r="Y24" s="225"/>
      <c r="Z24" s="225"/>
      <c r="AA24" s="224"/>
      <c r="AB24" s="225"/>
      <c r="AC24" s="224"/>
      <c r="AD24" s="224"/>
      <c r="AE24" s="224" t="s">
        <v>152</v>
      </c>
      <c r="AF24" s="224"/>
      <c r="AG24" s="224"/>
      <c r="AH24" s="225"/>
      <c r="AI24"/>
    </row>
    <row r="25" spans="1:35" ht="39.950000000000003" customHeight="1" x14ac:dyDescent="0.25">
      <c r="A25" s="215"/>
      <c r="B25" s="216">
        <v>19</v>
      </c>
      <c r="C25" s="226" t="s">
        <v>154</v>
      </c>
      <c r="D25" s="218">
        <f t="shared" si="0"/>
        <v>0</v>
      </c>
      <c r="E25" s="219" t="s">
        <v>248</v>
      </c>
      <c r="F25" s="227"/>
      <c r="G25" s="221">
        <v>0</v>
      </c>
      <c r="H25" s="219" t="s">
        <v>260</v>
      </c>
      <c r="I25" s="223"/>
      <c r="J25" s="222">
        <v>0</v>
      </c>
      <c r="K25" s="219" t="s">
        <v>320</v>
      </c>
      <c r="L25" s="220"/>
      <c r="M25" s="228">
        <v>0</v>
      </c>
      <c r="O25" s="224" t="s">
        <v>151</v>
      </c>
      <c r="P25" s="225"/>
      <c r="Q25" s="224"/>
      <c r="R25" s="225"/>
      <c r="S25" s="224"/>
      <c r="T25" s="225"/>
      <c r="U25" s="224"/>
      <c r="V25" s="225"/>
      <c r="W25" s="224"/>
      <c r="X25" s="225"/>
      <c r="Y25" s="225"/>
      <c r="Z25" s="225"/>
      <c r="AA25" s="224"/>
      <c r="AB25" s="225"/>
      <c r="AC25" s="224"/>
      <c r="AD25" s="224"/>
      <c r="AE25" s="224"/>
      <c r="AF25" s="224"/>
      <c r="AG25" s="224"/>
      <c r="AH25" s="225"/>
      <c r="AI25"/>
    </row>
    <row r="26" spans="1:35" ht="39.950000000000003" customHeight="1" x14ac:dyDescent="0.25">
      <c r="A26" s="215"/>
      <c r="B26" s="216">
        <v>20</v>
      </c>
      <c r="C26" s="226" t="s">
        <v>13</v>
      </c>
      <c r="D26" s="218">
        <f t="shared" si="0"/>
        <v>0</v>
      </c>
      <c r="E26" s="219" t="s">
        <v>380</v>
      </c>
      <c r="F26" s="220"/>
      <c r="G26" s="221">
        <v>0</v>
      </c>
      <c r="H26" s="219" t="s">
        <v>257</v>
      </c>
      <c r="I26" s="220"/>
      <c r="J26" s="221">
        <v>0</v>
      </c>
      <c r="K26" s="219" t="s">
        <v>382</v>
      </c>
      <c r="L26" s="220"/>
      <c r="M26" s="221">
        <v>0</v>
      </c>
      <c r="O26" s="224" t="s">
        <v>160</v>
      </c>
      <c r="P26" s="225"/>
      <c r="Q26" s="224"/>
      <c r="R26" s="225"/>
      <c r="S26" s="224"/>
      <c r="T26" s="225"/>
      <c r="U26" s="224"/>
      <c r="V26" s="225"/>
      <c r="W26" s="224"/>
      <c r="X26" s="225"/>
      <c r="Y26" s="225"/>
      <c r="Z26" s="225"/>
      <c r="AA26" s="224"/>
      <c r="AB26" s="225"/>
      <c r="AC26" s="224"/>
      <c r="AD26" s="224"/>
      <c r="AE26" s="224"/>
      <c r="AF26" s="224"/>
      <c r="AG26" s="224"/>
      <c r="AH26" s="225"/>
    </row>
    <row r="27" spans="1:35" ht="39.950000000000003" customHeight="1" x14ac:dyDescent="0.25">
      <c r="A27" s="215"/>
      <c r="B27" s="216">
        <v>21</v>
      </c>
      <c r="C27" s="226" t="s">
        <v>183</v>
      </c>
      <c r="D27" s="218">
        <f t="shared" si="0"/>
        <v>6</v>
      </c>
      <c r="E27" s="219" t="s">
        <v>190</v>
      </c>
      <c r="F27" s="220"/>
      <c r="G27" s="221">
        <v>6</v>
      </c>
      <c r="H27" s="219" t="s">
        <v>380</v>
      </c>
      <c r="I27" s="220"/>
      <c r="J27" s="228">
        <v>0</v>
      </c>
      <c r="K27" s="219" t="s">
        <v>260</v>
      </c>
      <c r="L27" s="223"/>
      <c r="M27" s="221">
        <v>0</v>
      </c>
      <c r="O27" s="224"/>
      <c r="P27" s="225"/>
      <c r="Q27" s="224"/>
      <c r="R27" s="225"/>
      <c r="S27" s="224"/>
      <c r="T27" s="225"/>
      <c r="U27" s="224"/>
      <c r="V27" s="225"/>
      <c r="W27" s="224"/>
      <c r="X27" s="225"/>
      <c r="Y27" s="225"/>
      <c r="Z27" s="225"/>
      <c r="AA27" s="224"/>
      <c r="AB27" s="225"/>
      <c r="AC27" s="224"/>
      <c r="AD27" s="224"/>
      <c r="AE27" s="224"/>
      <c r="AF27" s="224"/>
      <c r="AG27" s="224"/>
      <c r="AH27" s="225"/>
    </row>
    <row r="28" spans="1:35" ht="39.950000000000003" customHeight="1" x14ac:dyDescent="0.25">
      <c r="A28" s="215"/>
      <c r="B28" s="216">
        <v>22</v>
      </c>
      <c r="C28" s="226" t="s">
        <v>14</v>
      </c>
      <c r="D28" s="218">
        <f t="shared" si="0"/>
        <v>0</v>
      </c>
      <c r="E28" s="219" t="s">
        <v>248</v>
      </c>
      <c r="F28" s="227"/>
      <c r="G28" s="228">
        <v>0</v>
      </c>
      <c r="H28" s="219" t="s">
        <v>386</v>
      </c>
      <c r="I28" s="220"/>
      <c r="J28" s="221">
        <v>0</v>
      </c>
      <c r="K28" s="219" t="s">
        <v>215</v>
      </c>
      <c r="L28" s="227"/>
      <c r="M28" s="22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15"/>
      <c r="B29" s="216">
        <v>23</v>
      </c>
      <c r="C29" s="226" t="s">
        <v>15</v>
      </c>
      <c r="D29" s="218">
        <f t="shared" si="0"/>
        <v>0</v>
      </c>
      <c r="E29" s="219"/>
      <c r="F29" s="227"/>
      <c r="G29" s="228"/>
      <c r="H29" s="219" t="s">
        <v>260</v>
      </c>
      <c r="I29" s="223"/>
      <c r="J29" s="221">
        <v>0</v>
      </c>
      <c r="K29" s="237" t="s">
        <v>194</v>
      </c>
      <c r="L29" s="238"/>
      <c r="M29" s="239"/>
      <c r="AC29"/>
      <c r="AG29"/>
    </row>
    <row r="30" spans="1:35" ht="39.950000000000003" customHeight="1" x14ac:dyDescent="0.25">
      <c r="A30" s="215"/>
      <c r="B30" s="216"/>
      <c r="C30" s="226"/>
      <c r="D30" s="218"/>
      <c r="E30" s="219"/>
      <c r="F30" s="220"/>
      <c r="G30" s="228"/>
      <c r="H30" s="219"/>
      <c r="I30" s="223"/>
      <c r="J30" s="228"/>
      <c r="K30" s="219"/>
      <c r="L30" s="227"/>
      <c r="M30" s="228"/>
      <c r="AC30"/>
    </row>
    <row r="31" spans="1:35" ht="39.950000000000003" customHeight="1" x14ac:dyDescent="0.25">
      <c r="A31" s="215"/>
      <c r="B31" s="216"/>
      <c r="C31" s="226"/>
      <c r="D31" s="218"/>
      <c r="E31" s="219"/>
      <c r="F31" s="220"/>
      <c r="G31" s="218"/>
      <c r="H31" s="219"/>
      <c r="I31" s="227"/>
      <c r="J31" s="221"/>
      <c r="K31" s="219"/>
      <c r="L31" s="227"/>
      <c r="M31" s="221"/>
      <c r="U31"/>
      <c r="AC31"/>
    </row>
    <row r="32" spans="1:35" ht="39.950000000000003" customHeight="1" x14ac:dyDescent="0.35">
      <c r="A32" s="215"/>
      <c r="D32" s="241">
        <f>SUM(D7:D31)</f>
        <v>60</v>
      </c>
      <c r="E32" s="242"/>
      <c r="F32" s="242"/>
      <c r="G32" s="242"/>
      <c r="H32" s="242"/>
      <c r="I32" s="242"/>
      <c r="J32" s="242"/>
      <c r="K32" s="242"/>
      <c r="L32" s="242"/>
      <c r="M32" s="242"/>
      <c r="S32"/>
      <c r="AC32"/>
    </row>
    <row r="33" spans="3:16" ht="24.95" customHeight="1" x14ac:dyDescent="0.25">
      <c r="P33"/>
    </row>
    <row r="35" spans="3:16" ht="32.25" customHeight="1" x14ac:dyDescent="0.35">
      <c r="C35" s="229" t="s">
        <v>179</v>
      </c>
      <c r="D35" s="230"/>
      <c r="E35" s="231"/>
    </row>
    <row r="36" spans="3:16" ht="29.25" x14ac:dyDescent="0.25">
      <c r="C36" s="237" t="s">
        <v>180</v>
      </c>
      <c r="D36" s="238"/>
      <c r="E36" s="239"/>
    </row>
    <row r="37" spans="3:16" ht="29.25" x14ac:dyDescent="0.25">
      <c r="C37" s="234" t="s">
        <v>158</v>
      </c>
      <c r="D37" s="235"/>
      <c r="E37" s="23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59A5-E36F-45C9-912F-D4E1BE80BD59}">
  <dimension ref="A1:AL37"/>
  <sheetViews>
    <sheetView topLeftCell="A10" zoomScale="55" zoomScaleNormal="55" workbookViewId="0">
      <selection activeCell="O32" sqref="O32:O33"/>
    </sheetView>
  </sheetViews>
  <sheetFormatPr defaultColWidth="9.140625" defaultRowHeight="15" x14ac:dyDescent="0.25"/>
  <cols>
    <col min="1" max="1" width="2.7109375" style="243" customWidth="1"/>
    <col min="2" max="2" width="5.85546875" style="243" customWidth="1"/>
    <col min="3" max="3" width="53.7109375" style="243" customWidth="1"/>
    <col min="4" max="4" width="5.7109375" style="243" customWidth="1"/>
    <col min="5" max="5" width="34.140625" style="243" customWidth="1"/>
    <col min="6" max="6" width="8.7109375" style="243" customWidth="1"/>
    <col min="7" max="7" width="5.7109375" style="243" customWidth="1"/>
    <col min="8" max="8" width="30.7109375" style="243" customWidth="1"/>
    <col min="9" max="9" width="8.7109375" style="243" customWidth="1"/>
    <col min="10" max="10" width="5.7109375" style="243" customWidth="1"/>
    <col min="11" max="11" width="30.7109375" style="243" customWidth="1"/>
    <col min="12" max="12" width="8.7109375" style="243" customWidth="1"/>
    <col min="13" max="13" width="5.7109375" style="243" customWidth="1"/>
    <col min="14" max="14" width="9.140625" style="243"/>
    <col min="15" max="15" width="35.7109375" style="243" customWidth="1"/>
    <col min="16" max="16" width="8.7109375" style="243" customWidth="1"/>
    <col min="17" max="17" width="35.7109375" style="243" customWidth="1"/>
    <col min="18" max="18" width="8.7109375" style="243" customWidth="1"/>
    <col min="19" max="19" width="35.7109375" style="243" customWidth="1"/>
    <col min="20" max="20" width="8.7109375" style="243" customWidth="1"/>
    <col min="21" max="21" width="35.7109375" style="243" customWidth="1"/>
    <col min="22" max="22" width="8.7109375" style="243" customWidth="1"/>
    <col min="23" max="23" width="35.7109375" style="243" customWidth="1"/>
    <col min="24" max="24" width="8.7109375" style="243" customWidth="1"/>
    <col min="25" max="25" width="35.7109375" style="243" customWidth="1"/>
    <col min="26" max="26" width="8.7109375" style="243" customWidth="1"/>
    <col min="27" max="27" width="35.7109375" style="243" customWidth="1"/>
    <col min="28" max="28" width="8.7109375" style="243" customWidth="1"/>
    <col min="29" max="29" width="35.7109375" style="243" customWidth="1"/>
    <col min="30" max="30" width="8.7109375" style="243" customWidth="1"/>
    <col min="31" max="31" width="35.7109375" style="243" customWidth="1"/>
    <col min="32" max="32" width="8.7109375" style="243" customWidth="1"/>
    <col min="33" max="33" width="35.7109375" style="243" customWidth="1"/>
    <col min="34" max="34" width="8.7109375" style="243" customWidth="1"/>
    <col min="35" max="35" width="35.7109375" style="243" customWidth="1"/>
    <col min="36" max="16384" width="9.140625" style="243"/>
  </cols>
  <sheetData>
    <row r="1" spans="1:38" ht="5.25" customHeight="1" x14ac:dyDescent="0.25"/>
    <row r="2" spans="1:38" ht="20.100000000000001" customHeight="1" x14ac:dyDescent="0.25">
      <c r="B2" s="512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4"/>
    </row>
    <row r="3" spans="1:38" ht="20.100000000000001" customHeight="1" x14ac:dyDescent="0.25">
      <c r="B3" s="515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7"/>
    </row>
    <row r="4" spans="1:38" ht="172.5" customHeight="1" x14ac:dyDescent="0.25">
      <c r="B4" s="518"/>
      <c r="C4" s="519"/>
      <c r="D4" s="519"/>
      <c r="E4" s="519"/>
      <c r="F4" s="519"/>
      <c r="G4" s="519"/>
      <c r="H4" s="519"/>
      <c r="I4" s="519"/>
      <c r="J4" s="519"/>
      <c r="K4" s="519"/>
      <c r="L4" s="519"/>
      <c r="M4" s="52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21" t="s">
        <v>387</v>
      </c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3"/>
    </row>
    <row r="6" spans="1:38" ht="26.1" customHeight="1" x14ac:dyDescent="0.35">
      <c r="B6" s="244" t="s">
        <v>16</v>
      </c>
      <c r="C6" s="245" t="s">
        <v>17</v>
      </c>
      <c r="D6" s="245" t="s">
        <v>18</v>
      </c>
      <c r="E6" s="524" t="s">
        <v>19</v>
      </c>
      <c r="F6" s="525"/>
      <c r="G6" s="245" t="s">
        <v>18</v>
      </c>
      <c r="H6" s="524" t="s">
        <v>19</v>
      </c>
      <c r="I6" s="525"/>
      <c r="J6" s="245" t="s">
        <v>18</v>
      </c>
      <c r="K6" s="524" t="s">
        <v>19</v>
      </c>
      <c r="L6" s="525"/>
      <c r="M6" s="245" t="s">
        <v>18</v>
      </c>
      <c r="O6" s="511" t="s">
        <v>20</v>
      </c>
      <c r="P6" s="511"/>
      <c r="Q6" s="511" t="s">
        <v>21</v>
      </c>
      <c r="R6" s="511"/>
      <c r="S6" s="511" t="s">
        <v>22</v>
      </c>
      <c r="T6" s="511"/>
      <c r="U6" s="511" t="s">
        <v>23</v>
      </c>
      <c r="V6" s="511"/>
      <c r="W6" s="511" t="s">
        <v>24</v>
      </c>
      <c r="X6" s="511"/>
      <c r="Y6" s="511" t="s">
        <v>25</v>
      </c>
      <c r="Z6" s="511"/>
      <c r="AA6" s="511" t="s">
        <v>26</v>
      </c>
      <c r="AB6" s="511"/>
      <c r="AC6" s="511" t="s">
        <v>27</v>
      </c>
      <c r="AD6" s="511"/>
      <c r="AE6" s="511" t="s">
        <v>166</v>
      </c>
      <c r="AF6" s="511"/>
      <c r="AG6" s="511" t="s">
        <v>28</v>
      </c>
      <c r="AH6" s="511"/>
    </row>
    <row r="7" spans="1:38" ht="39.950000000000003" customHeight="1" x14ac:dyDescent="0.25">
      <c r="A7" s="246"/>
      <c r="B7" s="247">
        <v>1</v>
      </c>
      <c r="C7" s="248" t="s">
        <v>167</v>
      </c>
      <c r="D7" s="249">
        <f>SUM(G7,J7,M7)</f>
        <v>4</v>
      </c>
      <c r="E7" s="250" t="s">
        <v>388</v>
      </c>
      <c r="F7" s="251"/>
      <c r="G7" s="252">
        <v>0</v>
      </c>
      <c r="H7" s="253" t="s">
        <v>389</v>
      </c>
      <c r="I7" s="254"/>
      <c r="J7" s="255">
        <v>4</v>
      </c>
      <c r="K7" s="250" t="s">
        <v>390</v>
      </c>
      <c r="L7" s="251"/>
      <c r="M7" s="252">
        <v>0</v>
      </c>
      <c r="O7" s="256" t="s">
        <v>29</v>
      </c>
      <c r="P7" s="257"/>
      <c r="Q7" s="256" t="s">
        <v>30</v>
      </c>
      <c r="R7" s="257"/>
      <c r="S7" s="256" t="s">
        <v>31</v>
      </c>
      <c r="T7" s="257"/>
      <c r="U7" s="256" t="s">
        <v>32</v>
      </c>
      <c r="V7" s="257"/>
      <c r="W7" s="256" t="s">
        <v>33</v>
      </c>
      <c r="X7" s="257"/>
      <c r="Y7" s="256" t="s">
        <v>34</v>
      </c>
      <c r="Z7" s="257"/>
      <c r="AA7" s="256" t="s">
        <v>35</v>
      </c>
      <c r="AB7" s="257"/>
      <c r="AC7" s="256" t="s">
        <v>36</v>
      </c>
      <c r="AD7" s="257"/>
      <c r="AE7" s="256" t="s">
        <v>95</v>
      </c>
      <c r="AF7" s="257"/>
      <c r="AG7" s="256" t="s">
        <v>37</v>
      </c>
      <c r="AH7" s="257"/>
    </row>
    <row r="8" spans="1:38" ht="39.950000000000003" customHeight="1" x14ac:dyDescent="0.25">
      <c r="A8" s="246"/>
      <c r="B8" s="247">
        <v>2</v>
      </c>
      <c r="C8" s="258" t="s">
        <v>182</v>
      </c>
      <c r="D8" s="249">
        <f t="shared" ref="D8:D29" si="0">SUM(G8,J8,M8)</f>
        <v>0</v>
      </c>
      <c r="E8" s="250" t="s">
        <v>257</v>
      </c>
      <c r="F8" s="251"/>
      <c r="G8" s="252">
        <v>0</v>
      </c>
      <c r="H8" s="250" t="s">
        <v>230</v>
      </c>
      <c r="I8" s="251"/>
      <c r="J8" s="252">
        <v>0</v>
      </c>
      <c r="K8" s="250" t="s">
        <v>371</v>
      </c>
      <c r="L8" s="251"/>
      <c r="M8" s="259">
        <v>0</v>
      </c>
      <c r="O8" s="256" t="s">
        <v>38</v>
      </c>
      <c r="P8" s="257"/>
      <c r="Q8" s="256" t="s">
        <v>39</v>
      </c>
      <c r="R8" s="257"/>
      <c r="S8" s="256" t="s">
        <v>40</v>
      </c>
      <c r="T8" s="257"/>
      <c r="U8" s="256" t="s">
        <v>41</v>
      </c>
      <c r="V8" s="257"/>
      <c r="W8" s="256" t="s">
        <v>42</v>
      </c>
      <c r="X8" s="257"/>
      <c r="Y8" s="256" t="s">
        <v>43</v>
      </c>
      <c r="Z8" s="257"/>
      <c r="AA8" s="256" t="s">
        <v>44</v>
      </c>
      <c r="AB8" s="257"/>
      <c r="AC8" s="256" t="s">
        <v>45</v>
      </c>
      <c r="AD8" s="257"/>
      <c r="AE8" s="256" t="s">
        <v>103</v>
      </c>
      <c r="AF8" s="257"/>
      <c r="AG8" s="256" t="s">
        <v>46</v>
      </c>
      <c r="AH8" s="257"/>
    </row>
    <row r="9" spans="1:38" ht="39.950000000000003" customHeight="1" x14ac:dyDescent="0.25">
      <c r="A9" s="246"/>
      <c r="B9" s="247">
        <v>3</v>
      </c>
      <c r="C9" s="258" t="s">
        <v>0</v>
      </c>
      <c r="D9" s="249">
        <f t="shared" si="0"/>
        <v>2</v>
      </c>
      <c r="E9" s="250" t="s">
        <v>330</v>
      </c>
      <c r="F9" s="251"/>
      <c r="G9" s="252">
        <v>0</v>
      </c>
      <c r="H9" s="250" t="s">
        <v>391</v>
      </c>
      <c r="I9" s="251"/>
      <c r="J9" s="259">
        <v>2</v>
      </c>
      <c r="K9" s="250" t="s">
        <v>292</v>
      </c>
      <c r="L9" s="251"/>
      <c r="M9" s="252">
        <v>0</v>
      </c>
      <c r="O9" s="256" t="s">
        <v>47</v>
      </c>
      <c r="P9" s="257"/>
      <c r="Q9" s="256" t="s">
        <v>48</v>
      </c>
      <c r="R9" s="257"/>
      <c r="S9" s="256" t="s">
        <v>49</v>
      </c>
      <c r="T9" s="257"/>
      <c r="U9" s="256" t="s">
        <v>50</v>
      </c>
      <c r="V9" s="257"/>
      <c r="W9" s="256" t="s">
        <v>51</v>
      </c>
      <c r="X9" s="257"/>
      <c r="Y9" s="256" t="s">
        <v>52</v>
      </c>
      <c r="Z9" s="257"/>
      <c r="AA9" s="256" t="s">
        <v>53</v>
      </c>
      <c r="AB9" s="257"/>
      <c r="AC9" s="256" t="s">
        <v>54</v>
      </c>
      <c r="AD9" s="257"/>
      <c r="AE9" s="256" t="s">
        <v>132</v>
      </c>
      <c r="AF9" s="257"/>
      <c r="AG9" s="256" t="s">
        <v>55</v>
      </c>
      <c r="AH9" s="257"/>
      <c r="AL9"/>
    </row>
    <row r="10" spans="1:38" ht="39.950000000000003" customHeight="1" x14ac:dyDescent="0.25">
      <c r="A10" s="246"/>
      <c r="B10" s="247">
        <v>4</v>
      </c>
      <c r="C10" s="258" t="s">
        <v>168</v>
      </c>
      <c r="D10" s="249">
        <f t="shared" si="0"/>
        <v>6</v>
      </c>
      <c r="E10" s="250" t="s">
        <v>249</v>
      </c>
      <c r="F10" s="251"/>
      <c r="G10" s="259">
        <v>2</v>
      </c>
      <c r="H10" s="250" t="s">
        <v>239</v>
      </c>
      <c r="I10" s="251"/>
      <c r="J10" s="252">
        <v>2</v>
      </c>
      <c r="K10" s="250" t="s">
        <v>391</v>
      </c>
      <c r="L10" s="251"/>
      <c r="M10" s="252">
        <v>2</v>
      </c>
      <c r="O10" s="256" t="s">
        <v>56</v>
      </c>
      <c r="P10" s="257"/>
      <c r="Q10" s="256" t="s">
        <v>57</v>
      </c>
      <c r="R10" s="257"/>
      <c r="S10" s="256" t="s">
        <v>58</v>
      </c>
      <c r="T10" s="257"/>
      <c r="U10" s="256" t="s">
        <v>59</v>
      </c>
      <c r="V10" s="257"/>
      <c r="W10" s="256" t="s">
        <v>60</v>
      </c>
      <c r="X10" s="257"/>
      <c r="Y10" s="256" t="s">
        <v>61</v>
      </c>
      <c r="Z10" s="257"/>
      <c r="AA10" s="256" t="s">
        <v>62</v>
      </c>
      <c r="AB10" s="257"/>
      <c r="AC10" s="256" t="s">
        <v>63</v>
      </c>
      <c r="AD10" s="257"/>
      <c r="AE10" s="256" t="s">
        <v>138</v>
      </c>
      <c r="AF10" s="257"/>
      <c r="AG10" s="256" t="s">
        <v>64</v>
      </c>
      <c r="AH10" s="257"/>
      <c r="AK10"/>
    </row>
    <row r="11" spans="1:38" ht="39.950000000000003" customHeight="1" x14ac:dyDescent="0.25">
      <c r="A11" s="246"/>
      <c r="B11" s="247">
        <v>5</v>
      </c>
      <c r="C11" s="258" t="s">
        <v>1</v>
      </c>
      <c r="D11" s="249">
        <f t="shared" si="0"/>
        <v>0</v>
      </c>
      <c r="E11" s="250" t="s">
        <v>392</v>
      </c>
      <c r="F11" s="251"/>
      <c r="G11" s="252">
        <v>0</v>
      </c>
      <c r="H11" s="250" t="s">
        <v>230</v>
      </c>
      <c r="I11" s="251"/>
      <c r="J11" s="252">
        <v>0</v>
      </c>
      <c r="K11" s="250" t="s">
        <v>260</v>
      </c>
      <c r="L11" s="251"/>
      <c r="M11" s="252">
        <v>0</v>
      </c>
      <c r="O11" s="256" t="s">
        <v>65</v>
      </c>
      <c r="P11" s="257"/>
      <c r="Q11" s="256" t="s">
        <v>66</v>
      </c>
      <c r="R11" s="257"/>
      <c r="S11" s="256" t="s">
        <v>67</v>
      </c>
      <c r="T11" s="257"/>
      <c r="U11" s="256" t="s">
        <v>68</v>
      </c>
      <c r="V11" s="257"/>
      <c r="W11" s="256" t="s">
        <v>69</v>
      </c>
      <c r="X11" s="257"/>
      <c r="Y11" s="256" t="s">
        <v>70</v>
      </c>
      <c r="Z11" s="257"/>
      <c r="AA11" s="256"/>
      <c r="AB11" s="257"/>
      <c r="AC11" s="256" t="s">
        <v>71</v>
      </c>
      <c r="AD11" s="257"/>
      <c r="AE11" s="257"/>
      <c r="AF11" s="257"/>
      <c r="AG11" s="256"/>
      <c r="AH11" s="257"/>
      <c r="AK11"/>
      <c r="AL11"/>
    </row>
    <row r="12" spans="1:38" ht="39.950000000000003" customHeight="1" x14ac:dyDescent="0.25">
      <c r="A12" s="246"/>
      <c r="B12" s="247">
        <v>6</v>
      </c>
      <c r="C12" s="258" t="s">
        <v>2</v>
      </c>
      <c r="D12" s="249">
        <f t="shared" si="0"/>
        <v>0</v>
      </c>
      <c r="E12" s="250" t="s">
        <v>260</v>
      </c>
      <c r="F12" s="251"/>
      <c r="G12" s="252">
        <v>0</v>
      </c>
      <c r="H12" s="250" t="s">
        <v>392</v>
      </c>
      <c r="I12" s="251"/>
      <c r="J12" s="259">
        <v>0</v>
      </c>
      <c r="K12" s="250" t="s">
        <v>393</v>
      </c>
      <c r="L12" s="251"/>
      <c r="M12" s="252">
        <v>0</v>
      </c>
      <c r="O12" s="256" t="s">
        <v>72</v>
      </c>
      <c r="P12" s="257"/>
      <c r="Q12" s="256" t="s">
        <v>73</v>
      </c>
      <c r="R12" s="257"/>
      <c r="S12" s="256" t="s">
        <v>74</v>
      </c>
      <c r="T12" s="257"/>
      <c r="U12" s="256" t="s">
        <v>75</v>
      </c>
      <c r="V12" s="257"/>
      <c r="W12" s="256" t="s">
        <v>76</v>
      </c>
      <c r="X12" s="257"/>
      <c r="Y12" s="256" t="s">
        <v>77</v>
      </c>
      <c r="Z12" s="257"/>
      <c r="AA12" s="256"/>
      <c r="AB12" s="257"/>
      <c r="AC12" s="256" t="s">
        <v>78</v>
      </c>
      <c r="AD12" s="257"/>
      <c r="AE12" s="511" t="s">
        <v>169</v>
      </c>
      <c r="AF12" s="511"/>
      <c r="AG12" s="511" t="s">
        <v>170</v>
      </c>
      <c r="AH12" s="511"/>
      <c r="AK12"/>
      <c r="AL12"/>
    </row>
    <row r="13" spans="1:38" ht="39.950000000000003" customHeight="1" x14ac:dyDescent="0.25">
      <c r="A13" s="246"/>
      <c r="B13" s="247">
        <v>7</v>
      </c>
      <c r="C13" s="258" t="s">
        <v>3</v>
      </c>
      <c r="D13" s="249">
        <f t="shared" si="0"/>
        <v>2</v>
      </c>
      <c r="E13" s="250" t="s">
        <v>230</v>
      </c>
      <c r="F13" s="251"/>
      <c r="G13" s="252">
        <v>0</v>
      </c>
      <c r="H13" s="250" t="s">
        <v>239</v>
      </c>
      <c r="I13" s="251"/>
      <c r="J13" s="260">
        <v>2</v>
      </c>
      <c r="K13" s="250" t="s">
        <v>394</v>
      </c>
      <c r="L13" s="251"/>
      <c r="M13" s="259">
        <v>0</v>
      </c>
      <c r="O13" s="256" t="s">
        <v>79</v>
      </c>
      <c r="P13" s="257"/>
      <c r="Q13" s="256" t="s">
        <v>80</v>
      </c>
      <c r="R13" s="257"/>
      <c r="S13" s="256" t="s">
        <v>81</v>
      </c>
      <c r="T13" s="257"/>
      <c r="U13" s="256" t="s">
        <v>82</v>
      </c>
      <c r="V13" s="257"/>
      <c r="W13" s="256" t="s">
        <v>83</v>
      </c>
      <c r="X13" s="257"/>
      <c r="Y13" s="256" t="s">
        <v>84</v>
      </c>
      <c r="Z13" s="257"/>
      <c r="AA13" s="256"/>
      <c r="AB13" s="257"/>
      <c r="AC13" s="256" t="s">
        <v>85</v>
      </c>
      <c r="AD13" s="257"/>
      <c r="AE13" s="256" t="s">
        <v>111</v>
      </c>
      <c r="AF13" s="257"/>
      <c r="AG13" s="256" t="s">
        <v>153</v>
      </c>
      <c r="AH13" s="257"/>
      <c r="AI13"/>
      <c r="AK13"/>
    </row>
    <row r="14" spans="1:38" ht="39.950000000000003" customHeight="1" x14ac:dyDescent="0.25">
      <c r="A14" s="246"/>
      <c r="B14" s="247">
        <v>8</v>
      </c>
      <c r="C14" s="258" t="s">
        <v>4</v>
      </c>
      <c r="D14" s="249">
        <f t="shared" si="0"/>
        <v>2</v>
      </c>
      <c r="E14" s="250" t="s">
        <v>214</v>
      </c>
      <c r="F14" s="251"/>
      <c r="G14" s="252">
        <v>2</v>
      </c>
      <c r="H14" s="250" t="s">
        <v>260</v>
      </c>
      <c r="I14" s="251"/>
      <c r="J14" s="252">
        <v>0</v>
      </c>
      <c r="K14" s="250" t="s">
        <v>257</v>
      </c>
      <c r="L14" s="251"/>
      <c r="M14" s="252">
        <v>0</v>
      </c>
      <c r="O14" s="256" t="s">
        <v>87</v>
      </c>
      <c r="P14" s="257"/>
      <c r="Q14" s="256" t="s">
        <v>88</v>
      </c>
      <c r="R14" s="257"/>
      <c r="S14" s="256" t="s">
        <v>89</v>
      </c>
      <c r="T14" s="257"/>
      <c r="U14" s="256" t="s">
        <v>90</v>
      </c>
      <c r="V14" s="257"/>
      <c r="W14" s="256" t="s">
        <v>91</v>
      </c>
      <c r="X14" s="257"/>
      <c r="Y14" s="256" t="s">
        <v>92</v>
      </c>
      <c r="Z14" s="257"/>
      <c r="AA14" s="511" t="s">
        <v>93</v>
      </c>
      <c r="AB14" s="511"/>
      <c r="AC14" s="256"/>
      <c r="AD14" s="257"/>
      <c r="AE14" s="256" t="s">
        <v>119</v>
      </c>
      <c r="AF14" s="257"/>
      <c r="AG14" s="261" t="s">
        <v>171</v>
      </c>
      <c r="AH14" s="262"/>
      <c r="AK14"/>
    </row>
    <row r="15" spans="1:38" ht="39.950000000000003" customHeight="1" x14ac:dyDescent="0.25">
      <c r="A15" s="246"/>
      <c r="B15" s="247">
        <v>9</v>
      </c>
      <c r="C15" s="258" t="s">
        <v>5</v>
      </c>
      <c r="D15" s="249">
        <f t="shared" si="0"/>
        <v>4</v>
      </c>
      <c r="E15" s="250" t="s">
        <v>391</v>
      </c>
      <c r="F15" s="251"/>
      <c r="G15" s="252">
        <v>2</v>
      </c>
      <c r="H15" s="250" t="s">
        <v>257</v>
      </c>
      <c r="I15" s="251"/>
      <c r="J15" s="259">
        <v>0</v>
      </c>
      <c r="K15" s="250" t="s">
        <v>249</v>
      </c>
      <c r="L15" s="251"/>
      <c r="M15" s="252">
        <v>2</v>
      </c>
      <c r="O15" s="256" t="s">
        <v>96</v>
      </c>
      <c r="P15" s="257"/>
      <c r="Q15" s="256" t="s">
        <v>97</v>
      </c>
      <c r="R15" s="257"/>
      <c r="S15" s="256" t="s">
        <v>98</v>
      </c>
      <c r="T15" s="257"/>
      <c r="U15" s="256" t="s">
        <v>99</v>
      </c>
      <c r="V15" s="257"/>
      <c r="W15" s="256" t="s">
        <v>65</v>
      </c>
      <c r="X15" s="257"/>
      <c r="Y15" s="256" t="s">
        <v>100</v>
      </c>
      <c r="Z15" s="256"/>
      <c r="AA15" s="256" t="s">
        <v>101</v>
      </c>
      <c r="AB15" s="257"/>
      <c r="AC15" s="511" t="s">
        <v>94</v>
      </c>
      <c r="AD15" s="511"/>
      <c r="AE15" s="256" t="s">
        <v>125</v>
      </c>
      <c r="AF15" s="257"/>
      <c r="AG15" s="256" t="s">
        <v>172</v>
      </c>
      <c r="AH15" s="257"/>
    </row>
    <row r="16" spans="1:38" ht="39.950000000000003" customHeight="1" x14ac:dyDescent="0.25">
      <c r="A16" s="246"/>
      <c r="B16" s="247">
        <v>10</v>
      </c>
      <c r="C16" s="258" t="s">
        <v>155</v>
      </c>
      <c r="D16" s="249">
        <f t="shared" si="0"/>
        <v>4</v>
      </c>
      <c r="E16" s="250" t="s">
        <v>239</v>
      </c>
      <c r="F16" s="251"/>
      <c r="G16" s="252">
        <v>2</v>
      </c>
      <c r="H16" s="250" t="s">
        <v>395</v>
      </c>
      <c r="I16" s="251"/>
      <c r="J16" s="260">
        <v>0</v>
      </c>
      <c r="K16" s="250" t="s">
        <v>249</v>
      </c>
      <c r="L16" s="251"/>
      <c r="M16" s="252">
        <v>2</v>
      </c>
      <c r="O16" s="256" t="s">
        <v>104</v>
      </c>
      <c r="P16" s="257"/>
      <c r="Q16" s="256" t="s">
        <v>105</v>
      </c>
      <c r="R16" s="257"/>
      <c r="S16" s="256" t="s">
        <v>106</v>
      </c>
      <c r="T16" s="257"/>
      <c r="U16" s="256" t="s">
        <v>107</v>
      </c>
      <c r="V16" s="257"/>
      <c r="W16" s="256" t="s">
        <v>159</v>
      </c>
      <c r="X16" s="257"/>
      <c r="Y16" s="256" t="s">
        <v>108</v>
      </c>
      <c r="Z16" s="257"/>
      <c r="AA16" s="256" t="s">
        <v>109</v>
      </c>
      <c r="AB16" s="257"/>
      <c r="AC16" s="256" t="s">
        <v>102</v>
      </c>
      <c r="AD16" s="257"/>
      <c r="AE16" s="256" t="s">
        <v>143</v>
      </c>
      <c r="AF16" s="257"/>
      <c r="AG16" s="256"/>
      <c r="AH16" s="257"/>
      <c r="AI16"/>
      <c r="AL16"/>
    </row>
    <row r="17" spans="1:35" ht="39.950000000000003" customHeight="1" x14ac:dyDescent="0.25">
      <c r="A17" s="246"/>
      <c r="B17" s="247">
        <v>11</v>
      </c>
      <c r="C17" s="258" t="s">
        <v>6</v>
      </c>
      <c r="D17" s="249">
        <f t="shared" si="0"/>
        <v>0</v>
      </c>
      <c r="E17" s="250" t="s">
        <v>390</v>
      </c>
      <c r="F17" s="251"/>
      <c r="G17" s="252">
        <v>0</v>
      </c>
      <c r="H17" s="250" t="s">
        <v>393</v>
      </c>
      <c r="I17" s="251"/>
      <c r="J17" s="259">
        <v>0</v>
      </c>
      <c r="K17" s="250" t="s">
        <v>326</v>
      </c>
      <c r="L17" s="251"/>
      <c r="M17" s="252">
        <v>0</v>
      </c>
      <c r="O17" s="256" t="s">
        <v>112</v>
      </c>
      <c r="P17" s="257"/>
      <c r="Q17" s="256" t="s">
        <v>113</v>
      </c>
      <c r="R17" s="257"/>
      <c r="S17" s="256" t="s">
        <v>114</v>
      </c>
      <c r="T17" s="257"/>
      <c r="U17" s="256" t="s">
        <v>115</v>
      </c>
      <c r="V17" s="257"/>
      <c r="W17" s="256" t="s">
        <v>163</v>
      </c>
      <c r="X17" s="257"/>
      <c r="Y17" s="256" t="s">
        <v>116</v>
      </c>
      <c r="Z17" s="257"/>
      <c r="AA17" s="256" t="s">
        <v>117</v>
      </c>
      <c r="AB17" s="257"/>
      <c r="AC17" s="256" t="s">
        <v>110</v>
      </c>
      <c r="AD17" s="257"/>
      <c r="AE17" s="256" t="s">
        <v>162</v>
      </c>
      <c r="AF17" s="256"/>
      <c r="AG17" s="256"/>
      <c r="AH17" s="257"/>
      <c r="AI17"/>
    </row>
    <row r="18" spans="1:35" ht="39.950000000000003" customHeight="1" x14ac:dyDescent="0.25">
      <c r="A18" s="246"/>
      <c r="B18" s="247">
        <v>12</v>
      </c>
      <c r="C18" s="258" t="s">
        <v>7</v>
      </c>
      <c r="D18" s="249">
        <f t="shared" si="0"/>
        <v>4</v>
      </c>
      <c r="E18" s="250" t="s">
        <v>249</v>
      </c>
      <c r="F18" s="251"/>
      <c r="G18" s="252">
        <v>2</v>
      </c>
      <c r="H18" s="250" t="s">
        <v>388</v>
      </c>
      <c r="I18" s="251"/>
      <c r="J18" s="252">
        <v>0</v>
      </c>
      <c r="K18" s="250" t="s">
        <v>391</v>
      </c>
      <c r="L18" s="251"/>
      <c r="M18" s="259">
        <v>2</v>
      </c>
      <c r="O18" s="256" t="s">
        <v>120</v>
      </c>
      <c r="P18" s="257"/>
      <c r="Q18" s="256" t="s">
        <v>121</v>
      </c>
      <c r="R18" s="257"/>
      <c r="S18" s="256" t="s">
        <v>157</v>
      </c>
      <c r="T18" s="257"/>
      <c r="U18" s="256" t="s">
        <v>122</v>
      </c>
      <c r="V18" s="257"/>
      <c r="W18" s="256"/>
      <c r="X18" s="257"/>
      <c r="Y18" s="263" t="s">
        <v>123</v>
      </c>
      <c r="Z18" s="257"/>
      <c r="AA18" s="256" t="s">
        <v>124</v>
      </c>
      <c r="AB18" s="257"/>
      <c r="AC18" s="256" t="s">
        <v>118</v>
      </c>
      <c r="AD18" s="257"/>
      <c r="AE18" s="256" t="s">
        <v>146</v>
      </c>
      <c r="AF18" s="257"/>
      <c r="AG18" s="256"/>
      <c r="AH18" s="257"/>
    </row>
    <row r="19" spans="1:35" ht="39.950000000000003" customHeight="1" x14ac:dyDescent="0.25">
      <c r="A19" s="246"/>
      <c r="B19" s="247">
        <v>13</v>
      </c>
      <c r="C19" s="258" t="s">
        <v>176</v>
      </c>
      <c r="D19" s="249">
        <f t="shared" si="0"/>
        <v>0</v>
      </c>
      <c r="E19" s="250" t="s">
        <v>326</v>
      </c>
      <c r="F19" s="251"/>
      <c r="G19" s="259">
        <v>0</v>
      </c>
      <c r="H19" s="250" t="s">
        <v>357</v>
      </c>
      <c r="I19" s="251"/>
      <c r="J19" s="252">
        <v>0</v>
      </c>
      <c r="K19" s="250" t="s">
        <v>390</v>
      </c>
      <c r="L19" s="251"/>
      <c r="M19" s="252">
        <v>0</v>
      </c>
      <c r="O19" s="256" t="s">
        <v>126</v>
      </c>
      <c r="P19" s="257"/>
      <c r="Q19" s="256" t="s">
        <v>127</v>
      </c>
      <c r="R19" s="257"/>
      <c r="S19" s="256" t="s">
        <v>164</v>
      </c>
      <c r="T19" s="257"/>
      <c r="U19" s="256" t="s">
        <v>128</v>
      </c>
      <c r="V19" s="257"/>
      <c r="W19" s="256"/>
      <c r="X19" s="257"/>
      <c r="Y19" s="263" t="s">
        <v>129</v>
      </c>
      <c r="Z19" s="257"/>
      <c r="AA19" s="256" t="s">
        <v>130</v>
      </c>
      <c r="AB19" s="257"/>
      <c r="AC19" s="256"/>
      <c r="AD19" s="257"/>
      <c r="AE19" s="257" t="s">
        <v>173</v>
      </c>
      <c r="AF19" s="257"/>
      <c r="AG19" s="256"/>
      <c r="AH19" s="257"/>
    </row>
    <row r="20" spans="1:35" ht="39.950000000000003" customHeight="1" x14ac:dyDescent="0.25">
      <c r="A20" s="246"/>
      <c r="B20" s="247">
        <v>14</v>
      </c>
      <c r="C20" s="258" t="s">
        <v>8</v>
      </c>
      <c r="D20" s="249">
        <f t="shared" si="0"/>
        <v>0</v>
      </c>
      <c r="E20" s="250" t="s">
        <v>396</v>
      </c>
      <c r="F20" s="251"/>
      <c r="G20" s="252">
        <v>0</v>
      </c>
      <c r="H20" s="250" t="s">
        <v>397</v>
      </c>
      <c r="I20" s="251"/>
      <c r="J20" s="252">
        <v>0</v>
      </c>
      <c r="K20" s="250"/>
      <c r="L20" s="251"/>
      <c r="M20" s="252"/>
      <c r="O20" s="256" t="s">
        <v>133</v>
      </c>
      <c r="P20" s="257"/>
      <c r="Q20" s="256" t="s">
        <v>134</v>
      </c>
      <c r="R20" s="257"/>
      <c r="S20" s="256" t="s">
        <v>174</v>
      </c>
      <c r="T20" s="257"/>
      <c r="U20" s="256" t="s">
        <v>135</v>
      </c>
      <c r="V20" s="257"/>
      <c r="W20" s="256"/>
      <c r="X20" s="257"/>
      <c r="Y20" s="263" t="s">
        <v>156</v>
      </c>
      <c r="Z20" s="257"/>
      <c r="AA20" s="256" t="s">
        <v>136</v>
      </c>
      <c r="AB20" s="257"/>
      <c r="AC20" s="511" t="s">
        <v>131</v>
      </c>
      <c r="AD20" s="511"/>
      <c r="AE20" s="511" t="s">
        <v>175</v>
      </c>
      <c r="AF20" s="511"/>
      <c r="AG20" s="256"/>
      <c r="AH20" s="257"/>
    </row>
    <row r="21" spans="1:35" ht="39.950000000000003" customHeight="1" x14ac:dyDescent="0.25">
      <c r="A21" s="246"/>
      <c r="B21" s="247">
        <v>15</v>
      </c>
      <c r="C21" s="258" t="s">
        <v>9</v>
      </c>
      <c r="D21" s="249">
        <f t="shared" si="0"/>
        <v>4</v>
      </c>
      <c r="E21" s="250" t="s">
        <v>391</v>
      </c>
      <c r="F21" s="251"/>
      <c r="G21" s="252">
        <v>2</v>
      </c>
      <c r="H21" s="250" t="s">
        <v>390</v>
      </c>
      <c r="I21" s="251"/>
      <c r="J21" s="252">
        <v>0</v>
      </c>
      <c r="K21" s="250" t="s">
        <v>249</v>
      </c>
      <c r="L21" s="251"/>
      <c r="M21" s="252">
        <v>2</v>
      </c>
      <c r="O21" s="256" t="s">
        <v>139</v>
      </c>
      <c r="P21" s="257"/>
      <c r="Q21" s="256" t="s">
        <v>140</v>
      </c>
      <c r="R21" s="257"/>
      <c r="S21" s="256" t="s">
        <v>177</v>
      </c>
      <c r="T21" s="257"/>
      <c r="U21" s="256" t="s">
        <v>165</v>
      </c>
      <c r="V21" s="257"/>
      <c r="W21" s="256"/>
      <c r="X21" s="257"/>
      <c r="Y21" s="257"/>
      <c r="Z21" s="257"/>
      <c r="AA21" s="256" t="s">
        <v>141</v>
      </c>
      <c r="AB21" s="257"/>
      <c r="AC21" s="256" t="s">
        <v>137</v>
      </c>
      <c r="AD21" s="257"/>
      <c r="AE21" s="256" t="s">
        <v>86</v>
      </c>
      <c r="AF21" s="257"/>
      <c r="AG21" s="256"/>
      <c r="AH21" s="257"/>
    </row>
    <row r="22" spans="1:35" ht="39.950000000000003" customHeight="1" x14ac:dyDescent="0.25">
      <c r="A22" s="246"/>
      <c r="B22" s="247">
        <v>16</v>
      </c>
      <c r="C22" s="258" t="s">
        <v>10</v>
      </c>
      <c r="D22" s="249">
        <f t="shared" si="0"/>
        <v>2</v>
      </c>
      <c r="E22" s="250" t="s">
        <v>326</v>
      </c>
      <c r="F22" s="251"/>
      <c r="G22" s="259">
        <v>0</v>
      </c>
      <c r="H22" s="250" t="s">
        <v>214</v>
      </c>
      <c r="I22" s="251"/>
      <c r="J22" s="260">
        <v>2</v>
      </c>
      <c r="K22" s="250" t="s">
        <v>362</v>
      </c>
      <c r="L22" s="251"/>
      <c r="M22" s="252">
        <v>0</v>
      </c>
      <c r="O22" s="256" t="s">
        <v>144</v>
      </c>
      <c r="P22" s="257"/>
      <c r="Q22" s="256" t="s">
        <v>161</v>
      </c>
      <c r="R22" s="257"/>
      <c r="S22" s="256" t="s">
        <v>186</v>
      </c>
      <c r="T22" s="257"/>
      <c r="U22" s="256" t="s">
        <v>178</v>
      </c>
      <c r="V22" s="257"/>
      <c r="W22" s="256"/>
      <c r="X22" s="257"/>
      <c r="Y22" s="257"/>
      <c r="Z22" s="257"/>
      <c r="AA22" s="256"/>
      <c r="AB22" s="257"/>
      <c r="AC22" s="256" t="s">
        <v>142</v>
      </c>
      <c r="AD22" s="257"/>
      <c r="AE22" s="256" t="s">
        <v>148</v>
      </c>
      <c r="AF22" s="256"/>
      <c r="AG22" s="256"/>
      <c r="AH22" s="257"/>
    </row>
    <row r="23" spans="1:35" ht="39.950000000000003" customHeight="1" x14ac:dyDescent="0.25">
      <c r="A23" s="246"/>
      <c r="B23" s="247">
        <v>17</v>
      </c>
      <c r="C23" s="258" t="s">
        <v>11</v>
      </c>
      <c r="D23" s="249">
        <f t="shared" si="0"/>
        <v>4</v>
      </c>
      <c r="E23" s="250" t="s">
        <v>398</v>
      </c>
      <c r="F23" s="251"/>
      <c r="G23" s="252">
        <v>0</v>
      </c>
      <c r="H23" s="253" t="s">
        <v>399</v>
      </c>
      <c r="I23" s="254"/>
      <c r="J23" s="255">
        <v>4</v>
      </c>
      <c r="K23" s="250" t="s">
        <v>295</v>
      </c>
      <c r="L23" s="251"/>
      <c r="M23" s="252">
        <v>0</v>
      </c>
      <c r="O23" s="256" t="s">
        <v>147</v>
      </c>
      <c r="P23" s="257"/>
      <c r="Q23" s="256"/>
      <c r="R23" s="257"/>
      <c r="S23" s="256"/>
      <c r="T23" s="257"/>
      <c r="U23" s="256"/>
      <c r="V23" s="257"/>
      <c r="W23" s="256"/>
      <c r="X23" s="257"/>
      <c r="Y23" s="257"/>
      <c r="Z23" s="257"/>
      <c r="AA23" s="256"/>
      <c r="AB23" s="257"/>
      <c r="AC23" s="256" t="s">
        <v>145</v>
      </c>
      <c r="AD23" s="257"/>
      <c r="AE23" s="256" t="s">
        <v>150</v>
      </c>
      <c r="AF23" s="256"/>
      <c r="AG23" s="256"/>
      <c r="AH23" s="257"/>
    </row>
    <row r="24" spans="1:35" ht="39.950000000000003" customHeight="1" x14ac:dyDescent="0.25">
      <c r="A24" s="246"/>
      <c r="B24" s="247">
        <v>18</v>
      </c>
      <c r="C24" s="258" t="s">
        <v>12</v>
      </c>
      <c r="D24" s="249">
        <f t="shared" si="0"/>
        <v>8</v>
      </c>
      <c r="E24" s="253" t="s">
        <v>400</v>
      </c>
      <c r="F24" s="254"/>
      <c r="G24" s="255">
        <v>6</v>
      </c>
      <c r="H24" s="250" t="s">
        <v>391</v>
      </c>
      <c r="I24" s="251"/>
      <c r="J24" s="252">
        <v>2</v>
      </c>
      <c r="K24" s="250" t="s">
        <v>294</v>
      </c>
      <c r="L24" s="251"/>
      <c r="M24" s="259">
        <v>0</v>
      </c>
      <c r="O24" s="256" t="s">
        <v>149</v>
      </c>
      <c r="P24" s="257"/>
      <c r="Q24" s="256"/>
      <c r="R24" s="257"/>
      <c r="S24" s="256"/>
      <c r="T24" s="257"/>
      <c r="U24" s="256"/>
      <c r="V24" s="257"/>
      <c r="W24" s="256"/>
      <c r="X24" s="257"/>
      <c r="Y24" s="257"/>
      <c r="Z24" s="257"/>
      <c r="AA24" s="256"/>
      <c r="AB24" s="257"/>
      <c r="AC24" s="256"/>
      <c r="AD24" s="256"/>
      <c r="AE24" s="256" t="s">
        <v>152</v>
      </c>
      <c r="AF24" s="256"/>
      <c r="AG24" s="256"/>
      <c r="AH24" s="257"/>
      <c r="AI24"/>
    </row>
    <row r="25" spans="1:35" ht="39.950000000000003" customHeight="1" x14ac:dyDescent="0.25">
      <c r="A25" s="246"/>
      <c r="B25" s="247">
        <v>19</v>
      </c>
      <c r="C25" s="258" t="s">
        <v>154</v>
      </c>
      <c r="D25" s="249">
        <f t="shared" si="0"/>
        <v>0</v>
      </c>
      <c r="E25" s="250" t="s">
        <v>401</v>
      </c>
      <c r="F25" s="251"/>
      <c r="G25" s="259">
        <v>0</v>
      </c>
      <c r="H25" s="250" t="s">
        <v>304</v>
      </c>
      <c r="I25" s="251"/>
      <c r="J25" s="252">
        <v>0</v>
      </c>
      <c r="K25" s="250" t="s">
        <v>292</v>
      </c>
      <c r="L25" s="251"/>
      <c r="M25" s="252">
        <v>0</v>
      </c>
      <c r="O25" s="256" t="s">
        <v>151</v>
      </c>
      <c r="P25" s="257"/>
      <c r="Q25" s="256"/>
      <c r="R25" s="257"/>
      <c r="S25" s="256"/>
      <c r="T25" s="257"/>
      <c r="U25" s="256"/>
      <c r="V25" s="257"/>
      <c r="W25" s="256"/>
      <c r="X25" s="257"/>
      <c r="Y25" s="257"/>
      <c r="Z25" s="257"/>
      <c r="AA25" s="256"/>
      <c r="AB25" s="257"/>
      <c r="AC25" s="256"/>
      <c r="AD25" s="256"/>
      <c r="AE25" s="256"/>
      <c r="AF25" s="256"/>
      <c r="AG25" s="256"/>
      <c r="AH25" s="257"/>
      <c r="AI25"/>
    </row>
    <row r="26" spans="1:35" ht="39.950000000000003" customHeight="1" x14ac:dyDescent="0.25">
      <c r="A26" s="246"/>
      <c r="B26" s="247">
        <v>20</v>
      </c>
      <c r="C26" s="258" t="s">
        <v>13</v>
      </c>
      <c r="D26" s="249">
        <f t="shared" si="0"/>
        <v>2</v>
      </c>
      <c r="E26" s="250" t="s">
        <v>402</v>
      </c>
      <c r="F26" s="251"/>
      <c r="G26" s="252">
        <v>0</v>
      </c>
      <c r="H26" s="250" t="s">
        <v>249</v>
      </c>
      <c r="I26" s="251"/>
      <c r="J26" s="260">
        <v>2</v>
      </c>
      <c r="K26" s="250" t="s">
        <v>354</v>
      </c>
      <c r="L26" s="251"/>
      <c r="M26" s="252">
        <v>0</v>
      </c>
      <c r="O26" s="256" t="s">
        <v>160</v>
      </c>
      <c r="P26" s="257"/>
      <c r="Q26" s="256"/>
      <c r="R26" s="257"/>
      <c r="S26" s="256"/>
      <c r="T26" s="257"/>
      <c r="U26" s="256"/>
      <c r="V26" s="257"/>
      <c r="W26" s="256"/>
      <c r="X26" s="257"/>
      <c r="Y26" s="257"/>
      <c r="Z26" s="257"/>
      <c r="AA26" s="256"/>
      <c r="AB26" s="257"/>
      <c r="AC26" s="256"/>
      <c r="AD26" s="256"/>
      <c r="AE26" s="256"/>
      <c r="AF26" s="256"/>
      <c r="AG26" s="256"/>
      <c r="AH26" s="257"/>
    </row>
    <row r="27" spans="1:35" ht="39.950000000000003" customHeight="1" x14ac:dyDescent="0.25">
      <c r="A27" s="246"/>
      <c r="B27" s="247">
        <v>21</v>
      </c>
      <c r="C27" s="258" t="s">
        <v>183</v>
      </c>
      <c r="D27" s="249">
        <f t="shared" si="0"/>
        <v>0</v>
      </c>
      <c r="E27" s="250"/>
      <c r="F27" s="251"/>
      <c r="G27" s="252"/>
      <c r="H27" s="250"/>
      <c r="I27" s="251"/>
      <c r="J27" s="252"/>
      <c r="K27" s="250"/>
      <c r="L27" s="251"/>
      <c r="M27" s="259"/>
      <c r="O27" s="256"/>
      <c r="P27" s="257"/>
      <c r="Q27" s="256"/>
      <c r="R27" s="257"/>
      <c r="S27" s="256"/>
      <c r="T27" s="257"/>
      <c r="U27" s="256"/>
      <c r="V27" s="257"/>
      <c r="W27" s="256"/>
      <c r="X27" s="257"/>
      <c r="Y27" s="257"/>
      <c r="Z27" s="257"/>
      <c r="AA27" s="256"/>
      <c r="AB27" s="257"/>
      <c r="AC27" s="256"/>
      <c r="AD27" s="256"/>
      <c r="AE27" s="256"/>
      <c r="AF27" s="256"/>
      <c r="AG27" s="256"/>
      <c r="AH27" s="257"/>
    </row>
    <row r="28" spans="1:35" ht="39.950000000000003" customHeight="1" x14ac:dyDescent="0.25">
      <c r="A28" s="246"/>
      <c r="B28" s="247">
        <v>22</v>
      </c>
      <c r="C28" s="258" t="s">
        <v>14</v>
      </c>
      <c r="D28" s="249">
        <f t="shared" si="0"/>
        <v>0</v>
      </c>
      <c r="E28" s="250" t="s">
        <v>403</v>
      </c>
      <c r="F28" s="251"/>
      <c r="G28" s="252">
        <v>0</v>
      </c>
      <c r="H28" s="250" t="s">
        <v>295</v>
      </c>
      <c r="I28" s="251"/>
      <c r="J28" s="252">
        <v>0</v>
      </c>
      <c r="K28" s="250" t="s">
        <v>393</v>
      </c>
      <c r="L28" s="251"/>
      <c r="M28" s="25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46"/>
      <c r="B29" s="247">
        <v>23</v>
      </c>
      <c r="C29" s="258" t="s">
        <v>15</v>
      </c>
      <c r="D29" s="249">
        <f t="shared" si="0"/>
        <v>2</v>
      </c>
      <c r="E29" s="250" t="s">
        <v>249</v>
      </c>
      <c r="F29" s="251"/>
      <c r="G29" s="259">
        <v>2</v>
      </c>
      <c r="H29" s="250" t="s">
        <v>402</v>
      </c>
      <c r="I29" s="251"/>
      <c r="J29" s="252">
        <v>0</v>
      </c>
      <c r="K29" s="250" t="s">
        <v>326</v>
      </c>
      <c r="L29" s="251"/>
      <c r="M29" s="259">
        <v>0</v>
      </c>
      <c r="Q29"/>
      <c r="AC29"/>
      <c r="AG29"/>
    </row>
    <row r="30" spans="1:35" ht="39.950000000000003" customHeight="1" x14ac:dyDescent="0.25">
      <c r="A30" s="246"/>
      <c r="B30" s="247">
        <v>24</v>
      </c>
      <c r="C30" s="258"/>
      <c r="D30" s="249"/>
      <c r="E30" s="250"/>
      <c r="F30" s="251"/>
      <c r="G30" s="259"/>
      <c r="H30" s="250"/>
      <c r="I30" s="251"/>
      <c r="J30" s="259"/>
      <c r="K30" s="264"/>
      <c r="L30" s="265"/>
      <c r="M30" s="252"/>
      <c r="AC30"/>
    </row>
    <row r="31" spans="1:35" ht="39.950000000000003" customHeight="1" x14ac:dyDescent="0.25">
      <c r="A31" s="246"/>
      <c r="B31" s="247">
        <v>25</v>
      </c>
      <c r="C31" s="258"/>
      <c r="D31" s="249"/>
      <c r="E31" s="250"/>
      <c r="F31" s="251"/>
      <c r="G31" s="249"/>
      <c r="H31" s="250"/>
      <c r="I31" s="251"/>
      <c r="J31" s="259"/>
      <c r="K31" s="250"/>
      <c r="L31" s="251"/>
      <c r="M31" s="252"/>
      <c r="AC31"/>
    </row>
    <row r="32" spans="1:35" ht="39.950000000000003" customHeight="1" x14ac:dyDescent="0.25">
      <c r="A32" s="246"/>
      <c r="B32" s="247">
        <v>26</v>
      </c>
      <c r="C32" s="258"/>
      <c r="D32" s="249"/>
      <c r="E32" s="250"/>
      <c r="F32" s="251"/>
      <c r="G32" s="249"/>
      <c r="H32" s="250"/>
      <c r="I32" s="265"/>
      <c r="J32" s="252"/>
      <c r="K32" s="250"/>
      <c r="L32" s="265"/>
      <c r="M32" s="252"/>
      <c r="AC32"/>
    </row>
    <row r="33" spans="3:13" ht="24.95" customHeight="1" x14ac:dyDescent="0.35">
      <c r="D33" s="266">
        <f>SUM(D7:D32)</f>
        <v>50</v>
      </c>
      <c r="E33" s="267"/>
      <c r="F33" s="267"/>
      <c r="G33" s="267"/>
      <c r="H33" s="267"/>
      <c r="I33" s="267"/>
      <c r="J33" s="267"/>
      <c r="K33" s="267"/>
      <c r="L33" s="267"/>
      <c r="M33" s="267"/>
    </row>
    <row r="35" spans="3:13" ht="32.25" customHeight="1" x14ac:dyDescent="0.35">
      <c r="C35" s="268" t="s">
        <v>179</v>
      </c>
      <c r="D35" s="269"/>
      <c r="E35" s="270"/>
    </row>
    <row r="36" spans="3:13" ht="29.25" x14ac:dyDescent="0.25">
      <c r="C36" s="271" t="s">
        <v>180</v>
      </c>
      <c r="D36" s="272"/>
      <c r="E36" s="273"/>
    </row>
    <row r="37" spans="3:13" ht="29.25" x14ac:dyDescent="0.25">
      <c r="C37" s="253" t="s">
        <v>158</v>
      </c>
      <c r="D37" s="254"/>
      <c r="E37" s="25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5EF-E6D5-4DEB-9C4F-F5127CEFCDD5}">
  <dimension ref="A1:AL43"/>
  <sheetViews>
    <sheetView topLeftCell="A7" zoomScale="55" zoomScaleNormal="55" workbookViewId="0">
      <selection activeCell="S29" sqref="S29"/>
    </sheetView>
  </sheetViews>
  <sheetFormatPr defaultColWidth="9.140625" defaultRowHeight="15" x14ac:dyDescent="0.25"/>
  <cols>
    <col min="1" max="1" width="2.7109375" style="274" customWidth="1"/>
    <col min="2" max="2" width="5.85546875" style="274" customWidth="1"/>
    <col min="3" max="3" width="53.7109375" style="274" customWidth="1"/>
    <col min="4" max="4" width="7" style="274" customWidth="1"/>
    <col min="5" max="5" width="30.7109375" style="274" customWidth="1"/>
    <col min="6" max="6" width="8.7109375" style="274" customWidth="1"/>
    <col min="7" max="7" width="5.7109375" style="274" customWidth="1"/>
    <col min="8" max="8" width="30.7109375" style="274" customWidth="1"/>
    <col min="9" max="9" width="8.7109375" style="274" customWidth="1"/>
    <col min="10" max="10" width="5.7109375" style="274" customWidth="1"/>
    <col min="11" max="11" width="30.7109375" style="274" customWidth="1"/>
    <col min="12" max="12" width="8.7109375" style="274" customWidth="1"/>
    <col min="13" max="13" width="5.7109375" style="274" customWidth="1"/>
    <col min="14" max="14" width="9.140625" style="274"/>
    <col min="15" max="15" width="35.7109375" style="274" customWidth="1"/>
    <col min="16" max="16" width="8.7109375" style="274" customWidth="1"/>
    <col min="17" max="17" width="35.7109375" style="274" customWidth="1"/>
    <col min="18" max="18" width="8.7109375" style="274" customWidth="1"/>
    <col min="19" max="19" width="35.7109375" style="274" customWidth="1"/>
    <col min="20" max="20" width="8.7109375" style="274" customWidth="1"/>
    <col min="21" max="21" width="35.7109375" style="274" customWidth="1"/>
    <col min="22" max="22" width="8.7109375" style="274" customWidth="1"/>
    <col min="23" max="23" width="35.7109375" style="274" customWidth="1"/>
    <col min="24" max="24" width="8.7109375" style="274" customWidth="1"/>
    <col min="25" max="25" width="35.7109375" style="274" customWidth="1"/>
    <col min="26" max="26" width="8.7109375" style="274" customWidth="1"/>
    <col min="27" max="27" width="35.7109375" style="274" customWidth="1"/>
    <col min="28" max="28" width="8.7109375" style="274" customWidth="1"/>
    <col min="29" max="29" width="35.7109375" style="274" customWidth="1"/>
    <col min="30" max="30" width="8.7109375" style="274" customWidth="1"/>
    <col min="31" max="31" width="35.7109375" style="274" customWidth="1"/>
    <col min="32" max="32" width="8.7109375" style="274" customWidth="1"/>
    <col min="33" max="33" width="35.7109375" style="274" customWidth="1"/>
    <col min="34" max="34" width="8.7109375" style="274" customWidth="1"/>
    <col min="35" max="35" width="35.7109375" style="274" customWidth="1"/>
    <col min="36" max="16384" width="9.140625" style="274"/>
  </cols>
  <sheetData>
    <row r="1" spans="1:38" ht="5.25" customHeight="1" x14ac:dyDescent="0.25"/>
    <row r="2" spans="1:38" ht="20.100000000000001" customHeight="1" x14ac:dyDescent="0.25">
      <c r="B2" s="527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9"/>
    </row>
    <row r="3" spans="1:38" ht="20.100000000000001" customHeight="1" x14ac:dyDescent="0.25">
      <c r="B3" s="530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2"/>
    </row>
    <row r="4" spans="1:38" ht="172.5" customHeight="1" x14ac:dyDescent="0.25">
      <c r="B4" s="533"/>
      <c r="C4" s="534"/>
      <c r="D4" s="534"/>
      <c r="E4" s="534"/>
      <c r="F4" s="534"/>
      <c r="G4" s="534"/>
      <c r="H4" s="534"/>
      <c r="I4" s="534"/>
      <c r="J4" s="534"/>
      <c r="K4" s="534"/>
      <c r="L4" s="534"/>
      <c r="M4" s="53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36" t="s">
        <v>404</v>
      </c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8"/>
    </row>
    <row r="6" spans="1:38" ht="26.1" customHeight="1" x14ac:dyDescent="0.35">
      <c r="B6" s="275" t="s">
        <v>16</v>
      </c>
      <c r="C6" s="276" t="s">
        <v>17</v>
      </c>
      <c r="D6" s="276" t="s">
        <v>18</v>
      </c>
      <c r="E6" s="539" t="s">
        <v>19</v>
      </c>
      <c r="F6" s="540"/>
      <c r="G6" s="276" t="s">
        <v>18</v>
      </c>
      <c r="H6" s="539" t="s">
        <v>19</v>
      </c>
      <c r="I6" s="540"/>
      <c r="J6" s="276" t="s">
        <v>18</v>
      </c>
      <c r="K6" s="539" t="s">
        <v>19</v>
      </c>
      <c r="L6" s="540"/>
      <c r="M6" s="276" t="s">
        <v>18</v>
      </c>
      <c r="O6" s="526" t="s">
        <v>20</v>
      </c>
      <c r="P6" s="526"/>
      <c r="Q6" s="526" t="s">
        <v>21</v>
      </c>
      <c r="R6" s="526"/>
      <c r="S6" s="526" t="s">
        <v>22</v>
      </c>
      <c r="T6" s="526"/>
      <c r="U6" s="526" t="s">
        <v>23</v>
      </c>
      <c r="V6" s="526"/>
      <c r="W6" s="526" t="s">
        <v>24</v>
      </c>
      <c r="X6" s="526"/>
      <c r="Y6" s="526" t="s">
        <v>25</v>
      </c>
      <c r="Z6" s="526"/>
      <c r="AA6" s="526" t="s">
        <v>26</v>
      </c>
      <c r="AB6" s="526"/>
      <c r="AC6" s="526" t="s">
        <v>27</v>
      </c>
      <c r="AD6" s="526"/>
      <c r="AE6" s="526" t="s">
        <v>166</v>
      </c>
      <c r="AF6" s="526"/>
      <c r="AG6" s="526" t="s">
        <v>28</v>
      </c>
      <c r="AH6" s="526"/>
    </row>
    <row r="7" spans="1:38" ht="39.950000000000003" customHeight="1" x14ac:dyDescent="0.25">
      <c r="A7" s="277"/>
      <c r="B7" s="278">
        <v>1</v>
      </c>
      <c r="C7" s="279" t="s">
        <v>167</v>
      </c>
      <c r="D7" s="280">
        <f>SUM(G7,J7,M7)</f>
        <v>8</v>
      </c>
      <c r="E7" s="281" t="s">
        <v>405</v>
      </c>
      <c r="F7" s="282"/>
      <c r="G7" s="283">
        <v>0</v>
      </c>
      <c r="H7" s="281" t="s">
        <v>217</v>
      </c>
      <c r="I7" s="282"/>
      <c r="J7" s="283">
        <v>6</v>
      </c>
      <c r="K7" s="281" t="s">
        <v>406</v>
      </c>
      <c r="L7" s="282"/>
      <c r="M7" s="283">
        <v>2</v>
      </c>
      <c r="O7" s="261" t="s">
        <v>29</v>
      </c>
      <c r="P7" s="262"/>
      <c r="Q7" s="261" t="s">
        <v>30</v>
      </c>
      <c r="R7" s="262"/>
      <c r="S7" s="261" t="s">
        <v>31</v>
      </c>
      <c r="T7" s="262"/>
      <c r="U7" s="261" t="s">
        <v>32</v>
      </c>
      <c r="V7" s="262"/>
      <c r="W7" s="261" t="s">
        <v>33</v>
      </c>
      <c r="X7" s="262"/>
      <c r="Y7" s="261" t="s">
        <v>34</v>
      </c>
      <c r="Z7" s="262"/>
      <c r="AA7" s="261" t="s">
        <v>35</v>
      </c>
      <c r="AB7" s="262"/>
      <c r="AC7" s="261" t="s">
        <v>36</v>
      </c>
      <c r="AD7" s="262"/>
      <c r="AE7" s="261" t="s">
        <v>95</v>
      </c>
      <c r="AF7" s="262"/>
      <c r="AG7" s="261" t="s">
        <v>37</v>
      </c>
      <c r="AH7" s="262"/>
    </row>
    <row r="8" spans="1:38" ht="39.950000000000003" customHeight="1" x14ac:dyDescent="0.25">
      <c r="A8" s="277"/>
      <c r="B8" s="278">
        <v>2</v>
      </c>
      <c r="C8" s="284" t="s">
        <v>182</v>
      </c>
      <c r="D8" s="280">
        <f t="shared" ref="D8:D29" si="0">SUM(G8,J8,M8)</f>
        <v>6</v>
      </c>
      <c r="E8" s="285" t="s">
        <v>242</v>
      </c>
      <c r="F8" s="286"/>
      <c r="G8" s="287"/>
      <c r="H8" s="281" t="s">
        <v>248</v>
      </c>
      <c r="I8" s="282"/>
      <c r="J8" s="283">
        <v>4</v>
      </c>
      <c r="K8" s="281" t="s">
        <v>406</v>
      </c>
      <c r="L8" s="282"/>
      <c r="M8" s="283">
        <v>2</v>
      </c>
      <c r="O8" s="261" t="s">
        <v>38</v>
      </c>
      <c r="P8" s="262"/>
      <c r="Q8" s="261" t="s">
        <v>39</v>
      </c>
      <c r="R8" s="262"/>
      <c r="S8" s="261" t="s">
        <v>40</v>
      </c>
      <c r="T8" s="262"/>
      <c r="U8" s="261" t="s">
        <v>41</v>
      </c>
      <c r="V8" s="262"/>
      <c r="W8" s="261" t="s">
        <v>42</v>
      </c>
      <c r="X8" s="262"/>
      <c r="Y8" s="261" t="s">
        <v>43</v>
      </c>
      <c r="Z8" s="262"/>
      <c r="AA8" s="261" t="s">
        <v>44</v>
      </c>
      <c r="AB8" s="262"/>
      <c r="AC8" s="261" t="s">
        <v>45</v>
      </c>
      <c r="AD8" s="262"/>
      <c r="AE8" s="261" t="s">
        <v>103</v>
      </c>
      <c r="AF8" s="262"/>
      <c r="AG8" s="261" t="s">
        <v>46</v>
      </c>
      <c r="AH8" s="262"/>
    </row>
    <row r="9" spans="1:38" ht="39.950000000000003" customHeight="1" x14ac:dyDescent="0.25">
      <c r="A9" s="277"/>
      <c r="B9" s="278">
        <v>3</v>
      </c>
      <c r="C9" s="284" t="s">
        <v>0</v>
      </c>
      <c r="D9" s="280">
        <f t="shared" si="0"/>
        <v>12</v>
      </c>
      <c r="E9" s="281" t="s">
        <v>217</v>
      </c>
      <c r="F9" s="282"/>
      <c r="G9" s="280">
        <v>6</v>
      </c>
      <c r="H9" s="281" t="s">
        <v>248</v>
      </c>
      <c r="I9" s="282"/>
      <c r="J9" s="288">
        <v>4</v>
      </c>
      <c r="K9" s="281" t="s">
        <v>374</v>
      </c>
      <c r="L9" s="282"/>
      <c r="M9" s="280">
        <v>2</v>
      </c>
      <c r="O9" s="261" t="s">
        <v>47</v>
      </c>
      <c r="P9" s="262"/>
      <c r="Q9" s="261" t="s">
        <v>48</v>
      </c>
      <c r="R9" s="262"/>
      <c r="S9" s="261" t="s">
        <v>49</v>
      </c>
      <c r="T9" s="262"/>
      <c r="U9" s="261" t="s">
        <v>50</v>
      </c>
      <c r="V9" s="262"/>
      <c r="W9" s="261" t="s">
        <v>51</v>
      </c>
      <c r="X9" s="262"/>
      <c r="Y9" s="261" t="s">
        <v>52</v>
      </c>
      <c r="Z9" s="262"/>
      <c r="AA9" s="261" t="s">
        <v>53</v>
      </c>
      <c r="AB9" s="262"/>
      <c r="AC9" s="261" t="s">
        <v>54</v>
      </c>
      <c r="AD9" s="262"/>
      <c r="AE9" s="261" t="s">
        <v>132</v>
      </c>
      <c r="AF9" s="262"/>
      <c r="AG9" s="261" t="s">
        <v>55</v>
      </c>
      <c r="AH9" s="262"/>
      <c r="AL9"/>
    </row>
    <row r="10" spans="1:38" ht="39.950000000000003" customHeight="1" x14ac:dyDescent="0.25">
      <c r="A10" s="277"/>
      <c r="B10" s="278">
        <v>4</v>
      </c>
      <c r="C10" s="284" t="s">
        <v>168</v>
      </c>
      <c r="D10" s="280">
        <f t="shared" si="0"/>
        <v>4</v>
      </c>
      <c r="E10" s="281" t="s">
        <v>214</v>
      </c>
      <c r="F10" s="282"/>
      <c r="G10" s="280">
        <v>0</v>
      </c>
      <c r="H10" s="253" t="s">
        <v>313</v>
      </c>
      <c r="I10" s="254"/>
      <c r="J10" s="255">
        <v>4</v>
      </c>
      <c r="K10" s="281" t="s">
        <v>407</v>
      </c>
      <c r="L10" s="282"/>
      <c r="M10" s="283">
        <v>0</v>
      </c>
      <c r="O10" s="261" t="s">
        <v>56</v>
      </c>
      <c r="P10" s="262"/>
      <c r="Q10" s="261" t="s">
        <v>57</v>
      </c>
      <c r="R10" s="262"/>
      <c r="S10" s="261" t="s">
        <v>58</v>
      </c>
      <c r="T10" s="262"/>
      <c r="U10" s="261" t="s">
        <v>59</v>
      </c>
      <c r="V10" s="262"/>
      <c r="W10" s="261" t="s">
        <v>60</v>
      </c>
      <c r="X10" s="262"/>
      <c r="Y10" s="261" t="s">
        <v>61</v>
      </c>
      <c r="Z10" s="262"/>
      <c r="AA10" s="261" t="s">
        <v>62</v>
      </c>
      <c r="AB10" s="262"/>
      <c r="AC10" s="261" t="s">
        <v>63</v>
      </c>
      <c r="AD10" s="262"/>
      <c r="AE10" s="261" t="s">
        <v>138</v>
      </c>
      <c r="AF10" s="262"/>
      <c r="AG10" s="261" t="s">
        <v>64</v>
      </c>
      <c r="AH10" s="262"/>
      <c r="AK10"/>
    </row>
    <row r="11" spans="1:38" ht="39.950000000000003" customHeight="1" x14ac:dyDescent="0.25">
      <c r="A11" s="277"/>
      <c r="B11" s="278">
        <v>5</v>
      </c>
      <c r="C11" s="284" t="s">
        <v>1</v>
      </c>
      <c r="D11" s="280">
        <f t="shared" si="0"/>
        <v>0</v>
      </c>
      <c r="E11" s="281" t="s">
        <v>320</v>
      </c>
      <c r="F11" s="282"/>
      <c r="G11" s="283">
        <v>0</v>
      </c>
      <c r="H11" s="281" t="s">
        <v>408</v>
      </c>
      <c r="I11" s="282"/>
      <c r="J11" s="280">
        <v>0</v>
      </c>
      <c r="K11" s="289" t="s">
        <v>341</v>
      </c>
      <c r="L11" s="290"/>
      <c r="M11" s="280">
        <v>0</v>
      </c>
      <c r="O11" s="261" t="s">
        <v>65</v>
      </c>
      <c r="P11" s="262"/>
      <c r="Q11" s="261" t="s">
        <v>66</v>
      </c>
      <c r="R11" s="262"/>
      <c r="S11" s="261" t="s">
        <v>67</v>
      </c>
      <c r="T11" s="262"/>
      <c r="U11" s="261" t="s">
        <v>68</v>
      </c>
      <c r="V11" s="262"/>
      <c r="W11" s="261" t="s">
        <v>69</v>
      </c>
      <c r="X11" s="262"/>
      <c r="Y11" s="261" t="s">
        <v>70</v>
      </c>
      <c r="Z11" s="262"/>
      <c r="AA11" s="261"/>
      <c r="AB11" s="262"/>
      <c r="AC11" s="261" t="s">
        <v>71</v>
      </c>
      <c r="AD11" s="262"/>
      <c r="AE11" s="262"/>
      <c r="AF11" s="262"/>
      <c r="AG11" s="261"/>
      <c r="AH11" s="262"/>
      <c r="AK11"/>
      <c r="AL11"/>
    </row>
    <row r="12" spans="1:38" ht="39.950000000000003" customHeight="1" x14ac:dyDescent="0.25">
      <c r="A12" s="277"/>
      <c r="B12" s="278">
        <v>6</v>
      </c>
      <c r="C12" s="284" t="s">
        <v>2</v>
      </c>
      <c r="D12" s="280">
        <f t="shared" si="0"/>
        <v>6</v>
      </c>
      <c r="E12" s="281" t="s">
        <v>250</v>
      </c>
      <c r="F12" s="282"/>
      <c r="G12" s="288">
        <v>0</v>
      </c>
      <c r="H12" s="281" t="s">
        <v>217</v>
      </c>
      <c r="I12" s="282"/>
      <c r="J12" s="280">
        <v>6</v>
      </c>
      <c r="K12" s="281" t="s">
        <v>409</v>
      </c>
      <c r="L12" s="282"/>
      <c r="M12" s="283">
        <v>0</v>
      </c>
      <c r="O12" s="261" t="s">
        <v>72</v>
      </c>
      <c r="P12" s="262"/>
      <c r="Q12" s="261" t="s">
        <v>73</v>
      </c>
      <c r="R12" s="262"/>
      <c r="S12" s="261" t="s">
        <v>74</v>
      </c>
      <c r="T12" s="262"/>
      <c r="U12" s="261" t="s">
        <v>75</v>
      </c>
      <c r="V12" s="262"/>
      <c r="W12" s="261" t="s">
        <v>76</v>
      </c>
      <c r="X12" s="262"/>
      <c r="Y12" s="261" t="s">
        <v>77</v>
      </c>
      <c r="Z12" s="262"/>
      <c r="AA12" s="261"/>
      <c r="AB12" s="262"/>
      <c r="AC12" s="261" t="s">
        <v>78</v>
      </c>
      <c r="AD12" s="262"/>
      <c r="AE12" s="526" t="s">
        <v>169</v>
      </c>
      <c r="AF12" s="526"/>
      <c r="AG12" s="526" t="s">
        <v>170</v>
      </c>
      <c r="AH12" s="526"/>
      <c r="AK12"/>
      <c r="AL12"/>
    </row>
    <row r="13" spans="1:38" ht="39.950000000000003" customHeight="1" x14ac:dyDescent="0.25">
      <c r="A13" s="277"/>
      <c r="B13" s="278">
        <v>7</v>
      </c>
      <c r="C13" s="284" t="s">
        <v>3</v>
      </c>
      <c r="D13" s="280">
        <f t="shared" si="0"/>
        <v>2</v>
      </c>
      <c r="E13" s="281" t="s">
        <v>252</v>
      </c>
      <c r="F13" s="282"/>
      <c r="G13" s="291">
        <v>2</v>
      </c>
      <c r="H13" s="289" t="s">
        <v>341</v>
      </c>
      <c r="I13" s="290"/>
      <c r="J13" s="280">
        <v>0</v>
      </c>
      <c r="K13" s="281" t="s">
        <v>410</v>
      </c>
      <c r="L13" s="282"/>
      <c r="M13" s="283">
        <v>0</v>
      </c>
      <c r="O13" s="261" t="s">
        <v>79</v>
      </c>
      <c r="P13" s="262"/>
      <c r="Q13" s="261" t="s">
        <v>80</v>
      </c>
      <c r="R13" s="262"/>
      <c r="S13" s="261" t="s">
        <v>81</v>
      </c>
      <c r="T13" s="262"/>
      <c r="U13" s="261" t="s">
        <v>82</v>
      </c>
      <c r="V13" s="262"/>
      <c r="W13" s="261" t="s">
        <v>83</v>
      </c>
      <c r="X13" s="262"/>
      <c r="Y13" s="261" t="s">
        <v>84</v>
      </c>
      <c r="Z13" s="262"/>
      <c r="AA13" s="261"/>
      <c r="AB13" s="262"/>
      <c r="AC13" s="261" t="s">
        <v>85</v>
      </c>
      <c r="AD13" s="262"/>
      <c r="AE13" s="261" t="s">
        <v>111</v>
      </c>
      <c r="AF13" s="262"/>
      <c r="AG13" s="261" t="s">
        <v>153</v>
      </c>
      <c r="AH13" s="262"/>
      <c r="AI13"/>
      <c r="AK13"/>
    </row>
    <row r="14" spans="1:38" ht="39.950000000000003" customHeight="1" x14ac:dyDescent="0.25">
      <c r="A14" s="277"/>
      <c r="B14" s="278">
        <v>8</v>
      </c>
      <c r="C14" s="284" t="s">
        <v>4</v>
      </c>
      <c r="D14" s="280">
        <f t="shared" si="0"/>
        <v>0</v>
      </c>
      <c r="E14" s="281" t="s">
        <v>286</v>
      </c>
      <c r="F14" s="282"/>
      <c r="G14" s="280">
        <v>0</v>
      </c>
      <c r="H14" s="281" t="s">
        <v>320</v>
      </c>
      <c r="I14" s="282"/>
      <c r="J14" s="280">
        <v>0</v>
      </c>
      <c r="K14" s="281" t="s">
        <v>411</v>
      </c>
      <c r="L14" s="282"/>
      <c r="M14" s="283">
        <v>0</v>
      </c>
      <c r="O14" s="261" t="s">
        <v>87</v>
      </c>
      <c r="P14" s="262"/>
      <c r="Q14" s="261" t="s">
        <v>88</v>
      </c>
      <c r="R14" s="262"/>
      <c r="S14" s="261" t="s">
        <v>89</v>
      </c>
      <c r="T14" s="262"/>
      <c r="U14" s="261" t="s">
        <v>90</v>
      </c>
      <c r="V14" s="262"/>
      <c r="W14" s="261" t="s">
        <v>91</v>
      </c>
      <c r="X14" s="262"/>
      <c r="Y14" s="261" t="s">
        <v>92</v>
      </c>
      <c r="Z14" s="262"/>
      <c r="AA14" s="526" t="s">
        <v>93</v>
      </c>
      <c r="AB14" s="526"/>
      <c r="AC14" s="261"/>
      <c r="AD14" s="262"/>
      <c r="AE14" s="261" t="s">
        <v>119</v>
      </c>
      <c r="AF14" s="262"/>
      <c r="AG14" s="261" t="s">
        <v>171</v>
      </c>
      <c r="AH14" s="262"/>
      <c r="AK14"/>
    </row>
    <row r="15" spans="1:38" ht="39.950000000000003" customHeight="1" x14ac:dyDescent="0.25">
      <c r="A15" s="277"/>
      <c r="B15" s="278">
        <v>9</v>
      </c>
      <c r="C15" s="284" t="s">
        <v>5</v>
      </c>
      <c r="D15" s="280">
        <f t="shared" si="0"/>
        <v>10</v>
      </c>
      <c r="E15" s="281" t="s">
        <v>217</v>
      </c>
      <c r="F15" s="282"/>
      <c r="G15" s="283">
        <v>6</v>
      </c>
      <c r="H15" s="281" t="s">
        <v>405</v>
      </c>
      <c r="I15" s="282"/>
      <c r="J15" s="288">
        <v>0</v>
      </c>
      <c r="K15" s="281" t="s">
        <v>248</v>
      </c>
      <c r="L15" s="282"/>
      <c r="M15" s="283">
        <v>4</v>
      </c>
      <c r="O15" s="261" t="s">
        <v>96</v>
      </c>
      <c r="P15" s="262"/>
      <c r="Q15" s="261" t="s">
        <v>97</v>
      </c>
      <c r="R15" s="262"/>
      <c r="S15" s="261" t="s">
        <v>98</v>
      </c>
      <c r="T15" s="262"/>
      <c r="U15" s="261" t="s">
        <v>99</v>
      </c>
      <c r="V15" s="262"/>
      <c r="W15" s="261" t="s">
        <v>65</v>
      </c>
      <c r="X15" s="262"/>
      <c r="Y15" s="261" t="s">
        <v>100</v>
      </c>
      <c r="Z15" s="261"/>
      <c r="AA15" s="261" t="s">
        <v>101</v>
      </c>
      <c r="AB15" s="262"/>
      <c r="AC15" s="526" t="s">
        <v>94</v>
      </c>
      <c r="AD15" s="526"/>
      <c r="AE15" s="261" t="s">
        <v>125</v>
      </c>
      <c r="AF15" s="262"/>
      <c r="AG15" s="261" t="s">
        <v>172</v>
      </c>
      <c r="AH15" s="262"/>
    </row>
    <row r="16" spans="1:38" ht="39.950000000000003" customHeight="1" x14ac:dyDescent="0.25">
      <c r="A16" s="277"/>
      <c r="B16" s="278">
        <v>10</v>
      </c>
      <c r="C16" s="284" t="s">
        <v>155</v>
      </c>
      <c r="D16" s="280">
        <f t="shared" si="0"/>
        <v>8</v>
      </c>
      <c r="E16" s="281" t="s">
        <v>412</v>
      </c>
      <c r="F16" s="282"/>
      <c r="G16" s="283">
        <v>2</v>
      </c>
      <c r="H16" s="281" t="s">
        <v>252</v>
      </c>
      <c r="I16" s="282"/>
      <c r="J16" s="291">
        <v>2</v>
      </c>
      <c r="K16" s="253" t="s">
        <v>224</v>
      </c>
      <c r="L16" s="254"/>
      <c r="M16" s="255">
        <v>4</v>
      </c>
      <c r="O16" s="261" t="s">
        <v>104</v>
      </c>
      <c r="P16" s="262"/>
      <c r="Q16" s="261" t="s">
        <v>105</v>
      </c>
      <c r="R16" s="262"/>
      <c r="S16" s="261" t="s">
        <v>106</v>
      </c>
      <c r="T16" s="262"/>
      <c r="U16" s="261" t="s">
        <v>107</v>
      </c>
      <c r="V16" s="262"/>
      <c r="W16" s="261" t="s">
        <v>159</v>
      </c>
      <c r="X16" s="262"/>
      <c r="Y16" s="261" t="s">
        <v>108</v>
      </c>
      <c r="Z16" s="262"/>
      <c r="AA16" s="261" t="s">
        <v>109</v>
      </c>
      <c r="AB16" s="262"/>
      <c r="AC16" s="261" t="s">
        <v>102</v>
      </c>
      <c r="AD16" s="262"/>
      <c r="AE16" s="261" t="s">
        <v>143</v>
      </c>
      <c r="AF16" s="262"/>
      <c r="AG16" s="261"/>
      <c r="AH16" s="262"/>
      <c r="AI16"/>
      <c r="AL16"/>
    </row>
    <row r="17" spans="1:35" ht="39.950000000000003" customHeight="1" x14ac:dyDescent="0.25">
      <c r="A17" s="277"/>
      <c r="B17" s="278">
        <v>11</v>
      </c>
      <c r="C17" s="284" t="s">
        <v>6</v>
      </c>
      <c r="D17" s="280">
        <f t="shared" si="0"/>
        <v>12</v>
      </c>
      <c r="E17" s="281" t="s">
        <v>232</v>
      </c>
      <c r="F17" s="282"/>
      <c r="G17" s="283">
        <v>0</v>
      </c>
      <c r="H17" s="253" t="s">
        <v>239</v>
      </c>
      <c r="I17" s="254"/>
      <c r="J17" s="255">
        <v>6</v>
      </c>
      <c r="K17" s="281" t="s">
        <v>217</v>
      </c>
      <c r="L17" s="282"/>
      <c r="M17" s="283">
        <v>6</v>
      </c>
      <c r="O17" s="261" t="s">
        <v>112</v>
      </c>
      <c r="P17" s="262"/>
      <c r="Q17" s="261" t="s">
        <v>113</v>
      </c>
      <c r="R17" s="262"/>
      <c r="S17" s="261" t="s">
        <v>114</v>
      </c>
      <c r="T17" s="262"/>
      <c r="U17" s="261" t="s">
        <v>115</v>
      </c>
      <c r="V17" s="262"/>
      <c r="W17" s="261" t="s">
        <v>163</v>
      </c>
      <c r="X17" s="262"/>
      <c r="Y17" s="261" t="s">
        <v>116</v>
      </c>
      <c r="Z17" s="262"/>
      <c r="AA17" s="261" t="s">
        <v>117</v>
      </c>
      <c r="AB17" s="262"/>
      <c r="AC17" s="261" t="s">
        <v>110</v>
      </c>
      <c r="AD17" s="262"/>
      <c r="AE17" s="261" t="s">
        <v>162</v>
      </c>
      <c r="AF17" s="261"/>
      <c r="AG17" s="261"/>
      <c r="AH17" s="262"/>
      <c r="AI17"/>
    </row>
    <row r="18" spans="1:35" ht="39.950000000000003" customHeight="1" x14ac:dyDescent="0.25">
      <c r="A18" s="277"/>
      <c r="B18" s="278">
        <v>12</v>
      </c>
      <c r="C18" s="284" t="s">
        <v>7</v>
      </c>
      <c r="D18" s="280">
        <f t="shared" si="0"/>
        <v>10</v>
      </c>
      <c r="E18" s="281" t="s">
        <v>408</v>
      </c>
      <c r="F18" s="282"/>
      <c r="G18" s="283">
        <v>0</v>
      </c>
      <c r="H18" s="253" t="s">
        <v>244</v>
      </c>
      <c r="I18" s="254"/>
      <c r="J18" s="255">
        <v>4</v>
      </c>
      <c r="K18" s="281" t="s">
        <v>217</v>
      </c>
      <c r="L18" s="282"/>
      <c r="M18" s="288">
        <v>6</v>
      </c>
      <c r="O18" s="261" t="s">
        <v>120</v>
      </c>
      <c r="P18" s="262"/>
      <c r="Q18" s="261" t="s">
        <v>121</v>
      </c>
      <c r="R18" s="262"/>
      <c r="S18" s="261" t="s">
        <v>157</v>
      </c>
      <c r="T18" s="262"/>
      <c r="U18" s="261" t="s">
        <v>122</v>
      </c>
      <c r="V18" s="262"/>
      <c r="W18" s="261"/>
      <c r="X18" s="262"/>
      <c r="Y18" s="292" t="s">
        <v>123</v>
      </c>
      <c r="Z18" s="262"/>
      <c r="AA18" s="261" t="s">
        <v>124</v>
      </c>
      <c r="AB18" s="262"/>
      <c r="AC18" s="261" t="s">
        <v>118</v>
      </c>
      <c r="AD18" s="262"/>
      <c r="AE18" s="261" t="s">
        <v>146</v>
      </c>
      <c r="AF18" s="262"/>
      <c r="AG18" s="261"/>
      <c r="AH18" s="262"/>
    </row>
    <row r="19" spans="1:35" ht="39.950000000000003" customHeight="1" x14ac:dyDescent="0.25">
      <c r="A19" s="277"/>
      <c r="B19" s="278">
        <v>13</v>
      </c>
      <c r="C19" s="284" t="s">
        <v>176</v>
      </c>
      <c r="D19" s="280">
        <f t="shared" si="0"/>
        <v>2</v>
      </c>
      <c r="E19" s="281" t="s">
        <v>320</v>
      </c>
      <c r="F19" s="282"/>
      <c r="G19" s="280">
        <v>0</v>
      </c>
      <c r="H19" s="281" t="s">
        <v>374</v>
      </c>
      <c r="I19" s="282"/>
      <c r="J19" s="283">
        <v>2</v>
      </c>
      <c r="K19" s="289" t="s">
        <v>413</v>
      </c>
      <c r="L19" s="290"/>
      <c r="M19" s="288">
        <v>0</v>
      </c>
      <c r="O19" s="261" t="s">
        <v>126</v>
      </c>
      <c r="P19" s="262"/>
      <c r="Q19" s="261" t="s">
        <v>127</v>
      </c>
      <c r="R19" s="262"/>
      <c r="S19" s="261" t="s">
        <v>164</v>
      </c>
      <c r="T19" s="262"/>
      <c r="U19" s="261" t="s">
        <v>128</v>
      </c>
      <c r="V19" s="262"/>
      <c r="W19" s="261"/>
      <c r="X19" s="262"/>
      <c r="Y19" s="292" t="s">
        <v>129</v>
      </c>
      <c r="Z19" s="262"/>
      <c r="AA19" s="261" t="s">
        <v>130</v>
      </c>
      <c r="AB19" s="262"/>
      <c r="AC19" s="261"/>
      <c r="AD19" s="262"/>
      <c r="AE19" s="262" t="s">
        <v>173</v>
      </c>
      <c r="AF19" s="262"/>
      <c r="AG19" s="261"/>
      <c r="AH19" s="262"/>
    </row>
    <row r="20" spans="1:35" ht="39.950000000000003" customHeight="1" x14ac:dyDescent="0.25">
      <c r="A20" s="277"/>
      <c r="B20" s="278">
        <v>14</v>
      </c>
      <c r="C20" s="284" t="s">
        <v>8</v>
      </c>
      <c r="D20" s="280">
        <f t="shared" si="0"/>
        <v>0</v>
      </c>
      <c r="E20" s="281" t="s">
        <v>375</v>
      </c>
      <c r="F20" s="282"/>
      <c r="G20" s="283">
        <v>0</v>
      </c>
      <c r="H20" s="281" t="s">
        <v>414</v>
      </c>
      <c r="I20" s="282"/>
      <c r="J20" s="283">
        <v>0</v>
      </c>
      <c r="K20" s="281" t="s">
        <v>415</v>
      </c>
      <c r="L20" s="282"/>
      <c r="M20" s="283">
        <v>0</v>
      </c>
      <c r="O20" s="261" t="s">
        <v>133</v>
      </c>
      <c r="P20" s="262"/>
      <c r="Q20" s="261" t="s">
        <v>134</v>
      </c>
      <c r="R20" s="262"/>
      <c r="S20" s="261" t="s">
        <v>174</v>
      </c>
      <c r="T20" s="262"/>
      <c r="U20" s="261" t="s">
        <v>135</v>
      </c>
      <c r="V20" s="262"/>
      <c r="W20" s="261"/>
      <c r="X20" s="262"/>
      <c r="Y20" s="292" t="s">
        <v>156</v>
      </c>
      <c r="Z20" s="262"/>
      <c r="AA20" s="261" t="s">
        <v>136</v>
      </c>
      <c r="AB20" s="262"/>
      <c r="AC20" s="526" t="s">
        <v>131</v>
      </c>
      <c r="AD20" s="526"/>
      <c r="AE20" s="526" t="s">
        <v>175</v>
      </c>
      <c r="AF20" s="526"/>
      <c r="AG20" s="261"/>
      <c r="AH20" s="262"/>
    </row>
    <row r="21" spans="1:35" ht="39.950000000000003" customHeight="1" x14ac:dyDescent="0.25">
      <c r="A21" s="277"/>
      <c r="B21" s="278">
        <v>15</v>
      </c>
      <c r="C21" s="284" t="s">
        <v>9</v>
      </c>
      <c r="D21" s="280">
        <f t="shared" si="0"/>
        <v>8</v>
      </c>
      <c r="E21" s="281" t="s">
        <v>406</v>
      </c>
      <c r="F21" s="282"/>
      <c r="G21" s="283">
        <v>2</v>
      </c>
      <c r="H21" s="253" t="s">
        <v>416</v>
      </c>
      <c r="I21" s="254"/>
      <c r="J21" s="255">
        <v>4</v>
      </c>
      <c r="K21" s="281" t="s">
        <v>412</v>
      </c>
      <c r="L21" s="282"/>
      <c r="M21" s="283">
        <v>2</v>
      </c>
      <c r="O21" s="261" t="s">
        <v>139</v>
      </c>
      <c r="P21" s="262"/>
      <c r="Q21" s="261" t="s">
        <v>140</v>
      </c>
      <c r="R21" s="262"/>
      <c r="S21" s="261" t="s">
        <v>177</v>
      </c>
      <c r="T21" s="262"/>
      <c r="U21" s="261" t="s">
        <v>165</v>
      </c>
      <c r="V21" s="262"/>
      <c r="W21" s="261"/>
      <c r="X21" s="262"/>
      <c r="Y21" s="262"/>
      <c r="Z21" s="262"/>
      <c r="AA21" s="261" t="s">
        <v>141</v>
      </c>
      <c r="AB21" s="262"/>
      <c r="AC21" s="261" t="s">
        <v>137</v>
      </c>
      <c r="AD21" s="262"/>
      <c r="AE21" s="261" t="s">
        <v>86</v>
      </c>
      <c r="AF21" s="262"/>
      <c r="AG21" s="261"/>
      <c r="AH21" s="262"/>
    </row>
    <row r="22" spans="1:35" ht="39.950000000000003" customHeight="1" x14ac:dyDescent="0.25">
      <c r="A22" s="277"/>
      <c r="B22" s="278">
        <v>16</v>
      </c>
      <c r="C22" s="284" t="s">
        <v>10</v>
      </c>
      <c r="D22" s="280">
        <f t="shared" si="0"/>
        <v>4</v>
      </c>
      <c r="E22" s="281" t="s">
        <v>408</v>
      </c>
      <c r="F22" s="282"/>
      <c r="G22" s="280">
        <v>0</v>
      </c>
      <c r="H22" s="281" t="s">
        <v>248</v>
      </c>
      <c r="I22" s="282"/>
      <c r="J22" s="291">
        <v>4</v>
      </c>
      <c r="K22" s="281" t="s">
        <v>232</v>
      </c>
      <c r="L22" s="282"/>
      <c r="M22" s="283">
        <v>0</v>
      </c>
      <c r="O22" s="261" t="s">
        <v>144</v>
      </c>
      <c r="P22" s="262"/>
      <c r="Q22" s="261" t="s">
        <v>161</v>
      </c>
      <c r="R22" s="262"/>
      <c r="S22" s="261"/>
      <c r="T22" s="262"/>
      <c r="U22" s="261" t="s">
        <v>178</v>
      </c>
      <c r="V22" s="262"/>
      <c r="W22" s="261"/>
      <c r="X22" s="262"/>
      <c r="Y22" s="262"/>
      <c r="Z22" s="262"/>
      <c r="AA22" s="261"/>
      <c r="AB22" s="262"/>
      <c r="AC22" s="261" t="s">
        <v>142</v>
      </c>
      <c r="AD22" s="262"/>
      <c r="AE22" s="261" t="s">
        <v>148</v>
      </c>
      <c r="AF22" s="261"/>
      <c r="AG22" s="261"/>
      <c r="AH22" s="262"/>
    </row>
    <row r="23" spans="1:35" ht="39.950000000000003" customHeight="1" x14ac:dyDescent="0.25">
      <c r="A23" s="277"/>
      <c r="B23" s="278">
        <v>17</v>
      </c>
      <c r="C23" s="284" t="s">
        <v>11</v>
      </c>
      <c r="D23" s="280">
        <f t="shared" si="0"/>
        <v>2</v>
      </c>
      <c r="E23" s="289" t="s">
        <v>287</v>
      </c>
      <c r="F23" s="290"/>
      <c r="G23" s="283">
        <v>0</v>
      </c>
      <c r="H23" s="281" t="s">
        <v>412</v>
      </c>
      <c r="I23" s="282"/>
      <c r="J23" s="280">
        <v>2</v>
      </c>
      <c r="K23" s="285" t="s">
        <v>242</v>
      </c>
      <c r="L23" s="286"/>
      <c r="M23" s="287"/>
      <c r="O23" s="261" t="s">
        <v>147</v>
      </c>
      <c r="P23" s="262"/>
      <c r="Q23" s="261"/>
      <c r="R23" s="262"/>
      <c r="S23" s="261"/>
      <c r="T23" s="262"/>
      <c r="U23" s="261"/>
      <c r="V23" s="262"/>
      <c r="W23" s="261"/>
      <c r="X23" s="262"/>
      <c r="Y23" s="262"/>
      <c r="Z23" s="262"/>
      <c r="AA23" s="261"/>
      <c r="AB23" s="262"/>
      <c r="AC23" s="261" t="s">
        <v>145</v>
      </c>
      <c r="AD23" s="262"/>
      <c r="AE23" s="261" t="s">
        <v>150</v>
      </c>
      <c r="AF23" s="261"/>
      <c r="AG23" s="261"/>
      <c r="AH23" s="262"/>
    </row>
    <row r="24" spans="1:35" ht="39.950000000000003" customHeight="1" x14ac:dyDescent="0.25">
      <c r="A24" s="277"/>
      <c r="B24" s="278">
        <v>18</v>
      </c>
      <c r="C24" s="284" t="s">
        <v>12</v>
      </c>
      <c r="D24" s="280">
        <f t="shared" si="0"/>
        <v>4</v>
      </c>
      <c r="E24" s="281" t="s">
        <v>248</v>
      </c>
      <c r="F24" s="282"/>
      <c r="G24" s="283">
        <v>4</v>
      </c>
      <c r="H24" s="281" t="s">
        <v>190</v>
      </c>
      <c r="I24" s="282"/>
      <c r="J24" s="288">
        <v>0</v>
      </c>
      <c r="K24" s="289" t="s">
        <v>287</v>
      </c>
      <c r="L24" s="290"/>
      <c r="M24" s="280">
        <v>0</v>
      </c>
      <c r="O24" s="261" t="s">
        <v>149</v>
      </c>
      <c r="P24" s="262"/>
      <c r="Q24" s="261"/>
      <c r="R24" s="262"/>
      <c r="S24" s="261"/>
      <c r="T24" s="262"/>
      <c r="U24" s="261"/>
      <c r="V24" s="262"/>
      <c r="W24" s="261"/>
      <c r="X24" s="262"/>
      <c r="Y24" s="262"/>
      <c r="Z24" s="262"/>
      <c r="AA24" s="261"/>
      <c r="AB24" s="262"/>
      <c r="AC24" s="261"/>
      <c r="AD24" s="261"/>
      <c r="AE24" s="261" t="s">
        <v>152</v>
      </c>
      <c r="AF24" s="261"/>
      <c r="AG24" s="261"/>
      <c r="AH24" s="262"/>
      <c r="AI24"/>
    </row>
    <row r="25" spans="1:35" ht="39.950000000000003" customHeight="1" x14ac:dyDescent="0.25">
      <c r="A25" s="277"/>
      <c r="B25" s="278">
        <v>19</v>
      </c>
      <c r="C25" s="284" t="s">
        <v>154</v>
      </c>
      <c r="D25" s="280">
        <f t="shared" si="0"/>
        <v>0</v>
      </c>
      <c r="E25" s="281"/>
      <c r="F25" s="282"/>
      <c r="G25" s="280"/>
      <c r="H25" s="281"/>
      <c r="I25" s="282"/>
      <c r="J25" s="291"/>
      <c r="K25" s="281"/>
      <c r="L25" s="282"/>
      <c r="M25" s="283"/>
      <c r="O25" s="261" t="s">
        <v>151</v>
      </c>
      <c r="P25" s="262"/>
      <c r="Q25" s="261"/>
      <c r="R25" s="262"/>
      <c r="S25" s="261"/>
      <c r="T25" s="262"/>
      <c r="U25" s="261"/>
      <c r="V25" s="262"/>
      <c r="W25" s="261"/>
      <c r="X25" s="262"/>
      <c r="Y25" s="262"/>
      <c r="Z25" s="262"/>
      <c r="AA25" s="261"/>
      <c r="AB25" s="262"/>
      <c r="AC25" s="261"/>
      <c r="AD25" s="261"/>
      <c r="AE25" s="261"/>
      <c r="AF25" s="261"/>
      <c r="AG25" s="261"/>
      <c r="AH25" s="262"/>
      <c r="AI25"/>
    </row>
    <row r="26" spans="1:35" ht="39.950000000000003" customHeight="1" x14ac:dyDescent="0.25">
      <c r="A26" s="277"/>
      <c r="B26" s="278">
        <v>20</v>
      </c>
      <c r="C26" s="284" t="s">
        <v>13</v>
      </c>
      <c r="D26" s="280">
        <f t="shared" si="0"/>
        <v>6</v>
      </c>
      <c r="E26" s="281" t="s">
        <v>370</v>
      </c>
      <c r="F26" s="282"/>
      <c r="G26" s="283">
        <v>0</v>
      </c>
      <c r="H26" s="281" t="s">
        <v>217</v>
      </c>
      <c r="I26" s="282"/>
      <c r="J26" s="280">
        <v>6</v>
      </c>
      <c r="K26" s="281" t="s">
        <v>417</v>
      </c>
      <c r="L26" s="282"/>
      <c r="M26" s="280">
        <v>0</v>
      </c>
      <c r="O26" s="261" t="s">
        <v>160</v>
      </c>
      <c r="P26" s="262"/>
      <c r="Q26" s="261"/>
      <c r="R26" s="262"/>
      <c r="S26" s="261"/>
      <c r="T26" s="262"/>
      <c r="U26" s="261"/>
      <c r="V26" s="262"/>
      <c r="W26" s="261"/>
      <c r="X26" s="262"/>
      <c r="Y26" s="262"/>
      <c r="Z26" s="262"/>
      <c r="AA26" s="261"/>
      <c r="AB26" s="262"/>
      <c r="AC26" s="261"/>
      <c r="AD26" s="261"/>
      <c r="AE26" s="261"/>
      <c r="AF26" s="261"/>
      <c r="AG26" s="261"/>
      <c r="AH26" s="262"/>
    </row>
    <row r="27" spans="1:35" ht="39.950000000000003" customHeight="1" x14ac:dyDescent="0.25">
      <c r="A27" s="277"/>
      <c r="B27" s="278">
        <v>21</v>
      </c>
      <c r="C27" s="284" t="s">
        <v>183</v>
      </c>
      <c r="D27" s="280">
        <f t="shared" si="0"/>
        <v>0</v>
      </c>
      <c r="E27" s="281" t="s">
        <v>320</v>
      </c>
      <c r="F27" s="282"/>
      <c r="G27" s="280">
        <v>0</v>
      </c>
      <c r="H27" s="289" t="s">
        <v>287</v>
      </c>
      <c r="I27" s="290"/>
      <c r="J27" s="288">
        <v>0</v>
      </c>
      <c r="K27" s="281" t="s">
        <v>323</v>
      </c>
      <c r="L27" s="282"/>
      <c r="M27" s="288">
        <v>0</v>
      </c>
      <c r="O27" s="261"/>
      <c r="P27" s="262"/>
      <c r="Q27" s="261"/>
      <c r="R27" s="262"/>
      <c r="S27" s="261"/>
      <c r="T27" s="262"/>
      <c r="U27" s="261"/>
      <c r="V27" s="262"/>
      <c r="W27" s="261"/>
      <c r="X27" s="262"/>
      <c r="Y27" s="262"/>
      <c r="Z27" s="262"/>
      <c r="AA27" s="261"/>
      <c r="AB27" s="262"/>
      <c r="AC27" s="261"/>
      <c r="AD27" s="261"/>
      <c r="AE27" s="261"/>
      <c r="AF27" s="261"/>
      <c r="AG27" s="261"/>
      <c r="AH27" s="262"/>
    </row>
    <row r="28" spans="1:35" ht="39.950000000000003" customHeight="1" x14ac:dyDescent="0.25">
      <c r="A28" s="277"/>
      <c r="B28" s="278">
        <v>22</v>
      </c>
      <c r="C28" s="284" t="s">
        <v>14</v>
      </c>
      <c r="D28" s="280">
        <f t="shared" si="0"/>
        <v>4</v>
      </c>
      <c r="E28" s="285" t="s">
        <v>381</v>
      </c>
      <c r="F28" s="286"/>
      <c r="G28" s="287"/>
      <c r="H28" s="281" t="s">
        <v>214</v>
      </c>
      <c r="I28" s="282"/>
      <c r="J28" s="283">
        <v>0</v>
      </c>
      <c r="K28" s="253" t="s">
        <v>205</v>
      </c>
      <c r="L28" s="254"/>
      <c r="M28" s="255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277"/>
      <c r="B29" s="278">
        <v>23</v>
      </c>
      <c r="C29" s="284" t="s">
        <v>15</v>
      </c>
      <c r="D29" s="280">
        <f t="shared" si="0"/>
        <v>6</v>
      </c>
      <c r="E29" s="281" t="s">
        <v>190</v>
      </c>
      <c r="F29" s="282"/>
      <c r="G29" s="288">
        <v>0</v>
      </c>
      <c r="H29" s="281" t="s">
        <v>217</v>
      </c>
      <c r="I29" s="282"/>
      <c r="J29" s="283">
        <v>6</v>
      </c>
      <c r="K29" s="281" t="s">
        <v>320</v>
      </c>
      <c r="L29" s="282"/>
      <c r="M29" s="288">
        <v>0</v>
      </c>
      <c r="AC29"/>
      <c r="AG29"/>
    </row>
    <row r="30" spans="1:35" ht="39.950000000000003" customHeight="1" x14ac:dyDescent="0.25">
      <c r="A30" s="277"/>
      <c r="B30" s="278">
        <v>24</v>
      </c>
      <c r="C30" s="284"/>
      <c r="D30" s="280"/>
      <c r="E30" s="281"/>
      <c r="F30" s="282"/>
      <c r="G30" s="288"/>
      <c r="H30" s="281"/>
      <c r="I30" s="282"/>
      <c r="J30" s="288"/>
      <c r="K30" s="289"/>
      <c r="L30" s="290"/>
      <c r="M30" s="283"/>
      <c r="Q30"/>
      <c r="AC30"/>
    </row>
    <row r="31" spans="1:35" ht="39.950000000000003" customHeight="1" x14ac:dyDescent="0.25">
      <c r="A31" s="277"/>
      <c r="B31" s="278">
        <v>25</v>
      </c>
      <c r="C31" s="284"/>
      <c r="D31" s="280"/>
      <c r="E31" s="281"/>
      <c r="F31" s="282"/>
      <c r="G31" s="280"/>
      <c r="H31" s="281"/>
      <c r="I31" s="282"/>
      <c r="J31" s="288"/>
      <c r="K31" s="281"/>
      <c r="L31" s="282"/>
      <c r="M31" s="283"/>
      <c r="AC31"/>
    </row>
    <row r="32" spans="1:35" ht="39.950000000000003" customHeight="1" x14ac:dyDescent="0.25">
      <c r="A32" s="277"/>
      <c r="B32" s="278">
        <v>26</v>
      </c>
      <c r="C32" s="284"/>
      <c r="D32" s="280"/>
      <c r="E32" s="281"/>
      <c r="F32" s="282"/>
      <c r="G32" s="280"/>
      <c r="H32" s="281"/>
      <c r="I32" s="290"/>
      <c r="J32" s="283"/>
      <c r="K32" s="281"/>
      <c r="L32" s="290"/>
      <c r="M32" s="283"/>
      <c r="AC32"/>
    </row>
    <row r="33" spans="3:16" ht="24.95" customHeight="1" x14ac:dyDescent="0.35">
      <c r="D33" s="293">
        <f>SUM(D7:D29)</f>
        <v>114</v>
      </c>
      <c r="E33" s="294"/>
      <c r="F33" s="294"/>
      <c r="G33" s="294"/>
      <c r="H33" s="294"/>
      <c r="I33" s="294"/>
      <c r="J33" s="294"/>
      <c r="K33" s="294"/>
      <c r="L33" s="294"/>
      <c r="M33" s="294"/>
    </row>
    <row r="35" spans="3:16" ht="32.25" customHeight="1" x14ac:dyDescent="0.35">
      <c r="C35" s="295" t="s">
        <v>179</v>
      </c>
      <c r="D35" s="296"/>
      <c r="E35" s="297"/>
    </row>
    <row r="36" spans="3:16" ht="29.25" x14ac:dyDescent="0.25">
      <c r="C36" s="285" t="s">
        <v>180</v>
      </c>
      <c r="D36" s="286"/>
      <c r="E36" s="287"/>
    </row>
    <row r="37" spans="3:16" ht="29.25" x14ac:dyDescent="0.25">
      <c r="C37" s="253" t="s">
        <v>158</v>
      </c>
      <c r="D37" s="254"/>
      <c r="E37" s="255"/>
    </row>
    <row r="43" spans="3:16" x14ac:dyDescent="0.25">
      <c r="P4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E1BC-AF78-4C72-A156-494D83977306}">
  <dimension ref="A1:AL37"/>
  <sheetViews>
    <sheetView topLeftCell="A7" zoomScale="55" zoomScaleNormal="55" workbookViewId="0">
      <selection activeCell="O30" sqref="O30"/>
    </sheetView>
  </sheetViews>
  <sheetFormatPr defaultColWidth="9.140625" defaultRowHeight="15" x14ac:dyDescent="0.25"/>
  <cols>
    <col min="1" max="1" width="2.7109375" style="298" customWidth="1"/>
    <col min="2" max="2" width="5.85546875" style="298" customWidth="1"/>
    <col min="3" max="3" width="53.7109375" style="298" customWidth="1"/>
    <col min="4" max="4" width="6.42578125" style="298" customWidth="1"/>
    <col min="5" max="5" width="30.7109375" style="298" customWidth="1"/>
    <col min="6" max="6" width="8.7109375" style="298" customWidth="1"/>
    <col min="7" max="7" width="5.7109375" style="298" customWidth="1"/>
    <col min="8" max="8" width="33.5703125" style="298" customWidth="1"/>
    <col min="9" max="9" width="8.7109375" style="298" customWidth="1"/>
    <col min="10" max="10" width="7.5703125" style="298" customWidth="1"/>
    <col min="11" max="11" width="32.28515625" style="298" customWidth="1"/>
    <col min="12" max="12" width="8.7109375" style="298" customWidth="1"/>
    <col min="13" max="13" width="5.7109375" style="298" customWidth="1"/>
    <col min="14" max="14" width="9.140625" style="298"/>
    <col min="15" max="15" width="35.7109375" style="298" customWidth="1"/>
    <col min="16" max="16" width="8.7109375" style="298" customWidth="1"/>
    <col min="17" max="17" width="35.7109375" style="298" customWidth="1"/>
    <col min="18" max="18" width="8.7109375" style="298" customWidth="1"/>
    <col min="19" max="19" width="35.7109375" style="298" customWidth="1"/>
    <col min="20" max="20" width="8.7109375" style="298" customWidth="1"/>
    <col min="21" max="21" width="35.7109375" style="298" customWidth="1"/>
    <col min="22" max="22" width="8.7109375" style="298" customWidth="1"/>
    <col min="23" max="23" width="35.7109375" style="298" customWidth="1"/>
    <col min="24" max="24" width="8.7109375" style="298" customWidth="1"/>
    <col min="25" max="25" width="35.7109375" style="298" customWidth="1"/>
    <col min="26" max="26" width="8.7109375" style="298" customWidth="1"/>
    <col min="27" max="27" width="35.7109375" style="298" customWidth="1"/>
    <col min="28" max="28" width="8.7109375" style="298" customWidth="1"/>
    <col min="29" max="29" width="35.7109375" style="298" customWidth="1"/>
    <col min="30" max="30" width="8.7109375" style="298" customWidth="1"/>
    <col min="31" max="31" width="35.7109375" style="298" customWidth="1"/>
    <col min="32" max="32" width="8.7109375" style="298" customWidth="1"/>
    <col min="33" max="33" width="35.7109375" style="298" customWidth="1"/>
    <col min="34" max="34" width="8.7109375" style="298" customWidth="1"/>
    <col min="35" max="35" width="35.7109375" style="298" customWidth="1"/>
    <col min="36" max="16384" width="9.140625" style="298"/>
  </cols>
  <sheetData>
    <row r="1" spans="1:38" ht="5.25" customHeight="1" x14ac:dyDescent="0.25"/>
    <row r="2" spans="1:38" ht="20.100000000000001" customHeight="1" x14ac:dyDescent="0.25">
      <c r="B2" s="542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4"/>
    </row>
    <row r="3" spans="1:38" ht="20.100000000000001" customHeight="1" x14ac:dyDescent="0.25">
      <c r="B3" s="545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7"/>
    </row>
    <row r="4" spans="1:38" ht="172.5" customHeight="1" x14ac:dyDescent="0.25">
      <c r="B4" s="548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5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51" t="s">
        <v>418</v>
      </c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3"/>
    </row>
    <row r="6" spans="1:38" ht="26.1" customHeight="1" x14ac:dyDescent="0.35">
      <c r="B6" s="299" t="s">
        <v>16</v>
      </c>
      <c r="C6" s="300" t="s">
        <v>17</v>
      </c>
      <c r="D6" s="300" t="s">
        <v>18</v>
      </c>
      <c r="E6" s="554" t="s">
        <v>19</v>
      </c>
      <c r="F6" s="555"/>
      <c r="G6" s="300" t="s">
        <v>18</v>
      </c>
      <c r="H6" s="554" t="s">
        <v>19</v>
      </c>
      <c r="I6" s="555"/>
      <c r="J6" s="300" t="s">
        <v>18</v>
      </c>
      <c r="K6" s="554" t="s">
        <v>19</v>
      </c>
      <c r="L6" s="555"/>
      <c r="M6" s="300" t="s">
        <v>18</v>
      </c>
      <c r="O6" s="541" t="s">
        <v>20</v>
      </c>
      <c r="P6" s="541"/>
      <c r="Q6" s="541" t="s">
        <v>21</v>
      </c>
      <c r="R6" s="541"/>
      <c r="S6" s="541" t="s">
        <v>22</v>
      </c>
      <c r="T6" s="541"/>
      <c r="U6" s="541" t="s">
        <v>23</v>
      </c>
      <c r="V6" s="541"/>
      <c r="W6" s="541" t="s">
        <v>24</v>
      </c>
      <c r="X6" s="541"/>
      <c r="Y6" s="541" t="s">
        <v>25</v>
      </c>
      <c r="Z6" s="541"/>
      <c r="AA6" s="541" t="s">
        <v>26</v>
      </c>
      <c r="AB6" s="541"/>
      <c r="AC6" s="541" t="s">
        <v>27</v>
      </c>
      <c r="AD6" s="541"/>
      <c r="AE6" s="541" t="s">
        <v>166</v>
      </c>
      <c r="AF6" s="541"/>
      <c r="AG6" s="541" t="s">
        <v>28</v>
      </c>
      <c r="AH6" s="541"/>
    </row>
    <row r="7" spans="1:38" ht="39.950000000000003" customHeight="1" x14ac:dyDescent="0.25">
      <c r="A7" s="301"/>
      <c r="B7" s="302">
        <v>1</v>
      </c>
      <c r="C7" s="303" t="s">
        <v>167</v>
      </c>
      <c r="D7" s="304">
        <f>SUM(G7,J7,M7)</f>
        <v>4</v>
      </c>
      <c r="E7" s="305" t="s">
        <v>235</v>
      </c>
      <c r="F7" s="306"/>
      <c r="G7" s="307">
        <v>0</v>
      </c>
      <c r="H7" s="305" t="s">
        <v>419</v>
      </c>
      <c r="I7" s="306"/>
      <c r="J7" s="308">
        <v>4</v>
      </c>
      <c r="K7" s="305" t="s">
        <v>374</v>
      </c>
      <c r="L7" s="306"/>
      <c r="M7" s="307">
        <v>0</v>
      </c>
      <c r="O7" s="309" t="s">
        <v>29</v>
      </c>
      <c r="P7" s="310"/>
      <c r="Q7" s="309" t="s">
        <v>30</v>
      </c>
      <c r="R7" s="310"/>
      <c r="S7" s="309" t="s">
        <v>31</v>
      </c>
      <c r="T7" s="310"/>
      <c r="U7" s="309" t="s">
        <v>32</v>
      </c>
      <c r="V7" s="310"/>
      <c r="W7" s="309" t="s">
        <v>33</v>
      </c>
      <c r="X7" s="310"/>
      <c r="Y7" s="309" t="s">
        <v>34</v>
      </c>
      <c r="Z7" s="310"/>
      <c r="AA7" s="309" t="s">
        <v>35</v>
      </c>
      <c r="AB7" s="310"/>
      <c r="AC7" s="309" t="s">
        <v>36</v>
      </c>
      <c r="AD7" s="310"/>
      <c r="AE7" s="309" t="s">
        <v>95</v>
      </c>
      <c r="AF7" s="310"/>
      <c r="AG7" s="309" t="s">
        <v>37</v>
      </c>
      <c r="AH7" s="310"/>
    </row>
    <row r="8" spans="1:38" ht="39.950000000000003" customHeight="1" x14ac:dyDescent="0.25">
      <c r="A8" s="301"/>
      <c r="B8" s="302">
        <v>2</v>
      </c>
      <c r="C8" s="311" t="s">
        <v>182</v>
      </c>
      <c r="D8" s="304">
        <f t="shared" ref="D8:D29" si="0">SUM(G8,J8,M8)</f>
        <v>0</v>
      </c>
      <c r="E8" s="305"/>
      <c r="F8" s="306"/>
      <c r="G8" s="307"/>
      <c r="H8" s="305"/>
      <c r="I8" s="306"/>
      <c r="J8" s="308"/>
      <c r="K8" s="305"/>
      <c r="L8" s="312"/>
      <c r="M8" s="307"/>
      <c r="O8" s="309" t="s">
        <v>38</v>
      </c>
      <c r="P8" s="310"/>
      <c r="Q8" s="309" t="s">
        <v>39</v>
      </c>
      <c r="R8" s="310"/>
      <c r="S8" s="309" t="s">
        <v>40</v>
      </c>
      <c r="T8" s="310"/>
      <c r="U8" s="309" t="s">
        <v>41</v>
      </c>
      <c r="V8" s="310"/>
      <c r="W8" s="309" t="s">
        <v>42</v>
      </c>
      <c r="X8" s="310"/>
      <c r="Y8" s="309" t="s">
        <v>43</v>
      </c>
      <c r="Z8" s="310"/>
      <c r="AA8" s="309" t="s">
        <v>44</v>
      </c>
      <c r="AB8" s="310"/>
      <c r="AC8" s="309" t="s">
        <v>45</v>
      </c>
      <c r="AD8" s="310"/>
      <c r="AE8" s="309" t="s">
        <v>103</v>
      </c>
      <c r="AF8" s="310"/>
      <c r="AG8" s="309" t="s">
        <v>46</v>
      </c>
      <c r="AH8" s="310"/>
    </row>
    <row r="9" spans="1:38" ht="39.950000000000003" customHeight="1" x14ac:dyDescent="0.25">
      <c r="A9" s="301"/>
      <c r="B9" s="302">
        <v>3</v>
      </c>
      <c r="C9" s="311" t="s">
        <v>0</v>
      </c>
      <c r="D9" s="304">
        <f t="shared" si="0"/>
        <v>2</v>
      </c>
      <c r="E9" s="305" t="s">
        <v>239</v>
      </c>
      <c r="F9" s="306"/>
      <c r="G9" s="307">
        <v>0</v>
      </c>
      <c r="H9" s="305" t="s">
        <v>191</v>
      </c>
      <c r="I9" s="306"/>
      <c r="J9" s="308">
        <v>0</v>
      </c>
      <c r="K9" s="305" t="s">
        <v>213</v>
      </c>
      <c r="L9" s="306"/>
      <c r="M9" s="307">
        <v>2</v>
      </c>
      <c r="O9" s="309" t="s">
        <v>47</v>
      </c>
      <c r="P9" s="310"/>
      <c r="Q9" s="309" t="s">
        <v>48</v>
      </c>
      <c r="R9" s="310"/>
      <c r="S9" s="309" t="s">
        <v>49</v>
      </c>
      <c r="T9" s="310"/>
      <c r="U9" s="309" t="s">
        <v>50</v>
      </c>
      <c r="V9" s="310"/>
      <c r="W9" s="309" t="s">
        <v>51</v>
      </c>
      <c r="X9" s="310"/>
      <c r="Y9" s="309" t="s">
        <v>52</v>
      </c>
      <c r="Z9" s="310"/>
      <c r="AA9" s="309" t="s">
        <v>53</v>
      </c>
      <c r="AB9" s="310"/>
      <c r="AC9" s="309" t="s">
        <v>54</v>
      </c>
      <c r="AD9" s="310"/>
      <c r="AE9" s="309" t="s">
        <v>132</v>
      </c>
      <c r="AF9" s="310"/>
      <c r="AG9" s="309" t="s">
        <v>55</v>
      </c>
      <c r="AH9" s="310"/>
      <c r="AL9"/>
    </row>
    <row r="10" spans="1:38" ht="39.950000000000003" customHeight="1" x14ac:dyDescent="0.25">
      <c r="A10" s="301"/>
      <c r="B10" s="302">
        <v>4</v>
      </c>
      <c r="C10" s="311" t="s">
        <v>168</v>
      </c>
      <c r="D10" s="304">
        <f t="shared" si="0"/>
        <v>6</v>
      </c>
      <c r="E10" s="305" t="s">
        <v>213</v>
      </c>
      <c r="F10" s="306"/>
      <c r="G10" s="307">
        <v>2</v>
      </c>
      <c r="H10" s="305" t="s">
        <v>419</v>
      </c>
      <c r="I10" s="306"/>
      <c r="J10" s="313">
        <v>4</v>
      </c>
      <c r="K10" s="305" t="s">
        <v>295</v>
      </c>
      <c r="L10" s="306"/>
      <c r="M10" s="307">
        <v>0</v>
      </c>
      <c r="O10" s="309" t="s">
        <v>56</v>
      </c>
      <c r="P10" s="310"/>
      <c r="Q10" s="309" t="s">
        <v>57</v>
      </c>
      <c r="R10" s="310"/>
      <c r="S10" s="309" t="s">
        <v>58</v>
      </c>
      <c r="T10" s="310"/>
      <c r="U10" s="309" t="s">
        <v>59</v>
      </c>
      <c r="V10" s="310"/>
      <c r="W10" s="309" t="s">
        <v>60</v>
      </c>
      <c r="X10" s="310"/>
      <c r="Y10" s="309" t="s">
        <v>61</v>
      </c>
      <c r="Z10" s="310"/>
      <c r="AA10" s="309" t="s">
        <v>62</v>
      </c>
      <c r="AB10" s="310"/>
      <c r="AC10" s="309" t="s">
        <v>63</v>
      </c>
      <c r="AD10" s="310"/>
      <c r="AE10" s="309" t="s">
        <v>138</v>
      </c>
      <c r="AF10" s="310"/>
      <c r="AG10" s="309" t="s">
        <v>64</v>
      </c>
      <c r="AH10" s="310"/>
      <c r="AK10"/>
    </row>
    <row r="11" spans="1:38" ht="39.950000000000003" customHeight="1" x14ac:dyDescent="0.25">
      <c r="A11" s="301"/>
      <c r="B11" s="302">
        <v>5</v>
      </c>
      <c r="C11" s="311" t="s">
        <v>1</v>
      </c>
      <c r="D11" s="304">
        <f t="shared" si="0"/>
        <v>0</v>
      </c>
      <c r="E11" s="305" t="s">
        <v>363</v>
      </c>
      <c r="F11" s="306"/>
      <c r="G11" s="307">
        <v>0</v>
      </c>
      <c r="H11" s="305" t="s">
        <v>260</v>
      </c>
      <c r="I11" s="306"/>
      <c r="J11" s="308">
        <v>0</v>
      </c>
      <c r="K11" s="305" t="s">
        <v>374</v>
      </c>
      <c r="L11" s="306"/>
      <c r="M11" s="313">
        <v>0</v>
      </c>
      <c r="O11" s="309" t="s">
        <v>65</v>
      </c>
      <c r="P11" s="310"/>
      <c r="Q11" s="309" t="s">
        <v>66</v>
      </c>
      <c r="R11" s="310"/>
      <c r="S11" s="309" t="s">
        <v>67</v>
      </c>
      <c r="T11" s="310"/>
      <c r="U11" s="309" t="s">
        <v>68</v>
      </c>
      <c r="V11" s="310"/>
      <c r="W11" s="309" t="s">
        <v>69</v>
      </c>
      <c r="X11" s="310"/>
      <c r="Y11" s="309" t="s">
        <v>70</v>
      </c>
      <c r="Z11" s="310"/>
      <c r="AA11" s="309"/>
      <c r="AB11" s="310"/>
      <c r="AC11" s="309" t="s">
        <v>71</v>
      </c>
      <c r="AD11" s="310"/>
      <c r="AE11" s="310"/>
      <c r="AF11" s="310"/>
      <c r="AG11" s="309"/>
      <c r="AH11" s="310"/>
      <c r="AK11"/>
      <c r="AL11"/>
    </row>
    <row r="12" spans="1:38" ht="39.950000000000003" customHeight="1" x14ac:dyDescent="0.25">
      <c r="A12" s="301"/>
      <c r="B12" s="302">
        <v>6</v>
      </c>
      <c r="C12" s="311" t="s">
        <v>2</v>
      </c>
      <c r="D12" s="304">
        <f t="shared" si="0"/>
        <v>0</v>
      </c>
      <c r="E12" s="305" t="s">
        <v>420</v>
      </c>
      <c r="F12" s="306"/>
      <c r="G12" s="307">
        <v>0</v>
      </c>
      <c r="H12" s="305" t="s">
        <v>363</v>
      </c>
      <c r="I12" s="306"/>
      <c r="J12" s="307">
        <v>0</v>
      </c>
      <c r="K12" s="305" t="s">
        <v>421</v>
      </c>
      <c r="L12" s="312"/>
      <c r="M12" s="307">
        <v>0</v>
      </c>
      <c r="O12" s="309" t="s">
        <v>72</v>
      </c>
      <c r="P12" s="310"/>
      <c r="Q12" s="309" t="s">
        <v>73</v>
      </c>
      <c r="R12" s="310"/>
      <c r="S12" s="309" t="s">
        <v>74</v>
      </c>
      <c r="T12" s="310"/>
      <c r="U12" s="309" t="s">
        <v>75</v>
      </c>
      <c r="V12" s="310"/>
      <c r="W12" s="309" t="s">
        <v>76</v>
      </c>
      <c r="X12" s="310"/>
      <c r="Y12" s="309" t="s">
        <v>77</v>
      </c>
      <c r="Z12" s="310"/>
      <c r="AA12" s="309"/>
      <c r="AB12" s="310"/>
      <c r="AC12" s="309" t="s">
        <v>78</v>
      </c>
      <c r="AD12" s="310"/>
      <c r="AE12" s="541" t="s">
        <v>169</v>
      </c>
      <c r="AF12" s="541"/>
      <c r="AG12" s="541" t="s">
        <v>170</v>
      </c>
      <c r="AH12" s="541"/>
      <c r="AK12"/>
      <c r="AL12"/>
    </row>
    <row r="13" spans="1:38" ht="39.950000000000003" customHeight="1" x14ac:dyDescent="0.25">
      <c r="A13" s="301"/>
      <c r="B13" s="302">
        <v>7</v>
      </c>
      <c r="C13" s="311" t="s">
        <v>3</v>
      </c>
      <c r="D13" s="304">
        <f t="shared" si="0"/>
        <v>2</v>
      </c>
      <c r="E13" s="305" t="s">
        <v>205</v>
      </c>
      <c r="F13" s="306"/>
      <c r="G13" s="307">
        <v>2</v>
      </c>
      <c r="H13" s="314" t="s">
        <v>406</v>
      </c>
      <c r="I13" s="315"/>
      <c r="J13" s="316"/>
      <c r="K13" s="305"/>
      <c r="L13" s="306"/>
      <c r="M13" s="307"/>
      <c r="O13" s="309" t="s">
        <v>79</v>
      </c>
      <c r="P13" s="310"/>
      <c r="Q13" s="309" t="s">
        <v>80</v>
      </c>
      <c r="R13" s="310"/>
      <c r="S13" s="309" t="s">
        <v>81</v>
      </c>
      <c r="T13" s="310"/>
      <c r="U13" s="309" t="s">
        <v>82</v>
      </c>
      <c r="V13" s="310"/>
      <c r="W13" s="309" t="s">
        <v>83</v>
      </c>
      <c r="X13" s="310"/>
      <c r="Y13" s="309" t="s">
        <v>84</v>
      </c>
      <c r="Z13" s="310"/>
      <c r="AA13" s="309"/>
      <c r="AB13" s="310"/>
      <c r="AC13" s="309" t="s">
        <v>85</v>
      </c>
      <c r="AD13" s="310"/>
      <c r="AE13" s="309" t="s">
        <v>111</v>
      </c>
      <c r="AF13" s="310"/>
      <c r="AG13" s="309" t="s">
        <v>153</v>
      </c>
      <c r="AH13" s="310"/>
      <c r="AI13"/>
      <c r="AK13"/>
    </row>
    <row r="14" spans="1:38" ht="39.950000000000003" customHeight="1" x14ac:dyDescent="0.25">
      <c r="A14" s="301"/>
      <c r="B14" s="302">
        <v>8</v>
      </c>
      <c r="C14" s="311" t="s">
        <v>4</v>
      </c>
      <c r="D14" s="304">
        <f t="shared" si="0"/>
        <v>0</v>
      </c>
      <c r="E14" s="305" t="s">
        <v>348</v>
      </c>
      <c r="F14" s="306"/>
      <c r="G14" s="307">
        <v>0</v>
      </c>
      <c r="H14" s="305" t="s">
        <v>227</v>
      </c>
      <c r="I14" s="306"/>
      <c r="J14" s="307">
        <v>0</v>
      </c>
      <c r="K14" s="305" t="s">
        <v>354</v>
      </c>
      <c r="L14" s="306"/>
      <c r="M14" s="307">
        <v>0</v>
      </c>
      <c r="O14" s="309" t="s">
        <v>87</v>
      </c>
      <c r="P14" s="310"/>
      <c r="Q14" s="309" t="s">
        <v>88</v>
      </c>
      <c r="R14" s="310"/>
      <c r="S14" s="309" t="s">
        <v>89</v>
      </c>
      <c r="T14" s="310"/>
      <c r="U14" s="309" t="s">
        <v>90</v>
      </c>
      <c r="V14" s="310"/>
      <c r="W14" s="309" t="s">
        <v>91</v>
      </c>
      <c r="X14" s="310"/>
      <c r="Y14" s="309" t="s">
        <v>92</v>
      </c>
      <c r="Z14" s="310"/>
      <c r="AA14" s="541" t="s">
        <v>93</v>
      </c>
      <c r="AB14" s="541"/>
      <c r="AC14" s="309"/>
      <c r="AD14" s="310"/>
      <c r="AE14" s="309" t="s">
        <v>119</v>
      </c>
      <c r="AF14" s="310"/>
      <c r="AG14" s="317" t="s">
        <v>171</v>
      </c>
      <c r="AH14" s="318"/>
      <c r="AK14"/>
    </row>
    <row r="15" spans="1:38" ht="39.950000000000003" customHeight="1" x14ac:dyDescent="0.25">
      <c r="A15" s="301"/>
      <c r="B15" s="302">
        <v>9</v>
      </c>
      <c r="C15" s="311" t="s">
        <v>5</v>
      </c>
      <c r="D15" s="304">
        <f t="shared" si="0"/>
        <v>0</v>
      </c>
      <c r="E15" s="305" t="s">
        <v>295</v>
      </c>
      <c r="F15" s="306"/>
      <c r="G15" s="307">
        <v>0</v>
      </c>
      <c r="H15" s="305" t="s">
        <v>374</v>
      </c>
      <c r="I15" s="306"/>
      <c r="J15" s="307">
        <v>0</v>
      </c>
      <c r="K15" s="305" t="s">
        <v>287</v>
      </c>
      <c r="L15" s="306"/>
      <c r="M15" s="307">
        <v>0</v>
      </c>
      <c r="O15" s="309" t="s">
        <v>96</v>
      </c>
      <c r="P15" s="310"/>
      <c r="Q15" s="309" t="s">
        <v>97</v>
      </c>
      <c r="R15" s="310"/>
      <c r="S15" s="309" t="s">
        <v>98</v>
      </c>
      <c r="T15" s="310"/>
      <c r="U15" s="309" t="s">
        <v>99</v>
      </c>
      <c r="V15" s="310"/>
      <c r="W15" s="309" t="s">
        <v>65</v>
      </c>
      <c r="X15" s="310"/>
      <c r="Y15" s="309" t="s">
        <v>100</v>
      </c>
      <c r="Z15" s="309"/>
      <c r="AA15" s="309" t="s">
        <v>101</v>
      </c>
      <c r="AB15" s="310"/>
      <c r="AC15" s="541" t="s">
        <v>94</v>
      </c>
      <c r="AD15" s="541"/>
      <c r="AE15" s="309" t="s">
        <v>125</v>
      </c>
      <c r="AF15" s="310"/>
      <c r="AG15" s="309" t="s">
        <v>172</v>
      </c>
      <c r="AH15" s="310"/>
    </row>
    <row r="16" spans="1:38" ht="39.950000000000003" customHeight="1" x14ac:dyDescent="0.25">
      <c r="A16" s="301"/>
      <c r="B16" s="302">
        <v>10</v>
      </c>
      <c r="C16" s="311" t="s">
        <v>155</v>
      </c>
      <c r="D16" s="304">
        <f t="shared" si="0"/>
        <v>4</v>
      </c>
      <c r="E16" s="305" t="s">
        <v>260</v>
      </c>
      <c r="F16" s="306"/>
      <c r="G16" s="307">
        <v>0</v>
      </c>
      <c r="H16" s="305" t="s">
        <v>232</v>
      </c>
      <c r="I16" s="306"/>
      <c r="J16" s="307">
        <v>0</v>
      </c>
      <c r="K16" s="319" t="s">
        <v>422</v>
      </c>
      <c r="L16" s="320"/>
      <c r="M16" s="321">
        <v>4</v>
      </c>
      <c r="O16" s="309" t="s">
        <v>104</v>
      </c>
      <c r="P16" s="310"/>
      <c r="Q16" s="309" t="s">
        <v>105</v>
      </c>
      <c r="R16" s="310"/>
      <c r="S16" s="309" t="s">
        <v>106</v>
      </c>
      <c r="T16" s="310"/>
      <c r="U16" s="309" t="s">
        <v>107</v>
      </c>
      <c r="V16" s="310"/>
      <c r="W16" s="309" t="s">
        <v>159</v>
      </c>
      <c r="X16" s="310"/>
      <c r="Y16" s="309" t="s">
        <v>108</v>
      </c>
      <c r="Z16" s="310"/>
      <c r="AA16" s="309" t="s">
        <v>109</v>
      </c>
      <c r="AB16" s="310"/>
      <c r="AC16" s="309" t="s">
        <v>102</v>
      </c>
      <c r="AD16" s="310"/>
      <c r="AE16" s="309" t="s">
        <v>143</v>
      </c>
      <c r="AF16" s="310"/>
      <c r="AG16" s="309"/>
      <c r="AH16" s="310"/>
      <c r="AI16"/>
      <c r="AL16"/>
    </row>
    <row r="17" spans="1:35" ht="39.950000000000003" customHeight="1" x14ac:dyDescent="0.25">
      <c r="A17" s="301"/>
      <c r="B17" s="302">
        <v>11</v>
      </c>
      <c r="C17" s="311" t="s">
        <v>6</v>
      </c>
      <c r="D17" s="304">
        <f t="shared" si="0"/>
        <v>0</v>
      </c>
      <c r="E17" s="305" t="s">
        <v>287</v>
      </c>
      <c r="F17" s="306"/>
      <c r="G17" s="307">
        <v>0</v>
      </c>
      <c r="H17" s="305" t="s">
        <v>423</v>
      </c>
      <c r="I17" s="306"/>
      <c r="J17" s="307">
        <v>0</v>
      </c>
      <c r="K17" s="305" t="s">
        <v>295</v>
      </c>
      <c r="L17" s="306"/>
      <c r="M17" s="313">
        <v>0</v>
      </c>
      <c r="O17" s="309" t="s">
        <v>112</v>
      </c>
      <c r="P17" s="310"/>
      <c r="Q17" s="309" t="s">
        <v>113</v>
      </c>
      <c r="R17" s="310"/>
      <c r="S17" s="309" t="s">
        <v>114</v>
      </c>
      <c r="T17" s="310"/>
      <c r="U17" s="309" t="s">
        <v>115</v>
      </c>
      <c r="V17" s="310"/>
      <c r="W17" s="309" t="s">
        <v>163</v>
      </c>
      <c r="X17" s="310"/>
      <c r="Y17" s="309" t="s">
        <v>116</v>
      </c>
      <c r="Z17" s="310"/>
      <c r="AA17" s="309" t="s">
        <v>117</v>
      </c>
      <c r="AB17" s="310"/>
      <c r="AC17" s="309" t="s">
        <v>110</v>
      </c>
      <c r="AD17" s="310"/>
      <c r="AE17" s="309" t="s">
        <v>162</v>
      </c>
      <c r="AF17" s="309"/>
      <c r="AG17" s="309"/>
      <c r="AH17" s="310"/>
      <c r="AI17"/>
    </row>
    <row r="18" spans="1:35" ht="39.950000000000003" customHeight="1" x14ac:dyDescent="0.25">
      <c r="A18" s="301"/>
      <c r="B18" s="302">
        <v>12</v>
      </c>
      <c r="C18" s="311" t="s">
        <v>7</v>
      </c>
      <c r="D18" s="304">
        <f t="shared" si="0"/>
        <v>4</v>
      </c>
      <c r="E18" s="305" t="s">
        <v>411</v>
      </c>
      <c r="F18" s="306"/>
      <c r="G18" s="313">
        <v>0</v>
      </c>
      <c r="H18" s="319" t="s">
        <v>424</v>
      </c>
      <c r="I18" s="320"/>
      <c r="J18" s="321">
        <v>4</v>
      </c>
      <c r="K18" s="314" t="s">
        <v>382</v>
      </c>
      <c r="L18" s="315"/>
      <c r="M18" s="316"/>
      <c r="O18" s="309" t="s">
        <v>120</v>
      </c>
      <c r="P18" s="310"/>
      <c r="Q18" s="309" t="s">
        <v>121</v>
      </c>
      <c r="R18" s="310"/>
      <c r="S18" s="309" t="s">
        <v>157</v>
      </c>
      <c r="T18" s="310"/>
      <c r="U18" s="309" t="s">
        <v>122</v>
      </c>
      <c r="V18" s="310"/>
      <c r="W18" s="309"/>
      <c r="X18" s="310"/>
      <c r="Y18" s="322" t="s">
        <v>123</v>
      </c>
      <c r="Z18" s="310"/>
      <c r="AA18" s="309" t="s">
        <v>124</v>
      </c>
      <c r="AB18" s="310"/>
      <c r="AC18" s="309" t="s">
        <v>118</v>
      </c>
      <c r="AD18" s="310"/>
      <c r="AE18" s="309" t="s">
        <v>146</v>
      </c>
      <c r="AF18" s="310"/>
      <c r="AG18" s="309"/>
      <c r="AH18" s="310"/>
    </row>
    <row r="19" spans="1:35" ht="39.950000000000003" customHeight="1" x14ac:dyDescent="0.25">
      <c r="A19" s="301"/>
      <c r="B19" s="302">
        <v>13</v>
      </c>
      <c r="C19" s="311" t="s">
        <v>176</v>
      </c>
      <c r="D19" s="304">
        <f t="shared" si="0"/>
        <v>0</v>
      </c>
      <c r="E19" s="305" t="s">
        <v>252</v>
      </c>
      <c r="F19" s="312"/>
      <c r="G19" s="307">
        <v>0</v>
      </c>
      <c r="H19" s="305" t="s">
        <v>425</v>
      </c>
      <c r="I19" s="306"/>
      <c r="J19" s="307">
        <v>0</v>
      </c>
      <c r="K19" s="305" t="s">
        <v>295</v>
      </c>
      <c r="L19" s="306"/>
      <c r="M19" s="307">
        <v>0</v>
      </c>
      <c r="O19" s="309" t="s">
        <v>126</v>
      </c>
      <c r="P19" s="310"/>
      <c r="Q19" s="309" t="s">
        <v>127</v>
      </c>
      <c r="R19" s="310"/>
      <c r="S19" s="309" t="s">
        <v>164</v>
      </c>
      <c r="T19" s="310"/>
      <c r="U19" s="309" t="s">
        <v>128</v>
      </c>
      <c r="V19" s="310"/>
      <c r="W19" s="309"/>
      <c r="X19" s="310"/>
      <c r="Y19" s="322" t="s">
        <v>129</v>
      </c>
      <c r="Z19" s="310"/>
      <c r="AA19" s="309" t="s">
        <v>130</v>
      </c>
      <c r="AB19" s="310"/>
      <c r="AC19" s="309"/>
      <c r="AD19" s="310"/>
      <c r="AE19" s="310" t="s">
        <v>173</v>
      </c>
      <c r="AF19" s="310"/>
      <c r="AG19" s="309"/>
      <c r="AH19" s="310"/>
    </row>
    <row r="20" spans="1:35" ht="39.950000000000003" customHeight="1" x14ac:dyDescent="0.25">
      <c r="A20" s="301"/>
      <c r="B20" s="302">
        <v>14</v>
      </c>
      <c r="C20" s="311" t="s">
        <v>8</v>
      </c>
      <c r="D20" s="304">
        <f t="shared" si="0"/>
        <v>2</v>
      </c>
      <c r="E20" s="305" t="s">
        <v>213</v>
      </c>
      <c r="F20" s="306"/>
      <c r="G20" s="307">
        <v>2</v>
      </c>
      <c r="H20" s="305" t="s">
        <v>426</v>
      </c>
      <c r="I20" s="306"/>
      <c r="J20" s="307">
        <v>0</v>
      </c>
      <c r="K20" s="305" t="s">
        <v>427</v>
      </c>
      <c r="L20" s="306"/>
      <c r="M20" s="307">
        <v>0</v>
      </c>
      <c r="O20" s="309" t="s">
        <v>133</v>
      </c>
      <c r="P20" s="310"/>
      <c r="Q20" s="309" t="s">
        <v>134</v>
      </c>
      <c r="R20" s="310"/>
      <c r="S20" s="309" t="s">
        <v>174</v>
      </c>
      <c r="T20" s="310"/>
      <c r="U20" s="309" t="s">
        <v>135</v>
      </c>
      <c r="V20" s="310"/>
      <c r="W20" s="309"/>
      <c r="X20" s="310"/>
      <c r="Y20" s="322" t="s">
        <v>156</v>
      </c>
      <c r="Z20" s="310"/>
      <c r="AA20" s="309" t="s">
        <v>136</v>
      </c>
      <c r="AB20" s="310"/>
      <c r="AC20" s="541" t="s">
        <v>131</v>
      </c>
      <c r="AD20" s="541"/>
      <c r="AE20" s="541" t="s">
        <v>175</v>
      </c>
      <c r="AF20" s="541"/>
      <c r="AG20" s="309"/>
      <c r="AH20" s="310"/>
    </row>
    <row r="21" spans="1:35" ht="39.950000000000003" customHeight="1" x14ac:dyDescent="0.25">
      <c r="A21" s="301"/>
      <c r="B21" s="302">
        <v>15</v>
      </c>
      <c r="C21" s="311" t="s">
        <v>9</v>
      </c>
      <c r="D21" s="304">
        <f t="shared" si="0"/>
        <v>0</v>
      </c>
      <c r="E21" s="305" t="s">
        <v>374</v>
      </c>
      <c r="F21" s="306"/>
      <c r="G21" s="307">
        <v>0</v>
      </c>
      <c r="H21" s="305" t="s">
        <v>191</v>
      </c>
      <c r="I21" s="306"/>
      <c r="J21" s="307">
        <v>0</v>
      </c>
      <c r="K21" s="305" t="s">
        <v>235</v>
      </c>
      <c r="L21" s="306"/>
      <c r="M21" s="307">
        <v>0</v>
      </c>
      <c r="O21" s="309" t="s">
        <v>139</v>
      </c>
      <c r="P21" s="310"/>
      <c r="Q21" s="309" t="s">
        <v>140</v>
      </c>
      <c r="R21" s="310"/>
      <c r="S21" s="309" t="s">
        <v>177</v>
      </c>
      <c r="T21" s="310"/>
      <c r="U21" s="309" t="s">
        <v>165</v>
      </c>
      <c r="V21" s="310"/>
      <c r="W21" s="309"/>
      <c r="X21" s="310"/>
      <c r="Y21" s="310" t="s">
        <v>279</v>
      </c>
      <c r="Z21" s="310"/>
      <c r="AA21" s="309" t="s">
        <v>141</v>
      </c>
      <c r="AB21" s="310"/>
      <c r="AC21" s="309" t="s">
        <v>137</v>
      </c>
      <c r="AD21" s="310"/>
      <c r="AE21" s="309" t="s">
        <v>86</v>
      </c>
      <c r="AF21" s="310"/>
      <c r="AG21" s="309"/>
      <c r="AH21" s="310"/>
    </row>
    <row r="22" spans="1:35" ht="39.950000000000003" customHeight="1" x14ac:dyDescent="0.25">
      <c r="A22" s="301"/>
      <c r="B22" s="302">
        <v>16</v>
      </c>
      <c r="C22" s="311" t="s">
        <v>10</v>
      </c>
      <c r="D22" s="304">
        <f t="shared" si="0"/>
        <v>0</v>
      </c>
      <c r="E22" s="305" t="s">
        <v>252</v>
      </c>
      <c r="F22" s="312"/>
      <c r="G22" s="307">
        <v>0</v>
      </c>
      <c r="H22" s="305" t="s">
        <v>260</v>
      </c>
      <c r="I22" s="306"/>
      <c r="J22" s="308">
        <v>0</v>
      </c>
      <c r="K22" s="305" t="s">
        <v>428</v>
      </c>
      <c r="L22" s="323"/>
      <c r="M22" s="307">
        <v>0</v>
      </c>
      <c r="O22" s="309" t="s">
        <v>144</v>
      </c>
      <c r="P22" s="310"/>
      <c r="Q22" s="309" t="s">
        <v>161</v>
      </c>
      <c r="R22" s="310"/>
      <c r="S22" s="309" t="s">
        <v>184</v>
      </c>
      <c r="T22" s="310"/>
      <c r="U22" s="309" t="s">
        <v>178</v>
      </c>
      <c r="V22" s="310"/>
      <c r="W22" s="309"/>
      <c r="X22" s="310"/>
      <c r="Y22" s="310"/>
      <c r="Z22" s="310"/>
      <c r="AA22" s="309"/>
      <c r="AB22" s="310"/>
      <c r="AC22" s="309" t="s">
        <v>142</v>
      </c>
      <c r="AD22" s="310"/>
      <c r="AE22" s="309" t="s">
        <v>148</v>
      </c>
      <c r="AF22" s="309"/>
      <c r="AG22" s="309"/>
      <c r="AH22" s="310"/>
    </row>
    <row r="23" spans="1:35" ht="39.950000000000003" customHeight="1" x14ac:dyDescent="0.25">
      <c r="A23" s="301"/>
      <c r="B23" s="302">
        <v>17</v>
      </c>
      <c r="C23" s="311" t="s">
        <v>11</v>
      </c>
      <c r="D23" s="304">
        <f t="shared" si="0"/>
        <v>2</v>
      </c>
      <c r="E23" s="305" t="s">
        <v>426</v>
      </c>
      <c r="F23" s="306"/>
      <c r="G23" s="307">
        <v>0</v>
      </c>
      <c r="H23" s="305" t="s">
        <v>205</v>
      </c>
      <c r="I23" s="306"/>
      <c r="J23" s="307">
        <v>2</v>
      </c>
      <c r="K23" s="305" t="s">
        <v>252</v>
      </c>
      <c r="L23" s="312"/>
      <c r="M23" s="313">
        <v>0</v>
      </c>
      <c r="O23" s="309" t="s">
        <v>147</v>
      </c>
      <c r="P23" s="310"/>
      <c r="Q23" s="309"/>
      <c r="R23" s="310"/>
      <c r="S23" s="309" t="s">
        <v>185</v>
      </c>
      <c r="T23" s="310"/>
      <c r="U23" s="309"/>
      <c r="V23" s="310"/>
      <c r="W23" s="309"/>
      <c r="X23" s="310"/>
      <c r="Y23" s="310"/>
      <c r="Z23" s="310"/>
      <c r="AA23" s="309"/>
      <c r="AB23" s="310"/>
      <c r="AC23" s="309" t="s">
        <v>145</v>
      </c>
      <c r="AD23" s="310"/>
      <c r="AE23" s="309" t="s">
        <v>150</v>
      </c>
      <c r="AF23" s="309"/>
      <c r="AG23" s="309"/>
      <c r="AH23" s="310"/>
    </row>
    <row r="24" spans="1:35" ht="39.950000000000003" customHeight="1" x14ac:dyDescent="0.25">
      <c r="A24" s="301"/>
      <c r="B24" s="302">
        <v>18</v>
      </c>
      <c r="C24" s="311" t="s">
        <v>12</v>
      </c>
      <c r="D24" s="304">
        <f t="shared" si="0"/>
        <v>2</v>
      </c>
      <c r="E24" s="305" t="s">
        <v>429</v>
      </c>
      <c r="F24" s="306"/>
      <c r="G24" s="307">
        <v>2</v>
      </c>
      <c r="H24" s="305" t="s">
        <v>200</v>
      </c>
      <c r="I24" s="312"/>
      <c r="J24" s="307">
        <v>0</v>
      </c>
      <c r="K24" s="305" t="s">
        <v>260</v>
      </c>
      <c r="L24" s="306"/>
      <c r="M24" s="313">
        <v>0</v>
      </c>
      <c r="O24" s="309" t="s">
        <v>149</v>
      </c>
      <c r="P24" s="310"/>
      <c r="Q24" s="309"/>
      <c r="R24" s="310"/>
      <c r="S24" s="309" t="s">
        <v>186</v>
      </c>
      <c r="T24" s="310"/>
      <c r="U24" s="309"/>
      <c r="V24" s="310"/>
      <c r="W24" s="309"/>
      <c r="X24" s="310"/>
      <c r="Y24" s="310"/>
      <c r="Z24" s="310"/>
      <c r="AA24" s="309"/>
      <c r="AB24" s="310"/>
      <c r="AC24" s="309"/>
      <c r="AD24" s="309"/>
      <c r="AE24" s="309" t="s">
        <v>152</v>
      </c>
      <c r="AF24" s="309"/>
      <c r="AG24" s="309"/>
      <c r="AH24" s="310"/>
      <c r="AI24"/>
    </row>
    <row r="25" spans="1:35" ht="39.950000000000003" customHeight="1" x14ac:dyDescent="0.25">
      <c r="A25" s="301"/>
      <c r="B25" s="302">
        <v>19</v>
      </c>
      <c r="C25" s="311" t="s">
        <v>154</v>
      </c>
      <c r="D25" s="304">
        <f t="shared" si="0"/>
        <v>2</v>
      </c>
      <c r="E25" s="305" t="s">
        <v>326</v>
      </c>
      <c r="F25" s="312"/>
      <c r="G25" s="307">
        <v>0</v>
      </c>
      <c r="H25" s="305" t="s">
        <v>428</v>
      </c>
      <c r="I25" s="323"/>
      <c r="J25" s="308">
        <v>0</v>
      </c>
      <c r="K25" s="305" t="s">
        <v>213</v>
      </c>
      <c r="L25" s="306"/>
      <c r="M25" s="313">
        <v>2</v>
      </c>
      <c r="O25" s="309" t="s">
        <v>151</v>
      </c>
      <c r="P25" s="310"/>
      <c r="Q25" s="309"/>
      <c r="R25" s="310"/>
      <c r="S25" s="309"/>
      <c r="T25" s="310"/>
      <c r="U25" s="309"/>
      <c r="V25" s="310"/>
      <c r="W25" s="309"/>
      <c r="X25" s="310"/>
      <c r="Y25" s="310"/>
      <c r="Z25" s="310"/>
      <c r="AA25" s="309"/>
      <c r="AB25" s="310"/>
      <c r="AC25" s="309"/>
      <c r="AD25" s="309"/>
      <c r="AE25" s="309"/>
      <c r="AF25" s="309"/>
      <c r="AG25" s="309"/>
      <c r="AH25" s="310"/>
      <c r="AI25"/>
    </row>
    <row r="26" spans="1:35" ht="39.950000000000003" customHeight="1" x14ac:dyDescent="0.25">
      <c r="A26" s="301"/>
      <c r="B26" s="302">
        <v>20</v>
      </c>
      <c r="C26" s="311" t="s">
        <v>13</v>
      </c>
      <c r="D26" s="304">
        <f t="shared" si="0"/>
        <v>4</v>
      </c>
      <c r="E26" s="305" t="s">
        <v>205</v>
      </c>
      <c r="F26" s="306"/>
      <c r="G26" s="307">
        <v>2</v>
      </c>
      <c r="H26" s="314" t="s">
        <v>406</v>
      </c>
      <c r="I26" s="315"/>
      <c r="J26" s="316"/>
      <c r="K26" s="305" t="s">
        <v>429</v>
      </c>
      <c r="L26" s="306"/>
      <c r="M26" s="307">
        <v>2</v>
      </c>
      <c r="O26" s="309" t="s">
        <v>160</v>
      </c>
      <c r="P26" s="310"/>
      <c r="Q26" s="309"/>
      <c r="R26" s="310"/>
      <c r="S26" s="309"/>
      <c r="T26" s="310"/>
      <c r="U26" s="309"/>
      <c r="V26" s="310"/>
      <c r="W26" s="309"/>
      <c r="X26" s="310"/>
      <c r="Y26" s="310"/>
      <c r="Z26" s="310"/>
      <c r="AA26" s="309"/>
      <c r="AB26" s="310"/>
      <c r="AC26" s="309"/>
      <c r="AD26" s="309"/>
      <c r="AE26" s="309"/>
      <c r="AF26" s="309"/>
      <c r="AG26" s="309"/>
      <c r="AH26" s="310"/>
    </row>
    <row r="27" spans="1:35" ht="39.950000000000003" customHeight="1" x14ac:dyDescent="0.25">
      <c r="A27" s="301"/>
      <c r="B27" s="302">
        <v>21</v>
      </c>
      <c r="C27" s="311" t="s">
        <v>183</v>
      </c>
      <c r="D27" s="304">
        <f t="shared" si="0"/>
        <v>2</v>
      </c>
      <c r="E27" s="314" t="s">
        <v>206</v>
      </c>
      <c r="F27" s="315"/>
      <c r="G27" s="316"/>
      <c r="H27" s="305" t="s">
        <v>205</v>
      </c>
      <c r="I27" s="306"/>
      <c r="J27" s="313">
        <v>2</v>
      </c>
      <c r="K27" s="314" t="s">
        <v>430</v>
      </c>
      <c r="L27" s="315"/>
      <c r="M27" s="316"/>
      <c r="O27" s="309"/>
      <c r="P27" s="310"/>
      <c r="Q27" s="309"/>
      <c r="R27" s="310"/>
      <c r="S27" s="309"/>
      <c r="T27" s="310"/>
      <c r="U27" s="309"/>
      <c r="V27" s="310"/>
      <c r="W27" s="309"/>
      <c r="X27" s="310"/>
      <c r="Y27" s="310"/>
      <c r="Z27" s="310"/>
      <c r="AA27" s="309"/>
      <c r="AB27" s="310"/>
      <c r="AC27" s="309"/>
      <c r="AD27" s="309"/>
      <c r="AE27" s="309"/>
      <c r="AF27" s="309"/>
      <c r="AG27" s="309"/>
      <c r="AH27" s="310"/>
    </row>
    <row r="28" spans="1:35" ht="39.950000000000003" customHeight="1" x14ac:dyDescent="0.25">
      <c r="A28" s="301"/>
      <c r="B28" s="302">
        <v>22</v>
      </c>
      <c r="C28" s="311" t="s">
        <v>14</v>
      </c>
      <c r="D28" s="304">
        <f t="shared" si="0"/>
        <v>2</v>
      </c>
      <c r="E28" s="305" t="s">
        <v>200</v>
      </c>
      <c r="F28" s="312"/>
      <c r="G28" s="313">
        <v>0</v>
      </c>
      <c r="H28" s="305" t="s">
        <v>213</v>
      </c>
      <c r="I28" s="306"/>
      <c r="J28" s="307">
        <v>2</v>
      </c>
      <c r="K28" s="305" t="s">
        <v>420</v>
      </c>
      <c r="L28" s="306"/>
      <c r="M28" s="31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01"/>
      <c r="B29" s="302">
        <v>23</v>
      </c>
      <c r="C29" s="311" t="s">
        <v>15</v>
      </c>
      <c r="D29" s="304">
        <f t="shared" si="0"/>
        <v>0</v>
      </c>
      <c r="E29" s="305" t="s">
        <v>200</v>
      </c>
      <c r="F29" s="312"/>
      <c r="G29" s="313">
        <v>0</v>
      </c>
      <c r="H29" s="305" t="s">
        <v>214</v>
      </c>
      <c r="I29" s="323"/>
      <c r="J29" s="307">
        <v>0</v>
      </c>
      <c r="K29" s="305" t="s">
        <v>374</v>
      </c>
      <c r="L29" s="306"/>
      <c r="M29" s="307">
        <v>0</v>
      </c>
      <c r="AC29"/>
      <c r="AG29"/>
    </row>
    <row r="30" spans="1:35" ht="39.950000000000003" customHeight="1" x14ac:dyDescent="0.25">
      <c r="A30" s="301"/>
      <c r="B30" s="302"/>
      <c r="C30" s="311"/>
      <c r="D30" s="304"/>
      <c r="E30" s="305"/>
      <c r="F30" s="306"/>
      <c r="G30" s="313"/>
      <c r="H30" s="305"/>
      <c r="I30" s="323"/>
      <c r="J30" s="313"/>
      <c r="K30" s="305"/>
      <c r="L30" s="312"/>
      <c r="M30" s="313"/>
      <c r="AC30"/>
    </row>
    <row r="31" spans="1:35" ht="39.950000000000003" customHeight="1" x14ac:dyDescent="0.25">
      <c r="A31" s="301"/>
      <c r="B31" s="302"/>
      <c r="C31" s="311"/>
      <c r="D31" s="304"/>
      <c r="E31" s="305"/>
      <c r="F31" s="306"/>
      <c r="G31" s="304"/>
      <c r="H31" s="305"/>
      <c r="I31" s="312"/>
      <c r="J31" s="307"/>
      <c r="K31" s="305"/>
      <c r="L31" s="312"/>
      <c r="M31" s="307"/>
      <c r="U31"/>
      <c r="AC31"/>
    </row>
    <row r="32" spans="1:35" ht="39.950000000000003" customHeight="1" x14ac:dyDescent="0.35">
      <c r="A32" s="301"/>
      <c r="D32" s="324">
        <f>SUM(D7:D31)</f>
        <v>38</v>
      </c>
      <c r="E32" s="325"/>
      <c r="F32" s="325"/>
      <c r="G32" s="325"/>
      <c r="H32" s="325"/>
      <c r="I32" s="325"/>
      <c r="J32" s="325"/>
      <c r="K32" s="325"/>
      <c r="L32" s="325"/>
      <c r="M32" s="325"/>
      <c r="S32"/>
      <c r="AC32"/>
    </row>
    <row r="33" spans="3:16" ht="24.95" customHeight="1" x14ac:dyDescent="0.25">
      <c r="P33"/>
    </row>
    <row r="35" spans="3:16" ht="32.25" customHeight="1" x14ac:dyDescent="0.35">
      <c r="C35" s="326" t="s">
        <v>179</v>
      </c>
      <c r="D35" s="327"/>
      <c r="E35" s="328"/>
    </row>
    <row r="36" spans="3:16" ht="29.25" x14ac:dyDescent="0.25">
      <c r="C36" s="314" t="s">
        <v>180</v>
      </c>
      <c r="D36" s="315"/>
      <c r="E36" s="316"/>
    </row>
    <row r="37" spans="3:16" ht="29.25" x14ac:dyDescent="0.25">
      <c r="C37" s="319" t="s">
        <v>158</v>
      </c>
      <c r="D37" s="320"/>
      <c r="E37" s="32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9788-52B4-40A8-B3DE-031E09A6B7DB}">
  <dimension ref="A1:AL37"/>
  <sheetViews>
    <sheetView topLeftCell="A7" zoomScale="55" zoomScaleNormal="55" workbookViewId="0">
      <selection activeCell="P29" sqref="P29"/>
    </sheetView>
  </sheetViews>
  <sheetFormatPr defaultColWidth="9.140625" defaultRowHeight="15" x14ac:dyDescent="0.25"/>
  <cols>
    <col min="1" max="1" width="2.7109375" style="329" customWidth="1"/>
    <col min="2" max="2" width="5.85546875" style="329" customWidth="1"/>
    <col min="3" max="3" width="53.7109375" style="329" customWidth="1"/>
    <col min="4" max="4" width="5.7109375" style="329" customWidth="1"/>
    <col min="5" max="5" width="34.140625" style="329" customWidth="1"/>
    <col min="6" max="6" width="8.7109375" style="329" customWidth="1"/>
    <col min="7" max="7" width="5.7109375" style="329" customWidth="1"/>
    <col min="8" max="8" width="30.7109375" style="329" customWidth="1"/>
    <col min="9" max="9" width="8.7109375" style="329" customWidth="1"/>
    <col min="10" max="10" width="5.7109375" style="329" customWidth="1"/>
    <col min="11" max="11" width="30.7109375" style="329" customWidth="1"/>
    <col min="12" max="12" width="8.7109375" style="329" customWidth="1"/>
    <col min="13" max="13" width="5.7109375" style="329" customWidth="1"/>
    <col min="14" max="14" width="9.140625" style="329"/>
    <col min="15" max="15" width="35.7109375" style="329" customWidth="1"/>
    <col min="16" max="16" width="8.7109375" style="329" customWidth="1"/>
    <col min="17" max="17" width="35.7109375" style="329" customWidth="1"/>
    <col min="18" max="18" width="8.7109375" style="329" customWidth="1"/>
    <col min="19" max="19" width="35.7109375" style="329" customWidth="1"/>
    <col min="20" max="20" width="8.7109375" style="329" customWidth="1"/>
    <col min="21" max="21" width="35.7109375" style="329" customWidth="1"/>
    <col min="22" max="22" width="8.7109375" style="329" customWidth="1"/>
    <col min="23" max="23" width="35.7109375" style="329" customWidth="1"/>
    <col min="24" max="24" width="8.7109375" style="329" customWidth="1"/>
    <col min="25" max="25" width="35.7109375" style="329" customWidth="1"/>
    <col min="26" max="26" width="8.7109375" style="329" customWidth="1"/>
    <col min="27" max="27" width="35.7109375" style="329" customWidth="1"/>
    <col min="28" max="28" width="8.7109375" style="329" customWidth="1"/>
    <col min="29" max="29" width="35.7109375" style="329" customWidth="1"/>
    <col min="30" max="30" width="8.7109375" style="329" customWidth="1"/>
    <col min="31" max="31" width="35.7109375" style="329" customWidth="1"/>
    <col min="32" max="32" width="8.7109375" style="329" customWidth="1"/>
    <col min="33" max="33" width="35.7109375" style="329" customWidth="1"/>
    <col min="34" max="34" width="8.7109375" style="329" customWidth="1"/>
    <col min="35" max="35" width="35.7109375" style="329" customWidth="1"/>
    <col min="36" max="16384" width="9.140625" style="329"/>
  </cols>
  <sheetData>
    <row r="1" spans="1:38" ht="5.25" customHeight="1" x14ac:dyDescent="0.25"/>
    <row r="2" spans="1:38" ht="20.100000000000001" customHeight="1" x14ac:dyDescent="0.25"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9"/>
    </row>
    <row r="3" spans="1:38" ht="20.100000000000001" customHeight="1" x14ac:dyDescent="0.25">
      <c r="B3" s="560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2"/>
    </row>
    <row r="4" spans="1:38" ht="172.5" customHeight="1" x14ac:dyDescent="0.25">
      <c r="B4" s="563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66" t="s">
        <v>431</v>
      </c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8"/>
    </row>
    <row r="6" spans="1:38" ht="26.1" customHeight="1" x14ac:dyDescent="0.35">
      <c r="B6" s="330" t="s">
        <v>16</v>
      </c>
      <c r="C6" s="331" t="s">
        <v>17</v>
      </c>
      <c r="D6" s="331" t="s">
        <v>18</v>
      </c>
      <c r="E6" s="569" t="s">
        <v>19</v>
      </c>
      <c r="F6" s="570"/>
      <c r="G6" s="331" t="s">
        <v>18</v>
      </c>
      <c r="H6" s="569" t="s">
        <v>19</v>
      </c>
      <c r="I6" s="570"/>
      <c r="J6" s="331" t="s">
        <v>18</v>
      </c>
      <c r="K6" s="569" t="s">
        <v>19</v>
      </c>
      <c r="L6" s="570"/>
      <c r="M6" s="331" t="s">
        <v>18</v>
      </c>
      <c r="O6" s="556" t="s">
        <v>20</v>
      </c>
      <c r="P6" s="556"/>
      <c r="Q6" s="556" t="s">
        <v>21</v>
      </c>
      <c r="R6" s="556"/>
      <c r="S6" s="556" t="s">
        <v>22</v>
      </c>
      <c r="T6" s="556"/>
      <c r="U6" s="556" t="s">
        <v>23</v>
      </c>
      <c r="V6" s="556"/>
      <c r="W6" s="556" t="s">
        <v>24</v>
      </c>
      <c r="X6" s="556"/>
      <c r="Y6" s="556" t="s">
        <v>25</v>
      </c>
      <c r="Z6" s="556"/>
      <c r="AA6" s="556" t="s">
        <v>26</v>
      </c>
      <c r="AB6" s="556"/>
      <c r="AC6" s="556" t="s">
        <v>27</v>
      </c>
      <c r="AD6" s="556"/>
      <c r="AE6" s="556" t="s">
        <v>166</v>
      </c>
      <c r="AF6" s="556"/>
      <c r="AG6" s="556" t="s">
        <v>28</v>
      </c>
      <c r="AH6" s="556"/>
    </row>
    <row r="7" spans="1:38" ht="39.950000000000003" customHeight="1" x14ac:dyDescent="0.25">
      <c r="A7" s="332"/>
      <c r="B7" s="333">
        <v>1</v>
      </c>
      <c r="C7" s="334" t="s">
        <v>167</v>
      </c>
      <c r="D7" s="335">
        <f>SUM(G7,J7,M7)</f>
        <v>4</v>
      </c>
      <c r="E7" s="336" t="s">
        <v>347</v>
      </c>
      <c r="F7" s="337"/>
      <c r="G7" s="338">
        <v>2</v>
      </c>
      <c r="H7" s="336" t="s">
        <v>290</v>
      </c>
      <c r="I7" s="337"/>
      <c r="J7" s="338">
        <v>2</v>
      </c>
      <c r="K7" s="336" t="s">
        <v>432</v>
      </c>
      <c r="L7" s="337"/>
      <c r="M7" s="338">
        <v>0</v>
      </c>
      <c r="O7" s="339" t="s">
        <v>29</v>
      </c>
      <c r="P7" s="340"/>
      <c r="Q7" s="339" t="s">
        <v>30</v>
      </c>
      <c r="R7" s="340"/>
      <c r="S7" s="339" t="s">
        <v>31</v>
      </c>
      <c r="T7" s="340"/>
      <c r="U7" s="339" t="s">
        <v>32</v>
      </c>
      <c r="V7" s="340"/>
      <c r="W7" s="339" t="s">
        <v>33</v>
      </c>
      <c r="X7" s="340"/>
      <c r="Y7" s="339" t="s">
        <v>34</v>
      </c>
      <c r="Z7" s="340"/>
      <c r="AA7" s="339" t="s">
        <v>35</v>
      </c>
      <c r="AB7" s="340"/>
      <c r="AC7" s="339" t="s">
        <v>36</v>
      </c>
      <c r="AD7" s="340"/>
      <c r="AE7" s="339" t="s">
        <v>95</v>
      </c>
      <c r="AF7" s="340"/>
      <c r="AG7" s="339" t="s">
        <v>37</v>
      </c>
      <c r="AH7" s="340"/>
    </row>
    <row r="8" spans="1:38" ht="39.950000000000003" customHeight="1" x14ac:dyDescent="0.25">
      <c r="A8" s="332"/>
      <c r="B8" s="333">
        <v>2</v>
      </c>
      <c r="C8" s="341" t="s">
        <v>182</v>
      </c>
      <c r="D8" s="335">
        <f t="shared" ref="D8:D29" si="0">SUM(G8,J8,M8)</f>
        <v>4</v>
      </c>
      <c r="E8" s="350" t="s">
        <v>433</v>
      </c>
      <c r="F8" s="351"/>
      <c r="G8" s="352">
        <v>4</v>
      </c>
      <c r="H8" s="336" t="s">
        <v>287</v>
      </c>
      <c r="I8" s="337"/>
      <c r="J8" s="338">
        <v>0</v>
      </c>
      <c r="K8" s="336" t="s">
        <v>434</v>
      </c>
      <c r="L8" s="337"/>
      <c r="M8" s="342">
        <v>0</v>
      </c>
      <c r="O8" s="339" t="s">
        <v>38</v>
      </c>
      <c r="P8" s="340"/>
      <c r="Q8" s="339" t="s">
        <v>39</v>
      </c>
      <c r="R8" s="340"/>
      <c r="S8" s="339" t="s">
        <v>40</v>
      </c>
      <c r="T8" s="340"/>
      <c r="U8" s="339" t="s">
        <v>41</v>
      </c>
      <c r="V8" s="340"/>
      <c r="W8" s="339" t="s">
        <v>42</v>
      </c>
      <c r="X8" s="340"/>
      <c r="Y8" s="339" t="s">
        <v>43</v>
      </c>
      <c r="Z8" s="340"/>
      <c r="AA8" s="339" t="s">
        <v>44</v>
      </c>
      <c r="AB8" s="340"/>
      <c r="AC8" s="339" t="s">
        <v>45</v>
      </c>
      <c r="AD8" s="340"/>
      <c r="AE8" s="339" t="s">
        <v>103</v>
      </c>
      <c r="AF8" s="340"/>
      <c r="AG8" s="339" t="s">
        <v>46</v>
      </c>
      <c r="AH8" s="340"/>
    </row>
    <row r="9" spans="1:38" ht="39.950000000000003" customHeight="1" x14ac:dyDescent="0.25">
      <c r="A9" s="332"/>
      <c r="B9" s="333">
        <v>3</v>
      </c>
      <c r="C9" s="341" t="s">
        <v>0</v>
      </c>
      <c r="D9" s="335">
        <f t="shared" si="0"/>
        <v>4</v>
      </c>
      <c r="E9" s="336" t="s">
        <v>192</v>
      </c>
      <c r="F9" s="337"/>
      <c r="G9" s="338">
        <v>4</v>
      </c>
      <c r="H9" s="336" t="s">
        <v>435</v>
      </c>
      <c r="I9" s="337"/>
      <c r="J9" s="342">
        <v>0</v>
      </c>
      <c r="K9" s="344" t="s">
        <v>363</v>
      </c>
      <c r="L9" s="345"/>
      <c r="M9" s="346"/>
      <c r="O9" s="339" t="s">
        <v>47</v>
      </c>
      <c r="P9" s="340"/>
      <c r="Q9" s="339" t="s">
        <v>48</v>
      </c>
      <c r="R9" s="340"/>
      <c r="S9" s="339" t="s">
        <v>49</v>
      </c>
      <c r="T9" s="340"/>
      <c r="U9" s="339" t="s">
        <v>50</v>
      </c>
      <c r="V9" s="340"/>
      <c r="W9" s="339" t="s">
        <v>51</v>
      </c>
      <c r="X9" s="340"/>
      <c r="Y9" s="339" t="s">
        <v>52</v>
      </c>
      <c r="Z9" s="340"/>
      <c r="AA9" s="339" t="s">
        <v>53</v>
      </c>
      <c r="AB9" s="340"/>
      <c r="AC9" s="339" t="s">
        <v>54</v>
      </c>
      <c r="AD9" s="340"/>
      <c r="AE9" s="339" t="s">
        <v>132</v>
      </c>
      <c r="AF9" s="340"/>
      <c r="AG9" s="339" t="s">
        <v>55</v>
      </c>
      <c r="AH9" s="340"/>
      <c r="AL9"/>
    </row>
    <row r="10" spans="1:38" ht="39.950000000000003" customHeight="1" x14ac:dyDescent="0.25">
      <c r="A10" s="332"/>
      <c r="B10" s="333">
        <v>4</v>
      </c>
      <c r="C10" s="341" t="s">
        <v>168</v>
      </c>
      <c r="D10" s="335">
        <f t="shared" si="0"/>
        <v>0</v>
      </c>
      <c r="E10" s="336" t="s">
        <v>350</v>
      </c>
      <c r="F10" s="337"/>
      <c r="G10" s="342">
        <v>0</v>
      </c>
      <c r="H10" s="344" t="s">
        <v>363</v>
      </c>
      <c r="I10" s="345"/>
      <c r="J10" s="346"/>
      <c r="K10" s="336" t="s">
        <v>408</v>
      </c>
      <c r="L10" s="337"/>
      <c r="M10" s="338">
        <v>0</v>
      </c>
      <c r="O10" s="339" t="s">
        <v>56</v>
      </c>
      <c r="P10" s="340"/>
      <c r="Q10" s="339" t="s">
        <v>57</v>
      </c>
      <c r="R10" s="340"/>
      <c r="S10" s="339" t="s">
        <v>58</v>
      </c>
      <c r="T10" s="340"/>
      <c r="U10" s="339" t="s">
        <v>59</v>
      </c>
      <c r="V10" s="340"/>
      <c r="W10" s="339" t="s">
        <v>60</v>
      </c>
      <c r="X10" s="340"/>
      <c r="Y10" s="339" t="s">
        <v>61</v>
      </c>
      <c r="Z10" s="340"/>
      <c r="AA10" s="339" t="s">
        <v>62</v>
      </c>
      <c r="AB10" s="340"/>
      <c r="AC10" s="339" t="s">
        <v>63</v>
      </c>
      <c r="AD10" s="340"/>
      <c r="AE10" s="339" t="s">
        <v>138</v>
      </c>
      <c r="AF10" s="340"/>
      <c r="AG10" s="339" t="s">
        <v>64</v>
      </c>
      <c r="AH10" s="340"/>
      <c r="AK10"/>
    </row>
    <row r="11" spans="1:38" ht="39.950000000000003" customHeight="1" x14ac:dyDescent="0.25">
      <c r="A11" s="332"/>
      <c r="B11" s="333">
        <v>5</v>
      </c>
      <c r="C11" s="341" t="s">
        <v>1</v>
      </c>
      <c r="D11" s="335">
        <f t="shared" si="0"/>
        <v>4</v>
      </c>
      <c r="E11" s="350" t="s">
        <v>232</v>
      </c>
      <c r="F11" s="351"/>
      <c r="G11" s="352">
        <v>4</v>
      </c>
      <c r="H11" s="336" t="s">
        <v>246</v>
      </c>
      <c r="I11" s="337"/>
      <c r="J11" s="338">
        <v>0</v>
      </c>
      <c r="K11" s="336" t="s">
        <v>436</v>
      </c>
      <c r="L11" s="337"/>
      <c r="M11" s="338">
        <v>0</v>
      </c>
      <c r="O11" s="339" t="s">
        <v>65</v>
      </c>
      <c r="P11" s="340"/>
      <c r="Q11" s="339" t="s">
        <v>66</v>
      </c>
      <c r="R11" s="340"/>
      <c r="S11" s="339" t="s">
        <v>67</v>
      </c>
      <c r="T11" s="340"/>
      <c r="U11" s="339" t="s">
        <v>68</v>
      </c>
      <c r="V11" s="340"/>
      <c r="W11" s="339" t="s">
        <v>69</v>
      </c>
      <c r="X11" s="340"/>
      <c r="Y11" s="339" t="s">
        <v>70</v>
      </c>
      <c r="Z11" s="340"/>
      <c r="AA11" s="339"/>
      <c r="AB11" s="340"/>
      <c r="AC11" s="339" t="s">
        <v>71</v>
      </c>
      <c r="AD11" s="340"/>
      <c r="AE11" s="340"/>
      <c r="AF11" s="340"/>
      <c r="AG11" s="339"/>
      <c r="AH11" s="340"/>
      <c r="AK11"/>
      <c r="AL11"/>
    </row>
    <row r="12" spans="1:38" ht="39.950000000000003" customHeight="1" x14ac:dyDescent="0.25">
      <c r="A12" s="332"/>
      <c r="B12" s="333">
        <v>6</v>
      </c>
      <c r="C12" s="341" t="s">
        <v>2</v>
      </c>
      <c r="D12" s="335">
        <f t="shared" si="0"/>
        <v>2</v>
      </c>
      <c r="E12" s="336" t="s">
        <v>347</v>
      </c>
      <c r="F12" s="337"/>
      <c r="G12" s="338">
        <v>2</v>
      </c>
      <c r="H12" s="344" t="s">
        <v>363</v>
      </c>
      <c r="I12" s="345"/>
      <c r="J12" s="346"/>
      <c r="K12" s="344" t="s">
        <v>360</v>
      </c>
      <c r="L12" s="345"/>
      <c r="M12" s="346"/>
      <c r="O12" s="339" t="s">
        <v>72</v>
      </c>
      <c r="P12" s="340"/>
      <c r="Q12" s="339" t="s">
        <v>73</v>
      </c>
      <c r="R12" s="340"/>
      <c r="S12" s="339" t="s">
        <v>74</v>
      </c>
      <c r="T12" s="340"/>
      <c r="U12" s="339" t="s">
        <v>75</v>
      </c>
      <c r="V12" s="340"/>
      <c r="W12" s="339" t="s">
        <v>76</v>
      </c>
      <c r="X12" s="340"/>
      <c r="Y12" s="339" t="s">
        <v>77</v>
      </c>
      <c r="Z12" s="340"/>
      <c r="AA12" s="339"/>
      <c r="AB12" s="340"/>
      <c r="AC12" s="339" t="s">
        <v>78</v>
      </c>
      <c r="AD12" s="340"/>
      <c r="AE12" s="556" t="s">
        <v>169</v>
      </c>
      <c r="AF12" s="556"/>
      <c r="AG12" s="556" t="s">
        <v>170</v>
      </c>
      <c r="AH12" s="556"/>
      <c r="AK12"/>
      <c r="AL12"/>
    </row>
    <row r="13" spans="1:38" ht="39.950000000000003" customHeight="1" x14ac:dyDescent="0.25">
      <c r="A13" s="332"/>
      <c r="B13" s="333">
        <v>7</v>
      </c>
      <c r="C13" s="341" t="s">
        <v>3</v>
      </c>
      <c r="D13" s="335">
        <f t="shared" si="0"/>
        <v>0</v>
      </c>
      <c r="E13" s="336" t="s">
        <v>435</v>
      </c>
      <c r="F13" s="337"/>
      <c r="G13" s="338">
        <v>0</v>
      </c>
      <c r="H13" s="336" t="s">
        <v>275</v>
      </c>
      <c r="I13" s="337"/>
      <c r="J13" s="343">
        <v>0</v>
      </c>
      <c r="K13" s="344" t="s">
        <v>437</v>
      </c>
      <c r="L13" s="345"/>
      <c r="M13" s="346"/>
      <c r="O13" s="339" t="s">
        <v>79</v>
      </c>
      <c r="P13" s="340"/>
      <c r="Q13" s="339" t="s">
        <v>80</v>
      </c>
      <c r="R13" s="340"/>
      <c r="S13" s="339" t="s">
        <v>81</v>
      </c>
      <c r="T13" s="340"/>
      <c r="U13" s="339" t="s">
        <v>82</v>
      </c>
      <c r="V13" s="340"/>
      <c r="W13" s="339" t="s">
        <v>83</v>
      </c>
      <c r="X13" s="340"/>
      <c r="Y13" s="339" t="s">
        <v>84</v>
      </c>
      <c r="Z13" s="340"/>
      <c r="AA13" s="339"/>
      <c r="AB13" s="340"/>
      <c r="AC13" s="339" t="s">
        <v>85</v>
      </c>
      <c r="AD13" s="340"/>
      <c r="AE13" s="339" t="s">
        <v>111</v>
      </c>
      <c r="AF13" s="340"/>
      <c r="AG13" s="339" t="s">
        <v>153</v>
      </c>
      <c r="AH13" s="340"/>
      <c r="AI13"/>
      <c r="AK13"/>
    </row>
    <row r="14" spans="1:38" ht="39.950000000000003" customHeight="1" x14ac:dyDescent="0.25">
      <c r="A14" s="332"/>
      <c r="B14" s="333">
        <v>8</v>
      </c>
      <c r="C14" s="341" t="s">
        <v>4</v>
      </c>
      <c r="D14" s="335">
        <f t="shared" si="0"/>
        <v>4</v>
      </c>
      <c r="E14" s="344" t="s">
        <v>360</v>
      </c>
      <c r="F14" s="345"/>
      <c r="G14" s="346"/>
      <c r="H14" s="336" t="s">
        <v>192</v>
      </c>
      <c r="I14" s="337"/>
      <c r="J14" s="338">
        <v>4</v>
      </c>
      <c r="K14" s="336"/>
      <c r="L14" s="337"/>
      <c r="M14" s="338"/>
      <c r="O14" s="339" t="s">
        <v>87</v>
      </c>
      <c r="P14" s="340"/>
      <c r="Q14" s="339" t="s">
        <v>88</v>
      </c>
      <c r="R14" s="340"/>
      <c r="S14" s="339" t="s">
        <v>89</v>
      </c>
      <c r="T14" s="340"/>
      <c r="U14" s="339" t="s">
        <v>90</v>
      </c>
      <c r="V14" s="340"/>
      <c r="W14" s="339" t="s">
        <v>91</v>
      </c>
      <c r="X14" s="340"/>
      <c r="Y14" s="339" t="s">
        <v>92</v>
      </c>
      <c r="Z14" s="340"/>
      <c r="AA14" s="556" t="s">
        <v>93</v>
      </c>
      <c r="AB14" s="556"/>
      <c r="AC14" s="339"/>
      <c r="AD14" s="340"/>
      <c r="AE14" s="339" t="s">
        <v>119</v>
      </c>
      <c r="AF14" s="340"/>
      <c r="AG14" s="347" t="s">
        <v>171</v>
      </c>
      <c r="AH14" s="348"/>
      <c r="AK14"/>
    </row>
    <row r="15" spans="1:38" ht="39.950000000000003" customHeight="1" x14ac:dyDescent="0.25">
      <c r="A15" s="332"/>
      <c r="B15" s="333">
        <v>9</v>
      </c>
      <c r="C15" s="341" t="s">
        <v>5</v>
      </c>
      <c r="D15" s="335">
        <f t="shared" si="0"/>
        <v>4</v>
      </c>
      <c r="E15" s="344" t="s">
        <v>363</v>
      </c>
      <c r="F15" s="345"/>
      <c r="G15" s="346"/>
      <c r="H15" s="344" t="s">
        <v>228</v>
      </c>
      <c r="I15" s="345"/>
      <c r="J15" s="346"/>
      <c r="K15" s="336" t="s">
        <v>192</v>
      </c>
      <c r="L15" s="337"/>
      <c r="M15" s="338">
        <v>4</v>
      </c>
      <c r="O15" s="339" t="s">
        <v>96</v>
      </c>
      <c r="P15" s="340"/>
      <c r="Q15" s="339" t="s">
        <v>97</v>
      </c>
      <c r="R15" s="340"/>
      <c r="S15" s="339" t="s">
        <v>98</v>
      </c>
      <c r="T15" s="340"/>
      <c r="U15" s="339" t="s">
        <v>99</v>
      </c>
      <c r="V15" s="340"/>
      <c r="W15" s="339" t="s">
        <v>65</v>
      </c>
      <c r="X15" s="340"/>
      <c r="Y15" s="339" t="s">
        <v>100</v>
      </c>
      <c r="Z15" s="339"/>
      <c r="AA15" s="339" t="s">
        <v>101</v>
      </c>
      <c r="AB15" s="340"/>
      <c r="AC15" s="556" t="s">
        <v>94</v>
      </c>
      <c r="AD15" s="556"/>
      <c r="AE15" s="339" t="s">
        <v>125</v>
      </c>
      <c r="AF15" s="340"/>
      <c r="AG15" s="339" t="s">
        <v>172</v>
      </c>
      <c r="AH15" s="340"/>
    </row>
    <row r="16" spans="1:38" ht="39.950000000000003" customHeight="1" x14ac:dyDescent="0.25">
      <c r="A16" s="332"/>
      <c r="B16" s="333">
        <v>10</v>
      </c>
      <c r="C16" s="341" t="s">
        <v>155</v>
      </c>
      <c r="D16" s="335">
        <f t="shared" si="0"/>
        <v>0</v>
      </c>
      <c r="E16" s="336" t="s">
        <v>230</v>
      </c>
      <c r="F16" s="337"/>
      <c r="G16" s="338">
        <v>0</v>
      </c>
      <c r="H16" s="336" t="s">
        <v>438</v>
      </c>
      <c r="I16" s="337"/>
      <c r="J16" s="343">
        <v>0</v>
      </c>
      <c r="K16" s="336" t="s">
        <v>247</v>
      </c>
      <c r="L16" s="337"/>
      <c r="M16" s="338">
        <v>0</v>
      </c>
      <c r="O16" s="339" t="s">
        <v>104</v>
      </c>
      <c r="P16" s="340"/>
      <c r="Q16" s="339" t="s">
        <v>105</v>
      </c>
      <c r="R16" s="340"/>
      <c r="S16" s="339" t="s">
        <v>106</v>
      </c>
      <c r="T16" s="340"/>
      <c r="U16" s="339" t="s">
        <v>107</v>
      </c>
      <c r="V16" s="340"/>
      <c r="W16" s="339" t="s">
        <v>159</v>
      </c>
      <c r="X16" s="340"/>
      <c r="Y16" s="339" t="s">
        <v>108</v>
      </c>
      <c r="Z16" s="340"/>
      <c r="AA16" s="339" t="s">
        <v>109</v>
      </c>
      <c r="AB16" s="340"/>
      <c r="AC16" s="339" t="s">
        <v>102</v>
      </c>
      <c r="AD16" s="340"/>
      <c r="AE16" s="339" t="s">
        <v>143</v>
      </c>
      <c r="AF16" s="340"/>
      <c r="AG16" s="339"/>
      <c r="AH16" s="340"/>
      <c r="AI16"/>
      <c r="AL16"/>
    </row>
    <row r="17" spans="1:35" ht="39.950000000000003" customHeight="1" x14ac:dyDescent="0.25">
      <c r="A17" s="332"/>
      <c r="B17" s="333">
        <v>11</v>
      </c>
      <c r="C17" s="341" t="s">
        <v>6</v>
      </c>
      <c r="D17" s="335">
        <f t="shared" si="0"/>
        <v>2</v>
      </c>
      <c r="E17" s="344" t="s">
        <v>435</v>
      </c>
      <c r="F17" s="345"/>
      <c r="G17" s="346"/>
      <c r="H17" s="344" t="s">
        <v>228</v>
      </c>
      <c r="I17" s="345"/>
      <c r="J17" s="346"/>
      <c r="K17" s="336" t="s">
        <v>347</v>
      </c>
      <c r="L17" s="337"/>
      <c r="M17" s="338">
        <v>2</v>
      </c>
      <c r="O17" s="339" t="s">
        <v>112</v>
      </c>
      <c r="P17" s="340"/>
      <c r="Q17" s="339" t="s">
        <v>113</v>
      </c>
      <c r="R17" s="340"/>
      <c r="S17" s="339" t="s">
        <v>114</v>
      </c>
      <c r="T17" s="340"/>
      <c r="U17" s="339" t="s">
        <v>115</v>
      </c>
      <c r="V17" s="340"/>
      <c r="W17" s="339" t="s">
        <v>163</v>
      </c>
      <c r="X17" s="340"/>
      <c r="Y17" s="339" t="s">
        <v>116</v>
      </c>
      <c r="Z17" s="340"/>
      <c r="AA17" s="339" t="s">
        <v>117</v>
      </c>
      <c r="AB17" s="340"/>
      <c r="AC17" s="339" t="s">
        <v>110</v>
      </c>
      <c r="AD17" s="340"/>
      <c r="AE17" s="339" t="s">
        <v>162</v>
      </c>
      <c r="AF17" s="339"/>
      <c r="AG17" s="339"/>
      <c r="AH17" s="340"/>
      <c r="AI17"/>
    </row>
    <row r="18" spans="1:35" ht="39.950000000000003" customHeight="1" x14ac:dyDescent="0.25">
      <c r="A18" s="332"/>
      <c r="B18" s="333">
        <v>12</v>
      </c>
      <c r="C18" s="341" t="s">
        <v>7</v>
      </c>
      <c r="D18" s="335">
        <f t="shared" si="0"/>
        <v>0</v>
      </c>
      <c r="E18" s="336" t="s">
        <v>439</v>
      </c>
      <c r="F18" s="337"/>
      <c r="G18" s="338">
        <v>0</v>
      </c>
      <c r="H18" s="336" t="s">
        <v>356</v>
      </c>
      <c r="I18" s="337"/>
      <c r="J18" s="338">
        <v>0</v>
      </c>
      <c r="K18" s="336" t="s">
        <v>440</v>
      </c>
      <c r="L18" s="337"/>
      <c r="M18" s="342">
        <v>0</v>
      </c>
      <c r="O18" s="339" t="s">
        <v>120</v>
      </c>
      <c r="P18" s="340"/>
      <c r="Q18" s="339" t="s">
        <v>121</v>
      </c>
      <c r="R18" s="340"/>
      <c r="S18" s="339" t="s">
        <v>157</v>
      </c>
      <c r="T18" s="340"/>
      <c r="U18" s="339" t="s">
        <v>122</v>
      </c>
      <c r="V18" s="340"/>
      <c r="W18" s="339"/>
      <c r="X18" s="340"/>
      <c r="Y18" s="349" t="s">
        <v>123</v>
      </c>
      <c r="Z18" s="340"/>
      <c r="AA18" s="339" t="s">
        <v>124</v>
      </c>
      <c r="AB18" s="340"/>
      <c r="AC18" s="339" t="s">
        <v>118</v>
      </c>
      <c r="AD18" s="340"/>
      <c r="AE18" s="339" t="s">
        <v>146</v>
      </c>
      <c r="AF18" s="340"/>
      <c r="AG18" s="339"/>
      <c r="AH18" s="340"/>
    </row>
    <row r="19" spans="1:35" ht="39.950000000000003" customHeight="1" x14ac:dyDescent="0.25">
      <c r="A19" s="332"/>
      <c r="B19" s="333">
        <v>13</v>
      </c>
      <c r="C19" s="341" t="s">
        <v>176</v>
      </c>
      <c r="D19" s="335">
        <f t="shared" si="0"/>
        <v>0</v>
      </c>
      <c r="E19" s="336" t="s">
        <v>441</v>
      </c>
      <c r="F19" s="337"/>
      <c r="G19" s="342">
        <v>0</v>
      </c>
      <c r="H19" s="344" t="s">
        <v>442</v>
      </c>
      <c r="I19" s="345"/>
      <c r="J19" s="346"/>
      <c r="K19" s="336" t="s">
        <v>435</v>
      </c>
      <c r="L19" s="337"/>
      <c r="M19" s="338">
        <v>0</v>
      </c>
      <c r="O19" s="339" t="s">
        <v>126</v>
      </c>
      <c r="P19" s="340"/>
      <c r="Q19" s="339" t="s">
        <v>127</v>
      </c>
      <c r="R19" s="340"/>
      <c r="S19" s="339" t="s">
        <v>164</v>
      </c>
      <c r="T19" s="340"/>
      <c r="U19" s="339" t="s">
        <v>128</v>
      </c>
      <c r="V19" s="340"/>
      <c r="W19" s="339"/>
      <c r="X19" s="340"/>
      <c r="Y19" s="349" t="s">
        <v>129</v>
      </c>
      <c r="Z19" s="340"/>
      <c r="AA19" s="339" t="s">
        <v>130</v>
      </c>
      <c r="AB19" s="340"/>
      <c r="AC19" s="339"/>
      <c r="AD19" s="340"/>
      <c r="AE19" s="340" t="s">
        <v>173</v>
      </c>
      <c r="AF19" s="340"/>
      <c r="AG19" s="339"/>
      <c r="AH19" s="340"/>
    </row>
    <row r="20" spans="1:35" ht="39.950000000000003" customHeight="1" x14ac:dyDescent="0.25">
      <c r="A20" s="332"/>
      <c r="B20" s="333">
        <v>14</v>
      </c>
      <c r="C20" s="341" t="s">
        <v>8</v>
      </c>
      <c r="D20" s="335">
        <f t="shared" si="0"/>
        <v>2</v>
      </c>
      <c r="E20" s="344" t="s">
        <v>443</v>
      </c>
      <c r="F20" s="345"/>
      <c r="G20" s="346"/>
      <c r="H20" s="336" t="s">
        <v>347</v>
      </c>
      <c r="I20" s="337"/>
      <c r="J20" s="338">
        <v>2</v>
      </c>
      <c r="K20" s="336" t="s">
        <v>303</v>
      </c>
      <c r="L20" s="337"/>
      <c r="M20" s="338">
        <v>0</v>
      </c>
      <c r="O20" s="339" t="s">
        <v>133</v>
      </c>
      <c r="P20" s="340"/>
      <c r="Q20" s="339" t="s">
        <v>134</v>
      </c>
      <c r="R20" s="340"/>
      <c r="S20" s="339" t="s">
        <v>174</v>
      </c>
      <c r="T20" s="340"/>
      <c r="U20" s="339" t="s">
        <v>135</v>
      </c>
      <c r="V20" s="340"/>
      <c r="W20" s="339"/>
      <c r="X20" s="340"/>
      <c r="Y20" s="349" t="s">
        <v>156</v>
      </c>
      <c r="Z20" s="340"/>
      <c r="AA20" s="339" t="s">
        <v>136</v>
      </c>
      <c r="AB20" s="340"/>
      <c r="AC20" s="556" t="s">
        <v>131</v>
      </c>
      <c r="AD20" s="556"/>
      <c r="AE20" s="556" t="s">
        <v>175</v>
      </c>
      <c r="AF20" s="556"/>
      <c r="AG20" s="339"/>
      <c r="AH20" s="340"/>
    </row>
    <row r="21" spans="1:35" ht="39.950000000000003" customHeight="1" x14ac:dyDescent="0.25">
      <c r="A21" s="332"/>
      <c r="B21" s="333">
        <v>15</v>
      </c>
      <c r="C21" s="341" t="s">
        <v>9</v>
      </c>
      <c r="D21" s="335">
        <f t="shared" si="0"/>
        <v>4</v>
      </c>
      <c r="E21" s="336" t="s">
        <v>444</v>
      </c>
      <c r="F21" s="337"/>
      <c r="G21" s="338">
        <v>0</v>
      </c>
      <c r="H21" s="336" t="s">
        <v>432</v>
      </c>
      <c r="I21" s="337"/>
      <c r="J21" s="338">
        <v>0</v>
      </c>
      <c r="K21" s="336" t="s">
        <v>214</v>
      </c>
      <c r="L21" s="337"/>
      <c r="M21" s="338">
        <v>4</v>
      </c>
      <c r="O21" s="339" t="s">
        <v>139</v>
      </c>
      <c r="P21" s="340"/>
      <c r="Q21" s="339" t="s">
        <v>140</v>
      </c>
      <c r="R21" s="340"/>
      <c r="S21" s="339" t="s">
        <v>177</v>
      </c>
      <c r="T21" s="340"/>
      <c r="U21" s="339" t="s">
        <v>165</v>
      </c>
      <c r="V21" s="340"/>
      <c r="W21" s="339"/>
      <c r="X21" s="340"/>
      <c r="Y21" s="340"/>
      <c r="Z21" s="340"/>
      <c r="AA21" s="339" t="s">
        <v>141</v>
      </c>
      <c r="AB21" s="340"/>
      <c r="AC21" s="339" t="s">
        <v>137</v>
      </c>
      <c r="AD21" s="340"/>
      <c r="AE21" s="339" t="s">
        <v>86</v>
      </c>
      <c r="AF21" s="340"/>
      <c r="AG21" s="339"/>
      <c r="AH21" s="340"/>
    </row>
    <row r="22" spans="1:35" ht="39.950000000000003" customHeight="1" x14ac:dyDescent="0.25">
      <c r="A22" s="332"/>
      <c r="B22" s="333">
        <v>16</v>
      </c>
      <c r="C22" s="341" t="s">
        <v>10</v>
      </c>
      <c r="D22" s="335">
        <f t="shared" si="0"/>
        <v>4</v>
      </c>
      <c r="E22" s="336" t="s">
        <v>356</v>
      </c>
      <c r="F22" s="337"/>
      <c r="G22" s="342">
        <v>0</v>
      </c>
      <c r="H22" s="336" t="s">
        <v>214</v>
      </c>
      <c r="I22" s="337"/>
      <c r="J22" s="343">
        <v>4</v>
      </c>
      <c r="K22" s="336" t="s">
        <v>432</v>
      </c>
      <c r="L22" s="337"/>
      <c r="M22" s="338">
        <v>0</v>
      </c>
      <c r="O22" s="339" t="s">
        <v>144</v>
      </c>
      <c r="P22" s="340"/>
      <c r="Q22" s="339" t="s">
        <v>161</v>
      </c>
      <c r="R22" s="340"/>
      <c r="S22" s="339" t="s">
        <v>186</v>
      </c>
      <c r="T22" s="340"/>
      <c r="U22" s="339" t="s">
        <v>178</v>
      </c>
      <c r="V22" s="340"/>
      <c r="W22" s="339"/>
      <c r="X22" s="340"/>
      <c r="Y22" s="340"/>
      <c r="Z22" s="340"/>
      <c r="AA22" s="339"/>
      <c r="AB22" s="340"/>
      <c r="AC22" s="339" t="s">
        <v>142</v>
      </c>
      <c r="AD22" s="340"/>
      <c r="AE22" s="339" t="s">
        <v>148</v>
      </c>
      <c r="AF22" s="339"/>
      <c r="AG22" s="339"/>
      <c r="AH22" s="340"/>
    </row>
    <row r="23" spans="1:35" ht="39.950000000000003" customHeight="1" x14ac:dyDescent="0.25">
      <c r="A23" s="332"/>
      <c r="B23" s="333">
        <v>17</v>
      </c>
      <c r="C23" s="341" t="s">
        <v>11</v>
      </c>
      <c r="D23" s="335">
        <f t="shared" si="0"/>
        <v>0</v>
      </c>
      <c r="E23" s="344" t="s">
        <v>228</v>
      </c>
      <c r="F23" s="345"/>
      <c r="G23" s="346"/>
      <c r="H23" s="336" t="s">
        <v>230</v>
      </c>
      <c r="I23" s="337"/>
      <c r="J23" s="338">
        <v>0</v>
      </c>
      <c r="K23" s="336" t="s">
        <v>247</v>
      </c>
      <c r="L23" s="337"/>
      <c r="M23" s="338">
        <v>0</v>
      </c>
      <c r="O23" s="339" t="s">
        <v>147</v>
      </c>
      <c r="P23" s="340"/>
      <c r="Q23" s="339"/>
      <c r="R23" s="340"/>
      <c r="S23" s="339"/>
      <c r="T23" s="340"/>
      <c r="U23" s="339"/>
      <c r="V23" s="340"/>
      <c r="W23" s="339"/>
      <c r="X23" s="340"/>
      <c r="Y23" s="340"/>
      <c r="Z23" s="340"/>
      <c r="AA23" s="339"/>
      <c r="AB23" s="340"/>
      <c r="AC23" s="339" t="s">
        <v>145</v>
      </c>
      <c r="AD23" s="340"/>
      <c r="AE23" s="339" t="s">
        <v>150</v>
      </c>
      <c r="AF23" s="339"/>
      <c r="AG23" s="339"/>
      <c r="AH23" s="340"/>
    </row>
    <row r="24" spans="1:35" ht="39.950000000000003" customHeight="1" x14ac:dyDescent="0.25">
      <c r="A24" s="332"/>
      <c r="B24" s="333">
        <v>18</v>
      </c>
      <c r="C24" s="341" t="s">
        <v>12</v>
      </c>
      <c r="D24" s="335">
        <f t="shared" si="0"/>
        <v>6</v>
      </c>
      <c r="E24" s="336" t="s">
        <v>356</v>
      </c>
      <c r="F24" s="337"/>
      <c r="G24" s="338">
        <v>0</v>
      </c>
      <c r="H24" s="336" t="s">
        <v>290</v>
      </c>
      <c r="I24" s="337"/>
      <c r="J24" s="338">
        <v>2</v>
      </c>
      <c r="K24" s="350" t="s">
        <v>445</v>
      </c>
      <c r="L24" s="351"/>
      <c r="M24" s="352">
        <v>4</v>
      </c>
      <c r="O24" s="339" t="s">
        <v>149</v>
      </c>
      <c r="P24" s="340"/>
      <c r="Q24" s="339"/>
      <c r="R24" s="340"/>
      <c r="S24" s="339"/>
      <c r="T24" s="340"/>
      <c r="U24" s="339"/>
      <c r="V24" s="340"/>
      <c r="W24" s="339"/>
      <c r="X24" s="340"/>
      <c r="Y24" s="340"/>
      <c r="Z24" s="340"/>
      <c r="AA24" s="339"/>
      <c r="AB24" s="340"/>
      <c r="AC24" s="339"/>
      <c r="AD24" s="339"/>
      <c r="AE24" s="339" t="s">
        <v>152</v>
      </c>
      <c r="AF24" s="339"/>
      <c r="AG24" s="339"/>
      <c r="AH24" s="340"/>
      <c r="AI24"/>
    </row>
    <row r="25" spans="1:35" ht="39.950000000000003" customHeight="1" x14ac:dyDescent="0.25">
      <c r="A25" s="332"/>
      <c r="B25" s="333">
        <v>19</v>
      </c>
      <c r="C25" s="341" t="s">
        <v>154</v>
      </c>
      <c r="D25" s="335">
        <f t="shared" si="0"/>
        <v>4</v>
      </c>
      <c r="E25" s="336" t="s">
        <v>192</v>
      </c>
      <c r="F25" s="337"/>
      <c r="G25" s="342">
        <v>4</v>
      </c>
      <c r="H25" s="336" t="s">
        <v>435</v>
      </c>
      <c r="I25" s="337"/>
      <c r="J25" s="338">
        <v>0</v>
      </c>
      <c r="K25" s="344" t="s">
        <v>363</v>
      </c>
      <c r="L25" s="345"/>
      <c r="M25" s="346"/>
      <c r="O25" s="339" t="s">
        <v>151</v>
      </c>
      <c r="P25" s="340"/>
      <c r="Q25" s="339"/>
      <c r="R25" s="340"/>
      <c r="S25" s="339"/>
      <c r="T25" s="340"/>
      <c r="U25" s="339"/>
      <c r="V25" s="340"/>
      <c r="W25" s="339"/>
      <c r="X25" s="340"/>
      <c r="Y25" s="340"/>
      <c r="Z25" s="340"/>
      <c r="AA25" s="339"/>
      <c r="AB25" s="340"/>
      <c r="AC25" s="339"/>
      <c r="AD25" s="339"/>
      <c r="AE25" s="339"/>
      <c r="AF25" s="339"/>
      <c r="AG25" s="339"/>
      <c r="AH25" s="340"/>
      <c r="AI25"/>
    </row>
    <row r="26" spans="1:35" ht="39.950000000000003" customHeight="1" x14ac:dyDescent="0.25">
      <c r="A26" s="332"/>
      <c r="B26" s="333">
        <v>20</v>
      </c>
      <c r="C26" s="341" t="s">
        <v>13</v>
      </c>
      <c r="D26" s="335">
        <f t="shared" si="0"/>
        <v>4</v>
      </c>
      <c r="E26" s="336" t="s">
        <v>435</v>
      </c>
      <c r="F26" s="337"/>
      <c r="G26" s="338">
        <v>0</v>
      </c>
      <c r="H26" s="336" t="s">
        <v>214</v>
      </c>
      <c r="I26" s="337"/>
      <c r="J26" s="343">
        <v>4</v>
      </c>
      <c r="K26" s="336" t="s">
        <v>441</v>
      </c>
      <c r="L26" s="337"/>
      <c r="M26" s="338">
        <v>0</v>
      </c>
      <c r="O26" s="339" t="s">
        <v>160</v>
      </c>
      <c r="P26" s="340"/>
      <c r="Q26" s="339"/>
      <c r="R26" s="340"/>
      <c r="S26" s="339"/>
      <c r="T26" s="340"/>
      <c r="U26" s="339"/>
      <c r="V26" s="340"/>
      <c r="W26" s="339"/>
      <c r="X26" s="340"/>
      <c r="Y26" s="340"/>
      <c r="Z26" s="340"/>
      <c r="AA26" s="339"/>
      <c r="AB26" s="340"/>
      <c r="AC26" s="339"/>
      <c r="AD26" s="339"/>
      <c r="AE26" s="339"/>
      <c r="AF26" s="339"/>
      <c r="AG26" s="339"/>
      <c r="AH26" s="340"/>
    </row>
    <row r="27" spans="1:35" ht="39.950000000000003" customHeight="1" x14ac:dyDescent="0.25">
      <c r="A27" s="332"/>
      <c r="B27" s="333">
        <v>21</v>
      </c>
      <c r="C27" s="341" t="s">
        <v>183</v>
      </c>
      <c r="D27" s="335">
        <f t="shared" si="0"/>
        <v>0</v>
      </c>
      <c r="E27" s="336"/>
      <c r="F27" s="337"/>
      <c r="G27" s="338"/>
      <c r="H27" s="336"/>
      <c r="I27" s="337"/>
      <c r="J27" s="338"/>
      <c r="K27" s="336"/>
      <c r="L27" s="337"/>
      <c r="M27" s="342"/>
      <c r="O27" s="339"/>
      <c r="P27" s="340"/>
      <c r="Q27" s="339"/>
      <c r="R27" s="340"/>
      <c r="S27" s="339"/>
      <c r="T27" s="340"/>
      <c r="U27" s="339"/>
      <c r="V27" s="340"/>
      <c r="W27" s="339"/>
      <c r="X27" s="340"/>
      <c r="Y27" s="340"/>
      <c r="Z27" s="340"/>
      <c r="AA27" s="339"/>
      <c r="AB27" s="340"/>
      <c r="AC27" s="339"/>
      <c r="AD27" s="339"/>
      <c r="AE27" s="339"/>
      <c r="AF27" s="339"/>
      <c r="AG27" s="339"/>
      <c r="AH27" s="340"/>
    </row>
    <row r="28" spans="1:35" ht="39.950000000000003" customHeight="1" x14ac:dyDescent="0.25">
      <c r="A28" s="332"/>
      <c r="B28" s="333">
        <v>22</v>
      </c>
      <c r="C28" s="341" t="s">
        <v>14</v>
      </c>
      <c r="D28" s="335">
        <f t="shared" si="0"/>
        <v>2</v>
      </c>
      <c r="E28" s="336" t="s">
        <v>356</v>
      </c>
      <c r="F28" s="337"/>
      <c r="G28" s="338">
        <v>0</v>
      </c>
      <c r="H28" s="336" t="s">
        <v>290</v>
      </c>
      <c r="I28" s="337"/>
      <c r="J28" s="338">
        <v>2</v>
      </c>
      <c r="K28" s="344" t="s">
        <v>446</v>
      </c>
      <c r="L28" s="345"/>
      <c r="M28" s="346"/>
      <c r="O28"/>
      <c r="S28"/>
      <c r="T28"/>
      <c r="U28"/>
      <c r="W28"/>
      <c r="Y28"/>
      <c r="AC28"/>
    </row>
    <row r="29" spans="1:35" ht="39.950000000000003" customHeight="1" x14ac:dyDescent="0.25">
      <c r="A29" s="332"/>
      <c r="B29" s="333">
        <v>23</v>
      </c>
      <c r="C29" s="341" t="s">
        <v>15</v>
      </c>
      <c r="D29" s="335">
        <f t="shared" si="0"/>
        <v>0</v>
      </c>
      <c r="E29" s="336" t="s">
        <v>230</v>
      </c>
      <c r="F29" s="337"/>
      <c r="G29" s="342">
        <v>0</v>
      </c>
      <c r="H29" s="344" t="s">
        <v>447</v>
      </c>
      <c r="I29" s="345"/>
      <c r="J29" s="346"/>
      <c r="K29" s="336"/>
      <c r="L29" s="337"/>
      <c r="M29" s="342"/>
      <c r="Q29"/>
      <c r="AC29"/>
      <c r="AG29"/>
    </row>
    <row r="30" spans="1:35" ht="39.950000000000003" customHeight="1" x14ac:dyDescent="0.25">
      <c r="A30" s="332"/>
      <c r="B30" s="333">
        <v>24</v>
      </c>
      <c r="C30" s="341"/>
      <c r="D30" s="335"/>
      <c r="E30" s="336"/>
      <c r="F30" s="337"/>
      <c r="G30" s="342"/>
      <c r="H30" s="336"/>
      <c r="I30" s="337"/>
      <c r="J30" s="342"/>
      <c r="K30" s="353"/>
      <c r="L30" s="354"/>
      <c r="M30" s="338"/>
      <c r="AC30"/>
    </row>
    <row r="31" spans="1:35" ht="39.950000000000003" customHeight="1" x14ac:dyDescent="0.25">
      <c r="A31" s="332"/>
      <c r="B31" s="333">
        <v>25</v>
      </c>
      <c r="C31" s="341"/>
      <c r="D31" s="335"/>
      <c r="E31" s="336"/>
      <c r="F31" s="337"/>
      <c r="G31" s="335"/>
      <c r="H31" s="336"/>
      <c r="I31" s="337"/>
      <c r="J31" s="342"/>
      <c r="K31" s="336"/>
      <c r="L31" s="337"/>
      <c r="M31" s="338"/>
      <c r="AC31"/>
    </row>
    <row r="32" spans="1:35" ht="39.950000000000003" customHeight="1" x14ac:dyDescent="0.25">
      <c r="A32" s="332"/>
      <c r="B32" s="333">
        <v>26</v>
      </c>
      <c r="C32" s="341"/>
      <c r="D32" s="335"/>
      <c r="E32" s="336"/>
      <c r="F32" s="337"/>
      <c r="G32" s="335"/>
      <c r="H32" s="336"/>
      <c r="I32" s="354"/>
      <c r="J32" s="338"/>
      <c r="K32" s="336"/>
      <c r="L32" s="354"/>
      <c r="M32" s="338"/>
      <c r="AC32"/>
    </row>
    <row r="33" spans="3:13" ht="24.95" customHeight="1" x14ac:dyDescent="0.35">
      <c r="D33" s="355">
        <f>SUM(D7:D32)</f>
        <v>54</v>
      </c>
      <c r="E33" s="356"/>
      <c r="F33" s="356"/>
      <c r="G33" s="356"/>
      <c r="H33" s="356"/>
      <c r="I33" s="356"/>
      <c r="J33" s="356"/>
      <c r="K33" s="356"/>
      <c r="L33" s="356"/>
      <c r="M33" s="356"/>
    </row>
    <row r="35" spans="3:13" ht="32.25" customHeight="1" x14ac:dyDescent="0.35">
      <c r="C35" s="357" t="s">
        <v>179</v>
      </c>
      <c r="D35" s="358"/>
      <c r="E35" s="359"/>
    </row>
    <row r="36" spans="3:13" ht="29.25" x14ac:dyDescent="0.25">
      <c r="C36" s="344" t="s">
        <v>180</v>
      </c>
      <c r="D36" s="345"/>
      <c r="E36" s="346"/>
    </row>
    <row r="37" spans="3:13" ht="29.25" x14ac:dyDescent="0.25">
      <c r="C37" s="350" t="s">
        <v>158</v>
      </c>
      <c r="D37" s="351"/>
      <c r="E37" s="35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50BB-47BA-4F2E-9D00-015E736C5A52}">
  <dimension ref="A1:AL43"/>
  <sheetViews>
    <sheetView topLeftCell="A7" zoomScale="55" zoomScaleNormal="55" workbookViewId="0">
      <selection activeCell="P30" sqref="P30"/>
    </sheetView>
  </sheetViews>
  <sheetFormatPr defaultColWidth="9.140625" defaultRowHeight="15" x14ac:dyDescent="0.25"/>
  <cols>
    <col min="1" max="1" width="2.7109375" style="360" customWidth="1"/>
    <col min="2" max="2" width="5.85546875" style="360" customWidth="1"/>
    <col min="3" max="3" width="53.7109375" style="360" customWidth="1"/>
    <col min="4" max="4" width="7" style="360" customWidth="1"/>
    <col min="5" max="5" width="30.7109375" style="360" customWidth="1"/>
    <col min="6" max="6" width="8.7109375" style="360" customWidth="1"/>
    <col min="7" max="7" width="5.7109375" style="360" customWidth="1"/>
    <col min="8" max="8" width="30.7109375" style="360" customWidth="1"/>
    <col min="9" max="9" width="8.7109375" style="360" customWidth="1"/>
    <col min="10" max="10" width="5.7109375" style="360" customWidth="1"/>
    <col min="11" max="11" width="30.7109375" style="360" customWidth="1"/>
    <col min="12" max="12" width="8.7109375" style="360" customWidth="1"/>
    <col min="13" max="13" width="5.7109375" style="360" customWidth="1"/>
    <col min="14" max="14" width="9.140625" style="360"/>
    <col min="15" max="15" width="35.7109375" style="360" customWidth="1"/>
    <col min="16" max="16" width="8.7109375" style="360" customWidth="1"/>
    <col min="17" max="17" width="35.7109375" style="360" customWidth="1"/>
    <col min="18" max="18" width="8.7109375" style="360" customWidth="1"/>
    <col min="19" max="19" width="35.7109375" style="360" customWidth="1"/>
    <col min="20" max="20" width="8.7109375" style="360" customWidth="1"/>
    <col min="21" max="21" width="35.7109375" style="360" customWidth="1"/>
    <col min="22" max="22" width="8.7109375" style="360" customWidth="1"/>
    <col min="23" max="23" width="35.7109375" style="360" customWidth="1"/>
    <col min="24" max="24" width="8.7109375" style="360" customWidth="1"/>
    <col min="25" max="25" width="35.7109375" style="360" customWidth="1"/>
    <col min="26" max="26" width="8.7109375" style="360" customWidth="1"/>
    <col min="27" max="27" width="35.7109375" style="360" customWidth="1"/>
    <col min="28" max="28" width="8.7109375" style="360" customWidth="1"/>
    <col min="29" max="29" width="35.7109375" style="360" customWidth="1"/>
    <col min="30" max="30" width="8.7109375" style="360" customWidth="1"/>
    <col min="31" max="31" width="35.7109375" style="360" customWidth="1"/>
    <col min="32" max="32" width="8.7109375" style="360" customWidth="1"/>
    <col min="33" max="33" width="35.7109375" style="360" customWidth="1"/>
    <col min="34" max="34" width="8.7109375" style="360" customWidth="1"/>
    <col min="35" max="35" width="35.7109375" style="360" customWidth="1"/>
    <col min="36" max="16384" width="9.140625" style="360"/>
  </cols>
  <sheetData>
    <row r="1" spans="1:38" ht="5.25" customHeight="1" x14ac:dyDescent="0.25"/>
    <row r="2" spans="1:38" ht="20.100000000000001" customHeight="1" x14ac:dyDescent="0.25">
      <c r="B2" s="572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4"/>
    </row>
    <row r="3" spans="1:38" ht="20.100000000000001" customHeight="1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7"/>
    </row>
    <row r="4" spans="1:38" ht="172.5" customHeight="1" x14ac:dyDescent="0.25">
      <c r="B4" s="578"/>
      <c r="C4" s="579"/>
      <c r="D4" s="579"/>
      <c r="E4" s="579"/>
      <c r="F4" s="579"/>
      <c r="G4" s="579"/>
      <c r="H4" s="579"/>
      <c r="I4" s="579"/>
      <c r="J4" s="579"/>
      <c r="K4" s="579"/>
      <c r="L4" s="579"/>
      <c r="M4" s="58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81" t="s">
        <v>448</v>
      </c>
      <c r="C5" s="582"/>
      <c r="D5" s="582"/>
      <c r="E5" s="582"/>
      <c r="F5" s="582"/>
      <c r="G5" s="582"/>
      <c r="H5" s="582"/>
      <c r="I5" s="582"/>
      <c r="J5" s="582"/>
      <c r="K5" s="582"/>
      <c r="L5" s="582"/>
      <c r="M5" s="583"/>
    </row>
    <row r="6" spans="1:38" ht="26.1" customHeight="1" x14ac:dyDescent="0.35">
      <c r="B6" s="361" t="s">
        <v>16</v>
      </c>
      <c r="C6" s="362" t="s">
        <v>17</v>
      </c>
      <c r="D6" s="362" t="s">
        <v>18</v>
      </c>
      <c r="E6" s="584" t="s">
        <v>19</v>
      </c>
      <c r="F6" s="585"/>
      <c r="G6" s="362" t="s">
        <v>18</v>
      </c>
      <c r="H6" s="584" t="s">
        <v>19</v>
      </c>
      <c r="I6" s="585"/>
      <c r="J6" s="362" t="s">
        <v>18</v>
      </c>
      <c r="K6" s="584" t="s">
        <v>19</v>
      </c>
      <c r="L6" s="585"/>
      <c r="M6" s="362" t="s">
        <v>18</v>
      </c>
      <c r="O6" s="571" t="s">
        <v>20</v>
      </c>
      <c r="P6" s="571"/>
      <c r="Q6" s="571" t="s">
        <v>21</v>
      </c>
      <c r="R6" s="571"/>
      <c r="S6" s="571" t="s">
        <v>22</v>
      </c>
      <c r="T6" s="571"/>
      <c r="U6" s="571" t="s">
        <v>23</v>
      </c>
      <c r="V6" s="571"/>
      <c r="W6" s="571" t="s">
        <v>24</v>
      </c>
      <c r="X6" s="571"/>
      <c r="Y6" s="571" t="s">
        <v>25</v>
      </c>
      <c r="Z6" s="571"/>
      <c r="AA6" s="571" t="s">
        <v>26</v>
      </c>
      <c r="AB6" s="571"/>
      <c r="AC6" s="571" t="s">
        <v>27</v>
      </c>
      <c r="AD6" s="571"/>
      <c r="AE6" s="571" t="s">
        <v>166</v>
      </c>
      <c r="AF6" s="571"/>
      <c r="AG6" s="571" t="s">
        <v>28</v>
      </c>
      <c r="AH6" s="571"/>
    </row>
    <row r="7" spans="1:38" ht="39.950000000000003" customHeight="1" x14ac:dyDescent="0.25">
      <c r="A7" s="363"/>
      <c r="B7" s="364">
        <v>1</v>
      </c>
      <c r="C7" s="365" t="s">
        <v>167</v>
      </c>
      <c r="D7" s="366">
        <f>SUM(G7,J7,M7)</f>
        <v>6</v>
      </c>
      <c r="E7" s="367" t="s">
        <v>248</v>
      </c>
      <c r="F7" s="368"/>
      <c r="G7" s="369">
        <v>2</v>
      </c>
      <c r="H7" s="367" t="s">
        <v>190</v>
      </c>
      <c r="I7" s="368"/>
      <c r="J7" s="369">
        <v>2</v>
      </c>
      <c r="K7" s="367" t="s">
        <v>239</v>
      </c>
      <c r="L7" s="368"/>
      <c r="M7" s="369">
        <v>2</v>
      </c>
      <c r="O7" s="370" t="s">
        <v>29</v>
      </c>
      <c r="P7" s="371"/>
      <c r="Q7" s="370" t="s">
        <v>30</v>
      </c>
      <c r="R7" s="371"/>
      <c r="S7" s="370" t="s">
        <v>31</v>
      </c>
      <c r="T7" s="371"/>
      <c r="U7" s="370" t="s">
        <v>32</v>
      </c>
      <c r="V7" s="371"/>
      <c r="W7" s="370" t="s">
        <v>33</v>
      </c>
      <c r="X7" s="371"/>
      <c r="Y7" s="370" t="s">
        <v>34</v>
      </c>
      <c r="Z7" s="371"/>
      <c r="AA7" s="370" t="s">
        <v>35</v>
      </c>
      <c r="AB7" s="371"/>
      <c r="AC7" s="370" t="s">
        <v>36</v>
      </c>
      <c r="AD7" s="371"/>
      <c r="AE7" s="370" t="s">
        <v>95</v>
      </c>
      <c r="AF7" s="371"/>
      <c r="AG7" s="370" t="s">
        <v>37</v>
      </c>
      <c r="AH7" s="371"/>
    </row>
    <row r="8" spans="1:38" ht="39.950000000000003" customHeight="1" x14ac:dyDescent="0.25">
      <c r="A8" s="363"/>
      <c r="B8" s="364">
        <v>2</v>
      </c>
      <c r="C8" s="372" t="s">
        <v>182</v>
      </c>
      <c r="D8" s="366">
        <f t="shared" ref="D8:D29" si="0">SUM(G8,J8,M8)</f>
        <v>6</v>
      </c>
      <c r="E8" s="367" t="s">
        <v>412</v>
      </c>
      <c r="F8" s="368"/>
      <c r="G8" s="369">
        <v>0</v>
      </c>
      <c r="H8" s="367" t="s">
        <v>205</v>
      </c>
      <c r="I8" s="368"/>
      <c r="J8" s="369">
        <v>4</v>
      </c>
      <c r="K8" s="367" t="s">
        <v>217</v>
      </c>
      <c r="L8" s="368"/>
      <c r="M8" s="369">
        <v>2</v>
      </c>
      <c r="O8" s="370" t="s">
        <v>38</v>
      </c>
      <c r="P8" s="371"/>
      <c r="Q8" s="370" t="s">
        <v>39</v>
      </c>
      <c r="R8" s="371"/>
      <c r="S8" s="370" t="s">
        <v>40</v>
      </c>
      <c r="T8" s="371"/>
      <c r="U8" s="370" t="s">
        <v>41</v>
      </c>
      <c r="V8" s="371"/>
      <c r="W8" s="370" t="s">
        <v>42</v>
      </c>
      <c r="X8" s="371"/>
      <c r="Y8" s="370" t="s">
        <v>43</v>
      </c>
      <c r="Z8" s="371"/>
      <c r="AA8" s="370" t="s">
        <v>44</v>
      </c>
      <c r="AB8" s="371"/>
      <c r="AC8" s="370" t="s">
        <v>45</v>
      </c>
      <c r="AD8" s="371"/>
      <c r="AE8" s="370" t="s">
        <v>103</v>
      </c>
      <c r="AF8" s="371"/>
      <c r="AG8" s="370" t="s">
        <v>46</v>
      </c>
      <c r="AH8" s="371"/>
    </row>
    <row r="9" spans="1:38" ht="39.950000000000003" customHeight="1" x14ac:dyDescent="0.25">
      <c r="A9" s="363"/>
      <c r="B9" s="364">
        <v>3</v>
      </c>
      <c r="C9" s="372" t="s">
        <v>0</v>
      </c>
      <c r="D9" s="366">
        <f t="shared" si="0"/>
        <v>10</v>
      </c>
      <c r="E9" s="367"/>
      <c r="F9" s="368"/>
      <c r="G9" s="366"/>
      <c r="H9" s="373" t="s">
        <v>221</v>
      </c>
      <c r="I9" s="374"/>
      <c r="J9" s="375">
        <v>6</v>
      </c>
      <c r="K9" s="367" t="s">
        <v>313</v>
      </c>
      <c r="L9" s="368"/>
      <c r="M9" s="366">
        <v>4</v>
      </c>
      <c r="O9" s="370" t="s">
        <v>47</v>
      </c>
      <c r="P9" s="371"/>
      <c r="Q9" s="370" t="s">
        <v>48</v>
      </c>
      <c r="R9" s="371"/>
      <c r="S9" s="370" t="s">
        <v>49</v>
      </c>
      <c r="T9" s="371"/>
      <c r="U9" s="370" t="s">
        <v>50</v>
      </c>
      <c r="V9" s="371"/>
      <c r="W9" s="370" t="s">
        <v>51</v>
      </c>
      <c r="X9" s="371"/>
      <c r="Y9" s="370" t="s">
        <v>52</v>
      </c>
      <c r="Z9" s="371"/>
      <c r="AA9" s="370" t="s">
        <v>53</v>
      </c>
      <c r="AB9" s="371"/>
      <c r="AC9" s="370" t="s">
        <v>54</v>
      </c>
      <c r="AD9" s="371"/>
      <c r="AE9" s="370" t="s">
        <v>132</v>
      </c>
      <c r="AF9" s="371"/>
      <c r="AG9" s="370" t="s">
        <v>55</v>
      </c>
      <c r="AH9" s="371"/>
      <c r="AL9"/>
    </row>
    <row r="10" spans="1:38" ht="39.950000000000003" customHeight="1" x14ac:dyDescent="0.25">
      <c r="A10" s="363"/>
      <c r="B10" s="364">
        <v>4</v>
      </c>
      <c r="C10" s="372" t="s">
        <v>168</v>
      </c>
      <c r="D10" s="366">
        <f t="shared" si="0"/>
        <v>4</v>
      </c>
      <c r="E10" s="367" t="s">
        <v>248</v>
      </c>
      <c r="F10" s="368"/>
      <c r="G10" s="366">
        <v>2</v>
      </c>
      <c r="H10" s="367" t="s">
        <v>321</v>
      </c>
      <c r="I10" s="368"/>
      <c r="J10" s="369">
        <v>0</v>
      </c>
      <c r="K10" s="367" t="s">
        <v>217</v>
      </c>
      <c r="L10" s="368"/>
      <c r="M10" s="369">
        <v>2</v>
      </c>
      <c r="O10" s="370" t="s">
        <v>56</v>
      </c>
      <c r="P10" s="371"/>
      <c r="Q10" s="370" t="s">
        <v>57</v>
      </c>
      <c r="R10" s="371"/>
      <c r="S10" s="370" t="s">
        <v>58</v>
      </c>
      <c r="T10" s="371"/>
      <c r="U10" s="370" t="s">
        <v>59</v>
      </c>
      <c r="V10" s="371"/>
      <c r="W10" s="370" t="s">
        <v>60</v>
      </c>
      <c r="X10" s="371"/>
      <c r="Y10" s="370" t="s">
        <v>61</v>
      </c>
      <c r="Z10" s="371"/>
      <c r="AA10" s="370" t="s">
        <v>62</v>
      </c>
      <c r="AB10" s="371"/>
      <c r="AC10" s="370" t="s">
        <v>63</v>
      </c>
      <c r="AD10" s="371"/>
      <c r="AE10" s="370" t="s">
        <v>138</v>
      </c>
      <c r="AF10" s="371"/>
      <c r="AG10" s="370" t="s">
        <v>64</v>
      </c>
      <c r="AH10" s="371"/>
      <c r="AK10"/>
    </row>
    <row r="11" spans="1:38" ht="39.950000000000003" customHeight="1" x14ac:dyDescent="0.25">
      <c r="A11" s="363"/>
      <c r="B11" s="364">
        <v>5</v>
      </c>
      <c r="C11" s="372" t="s">
        <v>1</v>
      </c>
      <c r="D11" s="366">
        <f t="shared" si="0"/>
        <v>4</v>
      </c>
      <c r="E11" s="367" t="s">
        <v>248</v>
      </c>
      <c r="F11" s="368"/>
      <c r="G11" s="369">
        <v>2</v>
      </c>
      <c r="H11" s="367" t="s">
        <v>190</v>
      </c>
      <c r="I11" s="368"/>
      <c r="J11" s="366">
        <v>2</v>
      </c>
      <c r="K11" s="367" t="s">
        <v>321</v>
      </c>
      <c r="L11" s="368"/>
      <c r="M11" s="366">
        <v>0</v>
      </c>
      <c r="O11" s="370" t="s">
        <v>65</v>
      </c>
      <c r="P11" s="371"/>
      <c r="Q11" s="370" t="s">
        <v>66</v>
      </c>
      <c r="R11" s="371"/>
      <c r="S11" s="370" t="s">
        <v>67</v>
      </c>
      <c r="T11" s="371"/>
      <c r="U11" s="370" t="s">
        <v>68</v>
      </c>
      <c r="V11" s="371"/>
      <c r="W11" s="370" t="s">
        <v>69</v>
      </c>
      <c r="X11" s="371"/>
      <c r="Y11" s="370" t="s">
        <v>70</v>
      </c>
      <c r="Z11" s="371"/>
      <c r="AA11" s="370"/>
      <c r="AB11" s="371"/>
      <c r="AC11" s="370" t="s">
        <v>71</v>
      </c>
      <c r="AD11" s="371"/>
      <c r="AE11" s="371"/>
      <c r="AF11" s="371"/>
      <c r="AG11" s="370"/>
      <c r="AH11" s="371"/>
      <c r="AK11"/>
      <c r="AL11"/>
    </row>
    <row r="12" spans="1:38" ht="39.950000000000003" customHeight="1" x14ac:dyDescent="0.25">
      <c r="A12" s="363"/>
      <c r="B12" s="364">
        <v>6</v>
      </c>
      <c r="C12" s="372" t="s">
        <v>2</v>
      </c>
      <c r="D12" s="366">
        <f t="shared" si="0"/>
        <v>4</v>
      </c>
      <c r="E12" s="367" t="s">
        <v>217</v>
      </c>
      <c r="F12" s="368"/>
      <c r="G12" s="376">
        <v>2</v>
      </c>
      <c r="H12" s="367" t="s">
        <v>405</v>
      </c>
      <c r="I12" s="368"/>
      <c r="J12" s="366">
        <v>0</v>
      </c>
      <c r="K12" s="367" t="s">
        <v>248</v>
      </c>
      <c r="L12" s="368"/>
      <c r="M12" s="369">
        <v>2</v>
      </c>
      <c r="O12" s="370" t="s">
        <v>72</v>
      </c>
      <c r="P12" s="371"/>
      <c r="Q12" s="370" t="s">
        <v>73</v>
      </c>
      <c r="R12" s="371"/>
      <c r="S12" s="370" t="s">
        <v>74</v>
      </c>
      <c r="T12" s="371"/>
      <c r="U12" s="370" t="s">
        <v>75</v>
      </c>
      <c r="V12" s="371"/>
      <c r="W12" s="370" t="s">
        <v>76</v>
      </c>
      <c r="X12" s="371"/>
      <c r="Y12" s="370" t="s">
        <v>77</v>
      </c>
      <c r="Z12" s="371"/>
      <c r="AA12" s="370"/>
      <c r="AB12" s="371"/>
      <c r="AC12" s="370" t="s">
        <v>78</v>
      </c>
      <c r="AD12" s="371"/>
      <c r="AE12" s="571" t="s">
        <v>169</v>
      </c>
      <c r="AF12" s="571"/>
      <c r="AG12" s="571" t="s">
        <v>170</v>
      </c>
      <c r="AH12" s="571"/>
      <c r="AK12"/>
      <c r="AL12"/>
    </row>
    <row r="13" spans="1:38" ht="39.950000000000003" customHeight="1" x14ac:dyDescent="0.25">
      <c r="A13" s="363"/>
      <c r="B13" s="364">
        <v>7</v>
      </c>
      <c r="C13" s="372" t="s">
        <v>3</v>
      </c>
      <c r="D13" s="366">
        <f t="shared" si="0"/>
        <v>0</v>
      </c>
      <c r="E13" s="367" t="s">
        <v>241</v>
      </c>
      <c r="F13" s="368"/>
      <c r="G13" s="377">
        <v>0</v>
      </c>
      <c r="H13" s="378" t="s">
        <v>449</v>
      </c>
      <c r="I13" s="379"/>
      <c r="J13" s="366">
        <v>0</v>
      </c>
      <c r="K13" s="367" t="s">
        <v>242</v>
      </c>
      <c r="L13" s="368"/>
      <c r="M13" s="369">
        <v>0</v>
      </c>
      <c r="O13" s="370" t="s">
        <v>79</v>
      </c>
      <c r="P13" s="371"/>
      <c r="Q13" s="370" t="s">
        <v>80</v>
      </c>
      <c r="R13" s="371"/>
      <c r="S13" s="370" t="s">
        <v>81</v>
      </c>
      <c r="T13" s="371"/>
      <c r="U13" s="370" t="s">
        <v>82</v>
      </c>
      <c r="V13" s="371"/>
      <c r="W13" s="370" t="s">
        <v>83</v>
      </c>
      <c r="X13" s="371"/>
      <c r="Y13" s="370" t="s">
        <v>84</v>
      </c>
      <c r="Z13" s="371"/>
      <c r="AA13" s="370"/>
      <c r="AB13" s="371"/>
      <c r="AC13" s="370" t="s">
        <v>85</v>
      </c>
      <c r="AD13" s="371"/>
      <c r="AE13" s="370" t="s">
        <v>111</v>
      </c>
      <c r="AF13" s="371"/>
      <c r="AG13" s="370" t="s">
        <v>153</v>
      </c>
      <c r="AH13" s="371"/>
      <c r="AI13"/>
      <c r="AK13"/>
    </row>
    <row r="14" spans="1:38" ht="39.950000000000003" customHeight="1" x14ac:dyDescent="0.25">
      <c r="A14" s="363"/>
      <c r="B14" s="364">
        <v>8</v>
      </c>
      <c r="C14" s="372" t="s">
        <v>4</v>
      </c>
      <c r="D14" s="366">
        <f t="shared" si="0"/>
        <v>2</v>
      </c>
      <c r="E14" s="367" t="s">
        <v>237</v>
      </c>
      <c r="F14" s="368"/>
      <c r="G14" s="366">
        <v>2</v>
      </c>
      <c r="H14" s="367" t="s">
        <v>320</v>
      </c>
      <c r="I14" s="368"/>
      <c r="J14" s="366">
        <v>0</v>
      </c>
      <c r="K14" s="367"/>
      <c r="L14" s="368"/>
      <c r="M14" s="369"/>
      <c r="O14" s="370" t="s">
        <v>87</v>
      </c>
      <c r="P14" s="371"/>
      <c r="Q14" s="370" t="s">
        <v>88</v>
      </c>
      <c r="R14" s="371"/>
      <c r="S14" s="370" t="s">
        <v>89</v>
      </c>
      <c r="T14" s="371"/>
      <c r="U14" s="370" t="s">
        <v>90</v>
      </c>
      <c r="V14" s="371"/>
      <c r="W14" s="370" t="s">
        <v>91</v>
      </c>
      <c r="X14" s="371"/>
      <c r="Y14" s="370" t="s">
        <v>92</v>
      </c>
      <c r="Z14" s="371"/>
      <c r="AA14" s="571" t="s">
        <v>93</v>
      </c>
      <c r="AB14" s="571"/>
      <c r="AC14" s="370"/>
      <c r="AD14" s="371"/>
      <c r="AE14" s="370" t="s">
        <v>119</v>
      </c>
      <c r="AF14" s="371"/>
      <c r="AG14" s="380" t="s">
        <v>171</v>
      </c>
      <c r="AH14" s="381"/>
      <c r="AK14"/>
    </row>
    <row r="15" spans="1:38" ht="39.950000000000003" customHeight="1" x14ac:dyDescent="0.25">
      <c r="A15" s="363"/>
      <c r="B15" s="364">
        <v>9</v>
      </c>
      <c r="C15" s="372" t="s">
        <v>5</v>
      </c>
      <c r="D15" s="366">
        <f t="shared" si="0"/>
        <v>4</v>
      </c>
      <c r="E15" s="367"/>
      <c r="F15" s="368"/>
      <c r="G15" s="369"/>
      <c r="H15" s="367" t="s">
        <v>313</v>
      </c>
      <c r="I15" s="368"/>
      <c r="J15" s="376">
        <v>4</v>
      </c>
      <c r="K15" s="367" t="s">
        <v>341</v>
      </c>
      <c r="L15" s="368"/>
      <c r="M15" s="369">
        <v>0</v>
      </c>
      <c r="O15" s="370" t="s">
        <v>96</v>
      </c>
      <c r="P15" s="371"/>
      <c r="Q15" s="370" t="s">
        <v>97</v>
      </c>
      <c r="R15" s="371"/>
      <c r="S15" s="370" t="s">
        <v>98</v>
      </c>
      <c r="T15" s="371"/>
      <c r="U15" s="370" t="s">
        <v>99</v>
      </c>
      <c r="V15" s="371"/>
      <c r="W15" s="370" t="s">
        <v>65</v>
      </c>
      <c r="X15" s="371"/>
      <c r="Y15" s="370" t="s">
        <v>100</v>
      </c>
      <c r="Z15" s="370"/>
      <c r="AA15" s="370" t="s">
        <v>101</v>
      </c>
      <c r="AB15" s="371"/>
      <c r="AC15" s="571" t="s">
        <v>94</v>
      </c>
      <c r="AD15" s="571"/>
      <c r="AE15" s="370" t="s">
        <v>125</v>
      </c>
      <c r="AF15" s="371"/>
      <c r="AG15" s="370" t="s">
        <v>172</v>
      </c>
      <c r="AH15" s="371"/>
    </row>
    <row r="16" spans="1:38" ht="39.950000000000003" customHeight="1" x14ac:dyDescent="0.25">
      <c r="A16" s="363"/>
      <c r="B16" s="364">
        <v>10</v>
      </c>
      <c r="C16" s="372" t="s">
        <v>155</v>
      </c>
      <c r="D16" s="366">
        <f t="shared" si="0"/>
        <v>6</v>
      </c>
      <c r="E16" s="367" t="s">
        <v>248</v>
      </c>
      <c r="F16" s="368"/>
      <c r="G16" s="369">
        <v>2</v>
      </c>
      <c r="H16" s="367" t="s">
        <v>190</v>
      </c>
      <c r="I16" s="368"/>
      <c r="J16" s="377">
        <v>2</v>
      </c>
      <c r="K16" s="367" t="s">
        <v>237</v>
      </c>
      <c r="L16" s="368"/>
      <c r="M16" s="369">
        <v>2</v>
      </c>
      <c r="O16" s="370" t="s">
        <v>104</v>
      </c>
      <c r="P16" s="371"/>
      <c r="Q16" s="370" t="s">
        <v>105</v>
      </c>
      <c r="R16" s="371"/>
      <c r="S16" s="370" t="s">
        <v>106</v>
      </c>
      <c r="T16" s="371"/>
      <c r="U16" s="370" t="s">
        <v>107</v>
      </c>
      <c r="V16" s="371"/>
      <c r="W16" s="370" t="s">
        <v>159</v>
      </c>
      <c r="X16" s="371"/>
      <c r="Y16" s="370" t="s">
        <v>108</v>
      </c>
      <c r="Z16" s="371"/>
      <c r="AA16" s="370" t="s">
        <v>109</v>
      </c>
      <c r="AB16" s="371"/>
      <c r="AC16" s="370" t="s">
        <v>102</v>
      </c>
      <c r="AD16" s="371"/>
      <c r="AE16" s="370" t="s">
        <v>143</v>
      </c>
      <c r="AF16" s="371"/>
      <c r="AG16" s="370"/>
      <c r="AH16" s="371"/>
      <c r="AI16"/>
      <c r="AL16"/>
    </row>
    <row r="17" spans="1:35" ht="39.950000000000003" customHeight="1" x14ac:dyDescent="0.25">
      <c r="A17" s="363"/>
      <c r="B17" s="364">
        <v>11</v>
      </c>
      <c r="C17" s="372" t="s">
        <v>6</v>
      </c>
      <c r="D17" s="366">
        <f t="shared" si="0"/>
        <v>6</v>
      </c>
      <c r="E17" s="367" t="s">
        <v>190</v>
      </c>
      <c r="F17" s="368"/>
      <c r="G17" s="369">
        <v>2</v>
      </c>
      <c r="H17" s="367" t="s">
        <v>249</v>
      </c>
      <c r="I17" s="368"/>
      <c r="J17" s="369">
        <v>2</v>
      </c>
      <c r="K17" s="367" t="s">
        <v>248</v>
      </c>
      <c r="L17" s="368"/>
      <c r="M17" s="369">
        <v>2</v>
      </c>
      <c r="O17" s="370" t="s">
        <v>112</v>
      </c>
      <c r="P17" s="371"/>
      <c r="Q17" s="370" t="s">
        <v>113</v>
      </c>
      <c r="R17" s="371"/>
      <c r="S17" s="370" t="s">
        <v>114</v>
      </c>
      <c r="T17" s="371"/>
      <c r="U17" s="370" t="s">
        <v>115</v>
      </c>
      <c r="V17" s="371"/>
      <c r="W17" s="370" t="s">
        <v>163</v>
      </c>
      <c r="X17" s="371"/>
      <c r="Y17" s="370" t="s">
        <v>116</v>
      </c>
      <c r="Z17" s="371"/>
      <c r="AA17" s="370" t="s">
        <v>117</v>
      </c>
      <c r="AB17" s="371"/>
      <c r="AC17" s="370" t="s">
        <v>110</v>
      </c>
      <c r="AD17" s="371"/>
      <c r="AE17" s="370" t="s">
        <v>162</v>
      </c>
      <c r="AF17" s="370"/>
      <c r="AG17" s="370"/>
      <c r="AH17" s="371"/>
      <c r="AI17"/>
    </row>
    <row r="18" spans="1:35" ht="39.950000000000003" customHeight="1" x14ac:dyDescent="0.25">
      <c r="A18" s="363"/>
      <c r="B18" s="364">
        <v>12</v>
      </c>
      <c r="C18" s="372" t="s">
        <v>7</v>
      </c>
      <c r="D18" s="366">
        <f t="shared" si="0"/>
        <v>0</v>
      </c>
      <c r="E18" s="367" t="s">
        <v>301</v>
      </c>
      <c r="F18" s="368"/>
      <c r="G18" s="369"/>
      <c r="H18" s="367" t="s">
        <v>321</v>
      </c>
      <c r="I18" s="368"/>
      <c r="J18" s="369">
        <v>0</v>
      </c>
      <c r="K18" s="367" t="s">
        <v>341</v>
      </c>
      <c r="L18" s="368"/>
      <c r="M18" s="376">
        <v>0</v>
      </c>
      <c r="O18" s="370" t="s">
        <v>120</v>
      </c>
      <c r="P18" s="371"/>
      <c r="Q18" s="370" t="s">
        <v>121</v>
      </c>
      <c r="R18" s="371"/>
      <c r="S18" s="370" t="s">
        <v>157</v>
      </c>
      <c r="T18" s="371"/>
      <c r="U18" s="370" t="s">
        <v>122</v>
      </c>
      <c r="V18" s="371"/>
      <c r="W18" s="370"/>
      <c r="X18" s="371"/>
      <c r="Y18" s="382" t="s">
        <v>123</v>
      </c>
      <c r="Z18" s="371"/>
      <c r="AA18" s="370" t="s">
        <v>124</v>
      </c>
      <c r="AB18" s="371"/>
      <c r="AC18" s="370" t="s">
        <v>118</v>
      </c>
      <c r="AD18" s="371"/>
      <c r="AE18" s="370" t="s">
        <v>146</v>
      </c>
      <c r="AF18" s="371"/>
      <c r="AG18" s="370"/>
      <c r="AH18" s="371"/>
    </row>
    <row r="19" spans="1:35" ht="39.950000000000003" customHeight="1" x14ac:dyDescent="0.25">
      <c r="A19" s="363"/>
      <c r="B19" s="364">
        <v>13</v>
      </c>
      <c r="C19" s="372" t="s">
        <v>176</v>
      </c>
      <c r="D19" s="366">
        <f t="shared" si="0"/>
        <v>4</v>
      </c>
      <c r="E19" s="367" t="s">
        <v>313</v>
      </c>
      <c r="F19" s="368"/>
      <c r="G19" s="366">
        <v>4</v>
      </c>
      <c r="H19" s="383" t="s">
        <v>233</v>
      </c>
      <c r="I19" s="384"/>
      <c r="J19" s="385"/>
      <c r="K19" s="383" t="s">
        <v>201</v>
      </c>
      <c r="L19" s="384"/>
      <c r="M19" s="385"/>
      <c r="O19" s="370" t="s">
        <v>126</v>
      </c>
      <c r="P19" s="371"/>
      <c r="Q19" s="370" t="s">
        <v>127</v>
      </c>
      <c r="R19" s="371"/>
      <c r="S19" s="370" t="s">
        <v>164</v>
      </c>
      <c r="T19" s="371"/>
      <c r="U19" s="370" t="s">
        <v>128</v>
      </c>
      <c r="V19" s="371"/>
      <c r="W19" s="370"/>
      <c r="X19" s="371"/>
      <c r="Y19" s="382" t="s">
        <v>129</v>
      </c>
      <c r="Z19" s="371"/>
      <c r="AA19" s="370" t="s">
        <v>130</v>
      </c>
      <c r="AB19" s="371"/>
      <c r="AC19" s="370"/>
      <c r="AD19" s="371"/>
      <c r="AE19" s="371" t="s">
        <v>173</v>
      </c>
      <c r="AF19" s="371"/>
      <c r="AG19" s="370"/>
      <c r="AH19" s="371"/>
    </row>
    <row r="20" spans="1:35" ht="39.950000000000003" customHeight="1" x14ac:dyDescent="0.25">
      <c r="A20" s="363"/>
      <c r="B20" s="364">
        <v>14</v>
      </c>
      <c r="C20" s="372" t="s">
        <v>8</v>
      </c>
      <c r="D20" s="366">
        <f t="shared" si="0"/>
        <v>2</v>
      </c>
      <c r="E20" s="367" t="s">
        <v>248</v>
      </c>
      <c r="F20" s="368"/>
      <c r="G20" s="369">
        <v>2</v>
      </c>
      <c r="H20" s="367" t="s">
        <v>344</v>
      </c>
      <c r="I20" s="368"/>
      <c r="J20" s="369">
        <v>0</v>
      </c>
      <c r="K20" s="383" t="s">
        <v>322</v>
      </c>
      <c r="L20" s="384"/>
      <c r="M20" s="385"/>
      <c r="O20" s="370" t="s">
        <v>133</v>
      </c>
      <c r="P20" s="371"/>
      <c r="Q20" s="370" t="s">
        <v>134</v>
      </c>
      <c r="R20" s="371"/>
      <c r="S20" s="370" t="s">
        <v>174</v>
      </c>
      <c r="T20" s="371"/>
      <c r="U20" s="370" t="s">
        <v>135</v>
      </c>
      <c r="V20" s="371"/>
      <c r="W20" s="370"/>
      <c r="X20" s="371"/>
      <c r="Y20" s="382" t="s">
        <v>156</v>
      </c>
      <c r="Z20" s="371"/>
      <c r="AA20" s="370" t="s">
        <v>136</v>
      </c>
      <c r="AB20" s="371"/>
      <c r="AC20" s="571" t="s">
        <v>131</v>
      </c>
      <c r="AD20" s="571"/>
      <c r="AE20" s="571" t="s">
        <v>175</v>
      </c>
      <c r="AF20" s="571"/>
      <c r="AG20" s="370"/>
      <c r="AH20" s="371"/>
    </row>
    <row r="21" spans="1:35" ht="39.950000000000003" customHeight="1" x14ac:dyDescent="0.25">
      <c r="A21" s="363"/>
      <c r="B21" s="364">
        <v>15</v>
      </c>
      <c r="C21" s="372" t="s">
        <v>9</v>
      </c>
      <c r="D21" s="366">
        <f t="shared" si="0"/>
        <v>4</v>
      </c>
      <c r="E21" s="367" t="s">
        <v>320</v>
      </c>
      <c r="F21" s="368"/>
      <c r="G21" s="369">
        <v>0</v>
      </c>
      <c r="H21" s="367" t="s">
        <v>249</v>
      </c>
      <c r="I21" s="368"/>
      <c r="J21" s="369">
        <v>2</v>
      </c>
      <c r="K21" s="367" t="s">
        <v>217</v>
      </c>
      <c r="L21" s="368"/>
      <c r="M21" s="369">
        <v>2</v>
      </c>
      <c r="O21" s="370" t="s">
        <v>139</v>
      </c>
      <c r="P21" s="371"/>
      <c r="Q21" s="370" t="s">
        <v>140</v>
      </c>
      <c r="R21" s="371"/>
      <c r="S21" s="370" t="s">
        <v>177</v>
      </c>
      <c r="T21" s="371"/>
      <c r="U21" s="370" t="s">
        <v>165</v>
      </c>
      <c r="V21" s="371"/>
      <c r="W21" s="370"/>
      <c r="X21" s="371"/>
      <c r="Y21" s="371"/>
      <c r="Z21" s="371"/>
      <c r="AA21" s="370" t="s">
        <v>141</v>
      </c>
      <c r="AB21" s="371"/>
      <c r="AC21" s="370" t="s">
        <v>137</v>
      </c>
      <c r="AD21" s="371"/>
      <c r="AE21" s="370" t="s">
        <v>86</v>
      </c>
      <c r="AF21" s="371"/>
      <c r="AG21" s="370"/>
      <c r="AH21" s="371"/>
    </row>
    <row r="22" spans="1:35" ht="39.950000000000003" customHeight="1" x14ac:dyDescent="0.25">
      <c r="A22" s="363"/>
      <c r="B22" s="364">
        <v>16</v>
      </c>
      <c r="C22" s="372" t="s">
        <v>10</v>
      </c>
      <c r="D22" s="366">
        <f t="shared" si="0"/>
        <v>2</v>
      </c>
      <c r="E22" s="367" t="s">
        <v>321</v>
      </c>
      <c r="F22" s="368"/>
      <c r="G22" s="366">
        <v>0</v>
      </c>
      <c r="H22" s="367" t="s">
        <v>242</v>
      </c>
      <c r="I22" s="368"/>
      <c r="J22" s="377">
        <v>0</v>
      </c>
      <c r="K22" s="367" t="s">
        <v>248</v>
      </c>
      <c r="L22" s="368"/>
      <c r="M22" s="369">
        <v>2</v>
      </c>
      <c r="O22" s="370" t="s">
        <v>144</v>
      </c>
      <c r="P22" s="371"/>
      <c r="Q22" s="370" t="s">
        <v>161</v>
      </c>
      <c r="R22" s="371"/>
      <c r="S22" s="370"/>
      <c r="T22" s="371"/>
      <c r="U22" s="370" t="s">
        <v>178</v>
      </c>
      <c r="V22" s="371"/>
      <c r="W22" s="370"/>
      <c r="X22" s="371"/>
      <c r="Y22" s="371"/>
      <c r="Z22" s="371"/>
      <c r="AA22" s="370"/>
      <c r="AB22" s="371"/>
      <c r="AC22" s="370" t="s">
        <v>142</v>
      </c>
      <c r="AD22" s="371"/>
      <c r="AE22" s="370" t="s">
        <v>148</v>
      </c>
      <c r="AF22" s="370"/>
      <c r="AG22" s="370"/>
      <c r="AH22" s="371"/>
    </row>
    <row r="23" spans="1:35" ht="39.950000000000003" customHeight="1" x14ac:dyDescent="0.25">
      <c r="A23" s="363"/>
      <c r="B23" s="364">
        <v>17</v>
      </c>
      <c r="C23" s="372" t="s">
        <v>11</v>
      </c>
      <c r="D23" s="366">
        <f t="shared" si="0"/>
        <v>4</v>
      </c>
      <c r="E23" s="367" t="s">
        <v>320</v>
      </c>
      <c r="F23" s="368"/>
      <c r="G23" s="369">
        <v>0</v>
      </c>
      <c r="H23" s="367" t="s">
        <v>205</v>
      </c>
      <c r="I23" s="368"/>
      <c r="J23" s="366">
        <v>4</v>
      </c>
      <c r="K23" s="367" t="s">
        <v>344</v>
      </c>
      <c r="L23" s="368"/>
      <c r="M23" s="369">
        <v>0</v>
      </c>
      <c r="O23" s="370" t="s">
        <v>147</v>
      </c>
      <c r="P23" s="371"/>
      <c r="Q23" s="370"/>
      <c r="R23" s="371"/>
      <c r="S23" s="370"/>
      <c r="T23" s="371"/>
      <c r="U23" s="370"/>
      <c r="V23" s="371"/>
      <c r="W23" s="370"/>
      <c r="X23" s="371"/>
      <c r="Y23" s="371"/>
      <c r="Z23" s="371"/>
      <c r="AA23" s="370"/>
      <c r="AB23" s="371"/>
      <c r="AC23" s="370" t="s">
        <v>145</v>
      </c>
      <c r="AD23" s="371"/>
      <c r="AE23" s="370" t="s">
        <v>150</v>
      </c>
      <c r="AF23" s="370"/>
      <c r="AG23" s="370"/>
      <c r="AH23" s="371"/>
    </row>
    <row r="24" spans="1:35" ht="39.950000000000003" customHeight="1" x14ac:dyDescent="0.25">
      <c r="A24" s="363"/>
      <c r="B24" s="364">
        <v>18</v>
      </c>
      <c r="C24" s="372" t="s">
        <v>12</v>
      </c>
      <c r="D24" s="366">
        <f t="shared" si="0"/>
        <v>0</v>
      </c>
      <c r="E24" s="367" t="s">
        <v>370</v>
      </c>
      <c r="F24" s="368"/>
      <c r="G24" s="369">
        <v>0</v>
      </c>
      <c r="H24" s="367" t="s">
        <v>319</v>
      </c>
      <c r="I24" s="368"/>
      <c r="J24" s="376">
        <v>0</v>
      </c>
      <c r="K24" s="378" t="s">
        <v>232</v>
      </c>
      <c r="L24" s="379"/>
      <c r="M24" s="366">
        <v>0</v>
      </c>
      <c r="O24" s="370" t="s">
        <v>149</v>
      </c>
      <c r="P24" s="371"/>
      <c r="Q24" s="370"/>
      <c r="R24" s="371"/>
      <c r="S24" s="370"/>
      <c r="T24" s="371"/>
      <c r="U24" s="370"/>
      <c r="V24" s="371"/>
      <c r="W24" s="370"/>
      <c r="X24" s="371"/>
      <c r="Y24" s="371"/>
      <c r="Z24" s="371"/>
      <c r="AA24" s="370"/>
      <c r="AB24" s="371"/>
      <c r="AC24" s="370"/>
      <c r="AD24" s="370"/>
      <c r="AE24" s="370" t="s">
        <v>152</v>
      </c>
      <c r="AF24" s="370"/>
      <c r="AG24" s="370"/>
      <c r="AH24" s="371"/>
      <c r="AI24"/>
    </row>
    <row r="25" spans="1:35" ht="39.950000000000003" customHeight="1" x14ac:dyDescent="0.25">
      <c r="A25" s="363"/>
      <c r="B25" s="364">
        <v>19</v>
      </c>
      <c r="C25" s="372" t="s">
        <v>154</v>
      </c>
      <c r="D25" s="366">
        <f t="shared" si="0"/>
        <v>8</v>
      </c>
      <c r="E25" s="367" t="s">
        <v>249</v>
      </c>
      <c r="F25" s="368"/>
      <c r="G25" s="366">
        <v>2</v>
      </c>
      <c r="H25" s="367" t="s">
        <v>313</v>
      </c>
      <c r="I25" s="368"/>
      <c r="J25" s="377">
        <v>4</v>
      </c>
      <c r="K25" s="367" t="s">
        <v>248</v>
      </c>
      <c r="L25" s="368"/>
      <c r="M25" s="369">
        <v>2</v>
      </c>
      <c r="O25" s="370" t="s">
        <v>151</v>
      </c>
      <c r="P25" s="371"/>
      <c r="Q25" s="370"/>
      <c r="R25" s="371"/>
      <c r="S25" s="370"/>
      <c r="T25" s="371"/>
      <c r="U25" s="370"/>
      <c r="V25" s="371"/>
      <c r="W25" s="370"/>
      <c r="X25" s="371"/>
      <c r="Y25" s="371"/>
      <c r="Z25" s="371"/>
      <c r="AA25" s="370"/>
      <c r="AB25" s="371"/>
      <c r="AC25" s="370"/>
      <c r="AD25" s="370"/>
      <c r="AE25" s="370"/>
      <c r="AF25" s="370"/>
      <c r="AG25" s="370"/>
      <c r="AH25" s="371"/>
      <c r="AI25"/>
    </row>
    <row r="26" spans="1:35" ht="39.950000000000003" customHeight="1" x14ac:dyDescent="0.25">
      <c r="A26" s="363"/>
      <c r="B26" s="364">
        <v>20</v>
      </c>
      <c r="C26" s="372" t="s">
        <v>13</v>
      </c>
      <c r="D26" s="366">
        <f t="shared" si="0"/>
        <v>2</v>
      </c>
      <c r="E26" s="367" t="s">
        <v>412</v>
      </c>
      <c r="F26" s="368"/>
      <c r="G26" s="369">
        <v>0</v>
      </c>
      <c r="H26" s="367" t="s">
        <v>248</v>
      </c>
      <c r="I26" s="368"/>
      <c r="J26" s="366">
        <v>2</v>
      </c>
      <c r="K26" s="383" t="s">
        <v>424</v>
      </c>
      <c r="L26" s="384"/>
      <c r="M26" s="385"/>
      <c r="O26" s="370" t="s">
        <v>160</v>
      </c>
      <c r="P26" s="371"/>
      <c r="Q26" s="370"/>
      <c r="R26" s="371"/>
      <c r="S26" s="370"/>
      <c r="T26" s="371"/>
      <c r="U26" s="370"/>
      <c r="V26" s="371"/>
      <c r="W26" s="370"/>
      <c r="X26" s="371"/>
      <c r="Y26" s="371"/>
      <c r="Z26" s="371"/>
      <c r="AA26" s="370"/>
      <c r="AB26" s="371"/>
      <c r="AC26" s="370"/>
      <c r="AD26" s="370"/>
      <c r="AE26" s="370"/>
      <c r="AF26" s="370"/>
      <c r="AG26" s="370"/>
      <c r="AH26" s="371"/>
    </row>
    <row r="27" spans="1:35" ht="39.950000000000003" customHeight="1" x14ac:dyDescent="0.25">
      <c r="A27" s="363"/>
      <c r="B27" s="364">
        <v>21</v>
      </c>
      <c r="C27" s="372" t="s">
        <v>183</v>
      </c>
      <c r="D27" s="366">
        <f t="shared" si="0"/>
        <v>2</v>
      </c>
      <c r="E27" s="367" t="s">
        <v>320</v>
      </c>
      <c r="F27" s="368"/>
      <c r="G27" s="366">
        <v>0</v>
      </c>
      <c r="H27" s="367" t="s">
        <v>239</v>
      </c>
      <c r="I27" s="368"/>
      <c r="J27" s="376">
        <v>2</v>
      </c>
      <c r="K27" s="367" t="s">
        <v>450</v>
      </c>
      <c r="L27" s="368"/>
      <c r="M27" s="376">
        <v>0</v>
      </c>
      <c r="O27" s="370"/>
      <c r="P27" s="371"/>
      <c r="Q27" s="370"/>
      <c r="R27" s="371"/>
      <c r="S27" s="370"/>
      <c r="T27" s="371"/>
      <c r="U27" s="370"/>
      <c r="V27" s="371"/>
      <c r="W27" s="370"/>
      <c r="X27" s="371"/>
      <c r="Y27" s="371"/>
      <c r="Z27" s="371"/>
      <c r="AA27" s="370"/>
      <c r="AB27" s="371"/>
      <c r="AC27" s="370"/>
      <c r="AD27" s="370"/>
      <c r="AE27" s="370"/>
      <c r="AF27" s="370"/>
      <c r="AG27" s="370"/>
      <c r="AH27" s="371"/>
    </row>
    <row r="28" spans="1:35" ht="39.950000000000003" customHeight="1" x14ac:dyDescent="0.25">
      <c r="A28" s="363"/>
      <c r="B28" s="364">
        <v>22</v>
      </c>
      <c r="C28" s="372" t="s">
        <v>14</v>
      </c>
      <c r="D28" s="366">
        <f t="shared" si="0"/>
        <v>0</v>
      </c>
      <c r="E28" s="383" t="s">
        <v>233</v>
      </c>
      <c r="F28" s="384"/>
      <c r="G28" s="385"/>
      <c r="H28" s="383" t="s">
        <v>201</v>
      </c>
      <c r="I28" s="384"/>
      <c r="J28" s="385"/>
      <c r="K28" s="367" t="s">
        <v>320</v>
      </c>
      <c r="L28" s="368"/>
      <c r="M28" s="36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63"/>
      <c r="B29" s="364">
        <v>23</v>
      </c>
      <c r="C29" s="372" t="s">
        <v>15</v>
      </c>
      <c r="D29" s="366">
        <f t="shared" si="0"/>
        <v>2</v>
      </c>
      <c r="E29" s="367" t="s">
        <v>239</v>
      </c>
      <c r="F29" s="368"/>
      <c r="G29" s="376">
        <v>2</v>
      </c>
      <c r="H29" s="367" t="s">
        <v>341</v>
      </c>
      <c r="I29" s="368"/>
      <c r="J29" s="369">
        <v>0</v>
      </c>
      <c r="K29" s="367" t="s">
        <v>320</v>
      </c>
      <c r="L29" s="368"/>
      <c r="M29" s="376">
        <v>0</v>
      </c>
      <c r="AC29"/>
      <c r="AG29"/>
    </row>
    <row r="30" spans="1:35" ht="39.950000000000003" customHeight="1" x14ac:dyDescent="0.25">
      <c r="A30" s="363"/>
      <c r="B30" s="364">
        <v>24</v>
      </c>
      <c r="C30" s="372"/>
      <c r="D30" s="366"/>
      <c r="E30" s="367"/>
      <c r="F30" s="368"/>
      <c r="G30" s="376"/>
      <c r="H30" s="367"/>
      <c r="I30" s="368"/>
      <c r="J30" s="376"/>
      <c r="K30" s="378"/>
      <c r="L30" s="379"/>
      <c r="M30" s="369"/>
      <c r="Q30"/>
      <c r="AC30"/>
    </row>
    <row r="31" spans="1:35" ht="39.950000000000003" customHeight="1" x14ac:dyDescent="0.25">
      <c r="A31" s="363"/>
      <c r="B31" s="364">
        <v>25</v>
      </c>
      <c r="C31" s="372"/>
      <c r="D31" s="366"/>
      <c r="E31" s="367"/>
      <c r="F31" s="368"/>
      <c r="G31" s="366"/>
      <c r="H31" s="367"/>
      <c r="I31" s="368"/>
      <c r="J31" s="376"/>
      <c r="K31" s="367"/>
      <c r="L31" s="368"/>
      <c r="M31" s="369"/>
      <c r="AC31"/>
    </row>
    <row r="32" spans="1:35" ht="39.950000000000003" customHeight="1" x14ac:dyDescent="0.25">
      <c r="A32" s="363"/>
      <c r="B32" s="364">
        <v>26</v>
      </c>
      <c r="C32" s="372"/>
      <c r="D32" s="366"/>
      <c r="E32" s="367"/>
      <c r="F32" s="368"/>
      <c r="G32" s="366"/>
      <c r="H32" s="367"/>
      <c r="I32" s="379"/>
      <c r="J32" s="369"/>
      <c r="K32" s="367"/>
      <c r="L32" s="379"/>
      <c r="M32" s="369"/>
      <c r="AC32"/>
    </row>
    <row r="33" spans="3:16" ht="24.95" customHeight="1" x14ac:dyDescent="0.35">
      <c r="D33" s="386">
        <f>SUM(D7:D29)</f>
        <v>82</v>
      </c>
      <c r="E33" s="387"/>
      <c r="F33" s="387"/>
      <c r="G33" s="387"/>
      <c r="H33" s="387"/>
      <c r="I33" s="387"/>
      <c r="J33" s="387"/>
      <c r="K33" s="387"/>
      <c r="L33" s="387"/>
      <c r="M33" s="387"/>
    </row>
    <row r="35" spans="3:16" ht="32.25" customHeight="1" x14ac:dyDescent="0.35">
      <c r="C35" s="388" t="s">
        <v>179</v>
      </c>
      <c r="D35" s="389"/>
      <c r="E35" s="390"/>
    </row>
    <row r="36" spans="3:16" ht="29.25" x14ac:dyDescent="0.25">
      <c r="C36" s="383" t="s">
        <v>180</v>
      </c>
      <c r="D36" s="384"/>
      <c r="E36" s="385"/>
    </row>
    <row r="37" spans="3:16" ht="29.25" x14ac:dyDescent="0.25">
      <c r="C37" s="373" t="s">
        <v>158</v>
      </c>
      <c r="D37" s="374"/>
      <c r="E37" s="375"/>
    </row>
    <row r="43" spans="3:16" x14ac:dyDescent="0.25">
      <c r="P4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44C9-2F07-4906-B327-FD82761EE11D}">
  <dimension ref="A1:AL37"/>
  <sheetViews>
    <sheetView topLeftCell="A7" zoomScale="55" zoomScaleNormal="55" workbookViewId="0">
      <selection activeCell="Q4" sqref="Q4"/>
    </sheetView>
  </sheetViews>
  <sheetFormatPr defaultColWidth="9.140625" defaultRowHeight="15" x14ac:dyDescent="0.25"/>
  <cols>
    <col min="1" max="1" width="2.7109375" style="329" customWidth="1"/>
    <col min="2" max="2" width="5.85546875" style="329" customWidth="1"/>
    <col min="3" max="3" width="53.7109375" style="329" customWidth="1"/>
    <col min="4" max="4" width="6.7109375" style="329" customWidth="1"/>
    <col min="5" max="5" width="34.140625" style="329" customWidth="1"/>
    <col min="6" max="6" width="8.7109375" style="329" customWidth="1"/>
    <col min="7" max="7" width="5.7109375" style="329" customWidth="1"/>
    <col min="8" max="8" width="30.7109375" style="329" customWidth="1"/>
    <col min="9" max="9" width="8.7109375" style="329" customWidth="1"/>
    <col min="10" max="10" width="5.7109375" style="329" customWidth="1"/>
    <col min="11" max="11" width="30.7109375" style="329" customWidth="1"/>
    <col min="12" max="12" width="8.7109375" style="329" customWidth="1"/>
    <col min="13" max="13" width="5.7109375" style="329" customWidth="1"/>
    <col min="14" max="14" width="9.140625" style="329"/>
    <col min="15" max="15" width="35.7109375" style="329" customWidth="1"/>
    <col min="16" max="16" width="8.7109375" style="329" customWidth="1"/>
    <col min="17" max="17" width="35.7109375" style="329" customWidth="1"/>
    <col min="18" max="18" width="8.7109375" style="329" customWidth="1"/>
    <col min="19" max="19" width="35.7109375" style="329" customWidth="1"/>
    <col min="20" max="20" width="8.7109375" style="329" customWidth="1"/>
    <col min="21" max="21" width="35.7109375" style="329" customWidth="1"/>
    <col min="22" max="22" width="8.7109375" style="329" customWidth="1"/>
    <col min="23" max="23" width="35.7109375" style="329" customWidth="1"/>
    <col min="24" max="24" width="8.7109375" style="329" customWidth="1"/>
    <col min="25" max="25" width="35.7109375" style="329" customWidth="1"/>
    <col min="26" max="26" width="8.7109375" style="329" customWidth="1"/>
    <col min="27" max="27" width="35.7109375" style="329" customWidth="1"/>
    <col min="28" max="28" width="8.7109375" style="329" customWidth="1"/>
    <col min="29" max="29" width="35.7109375" style="329" customWidth="1"/>
    <col min="30" max="30" width="8.7109375" style="329" customWidth="1"/>
    <col min="31" max="31" width="35.7109375" style="329" customWidth="1"/>
    <col min="32" max="32" width="8.7109375" style="329" customWidth="1"/>
    <col min="33" max="33" width="35.7109375" style="329" customWidth="1"/>
    <col min="34" max="34" width="8.7109375" style="329" customWidth="1"/>
    <col min="35" max="35" width="35.7109375" style="329" customWidth="1"/>
    <col min="36" max="16384" width="9.140625" style="329"/>
  </cols>
  <sheetData>
    <row r="1" spans="1:38" ht="5.25" customHeight="1" x14ac:dyDescent="0.25"/>
    <row r="2" spans="1:38" ht="20.100000000000001" customHeight="1" x14ac:dyDescent="0.25"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9"/>
    </row>
    <row r="3" spans="1:38" ht="20.100000000000001" customHeight="1" x14ac:dyDescent="0.25">
      <c r="B3" s="560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2"/>
    </row>
    <row r="4" spans="1:38" ht="172.5" customHeight="1" x14ac:dyDescent="0.25">
      <c r="B4" s="563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66" t="s">
        <v>480</v>
      </c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8"/>
    </row>
    <row r="6" spans="1:38" ht="26.1" customHeight="1" x14ac:dyDescent="0.35">
      <c r="B6" s="330" t="s">
        <v>16</v>
      </c>
      <c r="C6" s="331" t="s">
        <v>17</v>
      </c>
      <c r="D6" s="331" t="s">
        <v>18</v>
      </c>
      <c r="E6" s="569" t="s">
        <v>19</v>
      </c>
      <c r="F6" s="570"/>
      <c r="G6" s="331" t="s">
        <v>18</v>
      </c>
      <c r="H6" s="569" t="s">
        <v>19</v>
      </c>
      <c r="I6" s="570"/>
      <c r="J6" s="331" t="s">
        <v>18</v>
      </c>
      <c r="K6" s="569" t="s">
        <v>19</v>
      </c>
      <c r="L6" s="570"/>
      <c r="M6" s="331" t="s">
        <v>18</v>
      </c>
      <c r="O6" s="556" t="s">
        <v>20</v>
      </c>
      <c r="P6" s="556"/>
      <c r="Q6" s="556" t="s">
        <v>21</v>
      </c>
      <c r="R6" s="556"/>
      <c r="S6" s="556" t="s">
        <v>22</v>
      </c>
      <c r="T6" s="556"/>
      <c r="U6" s="556" t="s">
        <v>23</v>
      </c>
      <c r="V6" s="556"/>
      <c r="W6" s="556" t="s">
        <v>24</v>
      </c>
      <c r="X6" s="556"/>
      <c r="Y6" s="556" t="s">
        <v>25</v>
      </c>
      <c r="Z6" s="556"/>
      <c r="AA6" s="556" t="s">
        <v>26</v>
      </c>
      <c r="AB6" s="556"/>
      <c r="AC6" s="556" t="s">
        <v>27</v>
      </c>
      <c r="AD6" s="556"/>
      <c r="AE6" s="556" t="s">
        <v>166</v>
      </c>
      <c r="AF6" s="556"/>
      <c r="AG6" s="556" t="s">
        <v>28</v>
      </c>
      <c r="AH6" s="556"/>
    </row>
    <row r="7" spans="1:38" ht="39.950000000000003" customHeight="1" x14ac:dyDescent="0.25">
      <c r="A7" s="332"/>
      <c r="B7" s="333">
        <v>1</v>
      </c>
      <c r="C7" s="334" t="s">
        <v>167</v>
      </c>
      <c r="D7" s="335">
        <f>SUM(G7,J7,M7)</f>
        <v>4</v>
      </c>
      <c r="E7" s="336" t="s">
        <v>341</v>
      </c>
      <c r="F7" s="337"/>
      <c r="G7" s="338">
        <v>2</v>
      </c>
      <c r="H7" s="336" t="s">
        <v>320</v>
      </c>
      <c r="I7" s="337"/>
      <c r="J7" s="338">
        <v>2</v>
      </c>
      <c r="K7" s="336" t="s">
        <v>321</v>
      </c>
      <c r="L7" s="337"/>
      <c r="M7" s="338">
        <v>0</v>
      </c>
      <c r="O7" s="339" t="s">
        <v>29</v>
      </c>
      <c r="P7" s="340"/>
      <c r="Q7" s="339" t="s">
        <v>30</v>
      </c>
      <c r="R7" s="340"/>
      <c r="S7" s="339" t="s">
        <v>31</v>
      </c>
      <c r="T7" s="340"/>
      <c r="U7" s="339" t="s">
        <v>32</v>
      </c>
      <c r="V7" s="340"/>
      <c r="W7" s="339" t="s">
        <v>33</v>
      </c>
      <c r="X7" s="340"/>
      <c r="Y7" s="339" t="s">
        <v>34</v>
      </c>
      <c r="Z7" s="340"/>
      <c r="AA7" s="339" t="s">
        <v>35</v>
      </c>
      <c r="AB7" s="340"/>
      <c r="AC7" s="339" t="s">
        <v>36</v>
      </c>
      <c r="AD7" s="340"/>
      <c r="AE7" s="339" t="s">
        <v>95</v>
      </c>
      <c r="AF7" s="340"/>
      <c r="AG7" s="339" t="s">
        <v>37</v>
      </c>
      <c r="AH7" s="340"/>
    </row>
    <row r="8" spans="1:38" ht="39.950000000000003" customHeight="1" x14ac:dyDescent="0.25">
      <c r="A8" s="332"/>
      <c r="B8" s="333">
        <v>2</v>
      </c>
      <c r="C8" s="341" t="s">
        <v>182</v>
      </c>
      <c r="D8" s="335">
        <f t="shared" ref="D8:D29" si="0">SUM(G8,J8,M8)</f>
        <v>2</v>
      </c>
      <c r="E8" s="336" t="s">
        <v>228</v>
      </c>
      <c r="F8" s="337"/>
      <c r="G8" s="338">
        <v>0</v>
      </c>
      <c r="H8" s="336" t="s">
        <v>249</v>
      </c>
      <c r="I8" s="337"/>
      <c r="J8" s="338">
        <v>2</v>
      </c>
      <c r="K8" s="336"/>
      <c r="L8" s="337"/>
      <c r="M8" s="342"/>
      <c r="O8" s="339" t="s">
        <v>38</v>
      </c>
      <c r="P8" s="340"/>
      <c r="Q8" s="339" t="s">
        <v>39</v>
      </c>
      <c r="R8" s="340"/>
      <c r="S8" s="339" t="s">
        <v>40</v>
      </c>
      <c r="T8" s="340"/>
      <c r="U8" s="339" t="s">
        <v>41</v>
      </c>
      <c r="V8" s="340"/>
      <c r="W8" s="339" t="s">
        <v>42</v>
      </c>
      <c r="X8" s="340"/>
      <c r="Y8" s="339" t="s">
        <v>43</v>
      </c>
      <c r="Z8" s="340"/>
      <c r="AA8" s="339" t="s">
        <v>44</v>
      </c>
      <c r="AB8" s="340"/>
      <c r="AC8" s="339" t="s">
        <v>45</v>
      </c>
      <c r="AD8" s="340"/>
      <c r="AE8" s="339" t="s">
        <v>103</v>
      </c>
      <c r="AF8" s="340"/>
      <c r="AG8" s="339" t="s">
        <v>46</v>
      </c>
      <c r="AH8" s="340"/>
    </row>
    <row r="9" spans="1:38" ht="39.950000000000003" customHeight="1" x14ac:dyDescent="0.25">
      <c r="A9" s="332"/>
      <c r="B9" s="333">
        <v>3</v>
      </c>
      <c r="C9" s="341" t="s">
        <v>0</v>
      </c>
      <c r="D9" s="335">
        <f t="shared" si="0"/>
        <v>4</v>
      </c>
      <c r="E9" s="336" t="s">
        <v>481</v>
      </c>
      <c r="F9" s="337"/>
      <c r="G9" s="338">
        <v>0</v>
      </c>
      <c r="H9" s="336" t="s">
        <v>205</v>
      </c>
      <c r="I9" s="337"/>
      <c r="J9" s="342">
        <v>0</v>
      </c>
      <c r="K9" s="350" t="s">
        <v>483</v>
      </c>
      <c r="L9" s="351"/>
      <c r="M9" s="352">
        <v>4</v>
      </c>
      <c r="O9" s="339" t="s">
        <v>47</v>
      </c>
      <c r="P9" s="340"/>
      <c r="Q9" s="339" t="s">
        <v>48</v>
      </c>
      <c r="R9" s="340"/>
      <c r="S9" s="339" t="s">
        <v>49</v>
      </c>
      <c r="T9" s="340"/>
      <c r="U9" s="339" t="s">
        <v>50</v>
      </c>
      <c r="V9" s="340"/>
      <c r="W9" s="339" t="s">
        <v>51</v>
      </c>
      <c r="X9" s="340"/>
      <c r="Y9" s="339" t="s">
        <v>52</v>
      </c>
      <c r="Z9" s="340"/>
      <c r="AA9" s="339" t="s">
        <v>53</v>
      </c>
      <c r="AB9" s="340"/>
      <c r="AC9" s="339" t="s">
        <v>54</v>
      </c>
      <c r="AD9" s="340"/>
      <c r="AE9" s="339" t="s">
        <v>132</v>
      </c>
      <c r="AF9" s="340"/>
      <c r="AG9" s="339" t="s">
        <v>55</v>
      </c>
      <c r="AH9" s="340"/>
      <c r="AL9"/>
    </row>
    <row r="10" spans="1:38" ht="39.950000000000003" customHeight="1" x14ac:dyDescent="0.25">
      <c r="A10" s="332"/>
      <c r="B10" s="333">
        <v>4</v>
      </c>
      <c r="C10" s="341" t="s">
        <v>168</v>
      </c>
      <c r="D10" s="335">
        <f t="shared" si="0"/>
        <v>2</v>
      </c>
      <c r="E10" s="336" t="s">
        <v>481</v>
      </c>
      <c r="F10" s="337"/>
      <c r="G10" s="342">
        <v>0</v>
      </c>
      <c r="H10" s="336" t="s">
        <v>368</v>
      </c>
      <c r="I10" s="337"/>
      <c r="J10" s="338">
        <v>0</v>
      </c>
      <c r="K10" s="336" t="s">
        <v>341</v>
      </c>
      <c r="L10" s="337"/>
      <c r="M10" s="338">
        <v>2</v>
      </c>
      <c r="O10" s="339" t="s">
        <v>56</v>
      </c>
      <c r="P10" s="340"/>
      <c r="Q10" s="339" t="s">
        <v>57</v>
      </c>
      <c r="R10" s="340"/>
      <c r="S10" s="339" t="s">
        <v>58</v>
      </c>
      <c r="T10" s="340"/>
      <c r="U10" s="339" t="s">
        <v>59</v>
      </c>
      <c r="V10" s="340"/>
      <c r="W10" s="339" t="s">
        <v>60</v>
      </c>
      <c r="X10" s="340"/>
      <c r="Y10" s="339" t="s">
        <v>61</v>
      </c>
      <c r="Z10" s="340"/>
      <c r="AA10" s="339" t="s">
        <v>62</v>
      </c>
      <c r="AB10" s="340"/>
      <c r="AC10" s="339" t="s">
        <v>63</v>
      </c>
      <c r="AD10" s="340"/>
      <c r="AE10" s="339" t="s">
        <v>138</v>
      </c>
      <c r="AF10" s="340"/>
      <c r="AG10" s="339" t="s">
        <v>64</v>
      </c>
      <c r="AH10" s="340"/>
      <c r="AK10"/>
    </row>
    <row r="11" spans="1:38" ht="39.950000000000003" customHeight="1" x14ac:dyDescent="0.35">
      <c r="A11" s="332"/>
      <c r="B11" s="333">
        <v>5</v>
      </c>
      <c r="C11" s="341" t="s">
        <v>1</v>
      </c>
      <c r="D11" s="335">
        <f t="shared" si="0"/>
        <v>0</v>
      </c>
      <c r="E11" s="336" t="s">
        <v>205</v>
      </c>
      <c r="F11" s="337"/>
      <c r="G11" s="338">
        <v>0</v>
      </c>
      <c r="H11" s="357" t="s">
        <v>341</v>
      </c>
      <c r="I11" s="358"/>
      <c r="J11" s="359"/>
      <c r="K11" s="336"/>
      <c r="L11" s="337"/>
      <c r="M11" s="338"/>
      <c r="O11" s="339" t="s">
        <v>65</v>
      </c>
      <c r="P11" s="340"/>
      <c r="Q11" s="339" t="s">
        <v>66</v>
      </c>
      <c r="R11" s="340"/>
      <c r="S11" s="339" t="s">
        <v>67</v>
      </c>
      <c r="T11" s="340"/>
      <c r="U11" s="339" t="s">
        <v>68</v>
      </c>
      <c r="V11" s="340"/>
      <c r="W11" s="339" t="s">
        <v>69</v>
      </c>
      <c r="X11" s="340"/>
      <c r="Y11" s="339" t="s">
        <v>70</v>
      </c>
      <c r="Z11" s="340"/>
      <c r="AA11" s="339"/>
      <c r="AB11" s="340"/>
      <c r="AC11" s="339" t="s">
        <v>71</v>
      </c>
      <c r="AD11" s="340"/>
      <c r="AE11" s="340"/>
      <c r="AF11" s="340"/>
      <c r="AG11" s="339"/>
      <c r="AH11" s="340"/>
      <c r="AK11"/>
      <c r="AL11"/>
    </row>
    <row r="12" spans="1:38" ht="39.950000000000003" customHeight="1" x14ac:dyDescent="0.25">
      <c r="A12" s="332"/>
      <c r="B12" s="333">
        <v>6</v>
      </c>
      <c r="C12" s="341" t="s">
        <v>2</v>
      </c>
      <c r="D12" s="335">
        <f t="shared" si="0"/>
        <v>6</v>
      </c>
      <c r="E12" s="336" t="s">
        <v>205</v>
      </c>
      <c r="F12" s="337"/>
      <c r="G12" s="338">
        <v>0</v>
      </c>
      <c r="H12" s="336" t="s">
        <v>453</v>
      </c>
      <c r="I12" s="337"/>
      <c r="J12" s="338">
        <v>4</v>
      </c>
      <c r="K12" s="336" t="s">
        <v>320</v>
      </c>
      <c r="L12" s="337"/>
      <c r="M12" s="338">
        <v>2</v>
      </c>
      <c r="O12" s="339" t="s">
        <v>72</v>
      </c>
      <c r="P12" s="340"/>
      <c r="Q12" s="339" t="s">
        <v>73</v>
      </c>
      <c r="R12" s="340"/>
      <c r="S12" s="339" t="s">
        <v>74</v>
      </c>
      <c r="T12" s="340"/>
      <c r="U12" s="339" t="s">
        <v>75</v>
      </c>
      <c r="V12" s="340"/>
      <c r="W12" s="339" t="s">
        <v>76</v>
      </c>
      <c r="X12" s="340"/>
      <c r="Y12" s="339" t="s">
        <v>77</v>
      </c>
      <c r="Z12" s="340"/>
      <c r="AA12" s="339"/>
      <c r="AB12" s="340"/>
      <c r="AC12" s="339" t="s">
        <v>78</v>
      </c>
      <c r="AD12" s="340"/>
      <c r="AE12" s="556" t="s">
        <v>169</v>
      </c>
      <c r="AF12" s="556"/>
      <c r="AG12" s="556" t="s">
        <v>170</v>
      </c>
      <c r="AH12" s="556"/>
      <c r="AK12"/>
      <c r="AL12"/>
    </row>
    <row r="13" spans="1:38" ht="39.950000000000003" customHeight="1" x14ac:dyDescent="0.25">
      <c r="A13" s="332"/>
      <c r="B13" s="333">
        <v>7</v>
      </c>
      <c r="C13" s="341" t="s">
        <v>3</v>
      </c>
      <c r="D13" s="335">
        <f t="shared" si="0"/>
        <v>2</v>
      </c>
      <c r="E13" s="336" t="s">
        <v>249</v>
      </c>
      <c r="F13" s="337"/>
      <c r="G13" s="338">
        <v>2</v>
      </c>
      <c r="H13" s="336" t="s">
        <v>321</v>
      </c>
      <c r="I13" s="337"/>
      <c r="J13" s="343">
        <v>0</v>
      </c>
      <c r="K13" s="336" t="s">
        <v>215</v>
      </c>
      <c r="L13" s="337"/>
      <c r="M13" s="338">
        <v>0</v>
      </c>
      <c r="O13" s="339" t="s">
        <v>79</v>
      </c>
      <c r="P13" s="340"/>
      <c r="Q13" s="339" t="s">
        <v>80</v>
      </c>
      <c r="R13" s="340"/>
      <c r="S13" s="339" t="s">
        <v>81</v>
      </c>
      <c r="T13" s="340"/>
      <c r="U13" s="339" t="s">
        <v>82</v>
      </c>
      <c r="V13" s="340"/>
      <c r="W13" s="339" t="s">
        <v>83</v>
      </c>
      <c r="X13" s="340"/>
      <c r="Y13" s="339" t="s">
        <v>84</v>
      </c>
      <c r="Z13" s="340"/>
      <c r="AA13" s="339"/>
      <c r="AB13" s="340"/>
      <c r="AC13" s="339" t="s">
        <v>85</v>
      </c>
      <c r="AD13" s="340"/>
      <c r="AE13" s="339" t="s">
        <v>111</v>
      </c>
      <c r="AF13" s="340"/>
      <c r="AG13" s="339" t="s">
        <v>153</v>
      </c>
      <c r="AH13" s="340"/>
      <c r="AI13"/>
      <c r="AK13"/>
    </row>
    <row r="14" spans="1:38" ht="39.950000000000003" customHeight="1" x14ac:dyDescent="0.25">
      <c r="A14" s="332"/>
      <c r="B14" s="333">
        <v>8</v>
      </c>
      <c r="C14" s="341" t="s">
        <v>4</v>
      </c>
      <c r="D14" s="335">
        <f t="shared" si="0"/>
        <v>0</v>
      </c>
      <c r="E14" s="336"/>
      <c r="F14" s="337"/>
      <c r="G14" s="338"/>
      <c r="H14" s="336"/>
      <c r="I14" s="337"/>
      <c r="J14" s="338"/>
      <c r="K14" s="336"/>
      <c r="L14" s="337"/>
      <c r="M14" s="338"/>
      <c r="O14" s="339" t="s">
        <v>87</v>
      </c>
      <c r="P14" s="340"/>
      <c r="Q14" s="339" t="s">
        <v>88</v>
      </c>
      <c r="R14" s="340"/>
      <c r="S14" s="339" t="s">
        <v>89</v>
      </c>
      <c r="T14" s="340"/>
      <c r="U14" s="339" t="s">
        <v>90</v>
      </c>
      <c r="V14" s="340"/>
      <c r="W14" s="339" t="s">
        <v>91</v>
      </c>
      <c r="X14" s="340"/>
      <c r="Y14" s="339" t="s">
        <v>92</v>
      </c>
      <c r="Z14" s="340"/>
      <c r="AA14" s="556" t="s">
        <v>93</v>
      </c>
      <c r="AB14" s="556"/>
      <c r="AC14" s="339"/>
      <c r="AD14" s="340"/>
      <c r="AE14" s="339" t="s">
        <v>119</v>
      </c>
      <c r="AF14" s="340"/>
      <c r="AG14" s="347" t="s">
        <v>171</v>
      </c>
      <c r="AH14" s="348"/>
      <c r="AK14"/>
    </row>
    <row r="15" spans="1:38" ht="39.950000000000003" customHeight="1" x14ac:dyDescent="0.25">
      <c r="A15" s="332"/>
      <c r="B15" s="333">
        <v>9</v>
      </c>
      <c r="C15" s="341" t="s">
        <v>5</v>
      </c>
      <c r="D15" s="335">
        <f t="shared" si="0"/>
        <v>2</v>
      </c>
      <c r="E15" s="336" t="s">
        <v>320</v>
      </c>
      <c r="F15" s="337"/>
      <c r="G15" s="338">
        <v>2</v>
      </c>
      <c r="H15" s="336" t="s">
        <v>321</v>
      </c>
      <c r="I15" s="337"/>
      <c r="J15" s="338">
        <v>0</v>
      </c>
      <c r="K15" s="336" t="s">
        <v>481</v>
      </c>
      <c r="L15" s="337"/>
      <c r="M15" s="338">
        <v>0</v>
      </c>
      <c r="O15" s="339" t="s">
        <v>96</v>
      </c>
      <c r="P15" s="340"/>
      <c r="Q15" s="339" t="s">
        <v>97</v>
      </c>
      <c r="R15" s="340"/>
      <c r="S15" s="339" t="s">
        <v>98</v>
      </c>
      <c r="T15" s="340"/>
      <c r="U15" s="339" t="s">
        <v>99</v>
      </c>
      <c r="V15" s="340"/>
      <c r="W15" s="339" t="s">
        <v>65</v>
      </c>
      <c r="X15" s="340"/>
      <c r="Y15" s="339" t="s">
        <v>100</v>
      </c>
      <c r="Z15" s="339"/>
      <c r="AA15" s="339" t="s">
        <v>101</v>
      </c>
      <c r="AB15" s="340"/>
      <c r="AC15" s="556" t="s">
        <v>94</v>
      </c>
      <c r="AD15" s="556"/>
      <c r="AE15" s="339" t="s">
        <v>125</v>
      </c>
      <c r="AF15" s="340"/>
      <c r="AG15" s="339" t="s">
        <v>172</v>
      </c>
      <c r="AH15" s="340"/>
    </row>
    <row r="16" spans="1:38" ht="39.950000000000003" customHeight="1" x14ac:dyDescent="0.25">
      <c r="A16" s="332"/>
      <c r="B16" s="333">
        <v>10</v>
      </c>
      <c r="C16" s="341" t="s">
        <v>155</v>
      </c>
      <c r="D16" s="335">
        <f t="shared" si="0"/>
        <v>0</v>
      </c>
      <c r="E16" s="336" t="s">
        <v>215</v>
      </c>
      <c r="F16" s="337"/>
      <c r="G16" s="338">
        <v>0</v>
      </c>
      <c r="H16" s="336" t="s">
        <v>460</v>
      </c>
      <c r="I16" s="337"/>
      <c r="J16" s="343">
        <v>0</v>
      </c>
      <c r="K16" s="336" t="s">
        <v>481</v>
      </c>
      <c r="L16" s="337"/>
      <c r="M16" s="338">
        <v>0</v>
      </c>
      <c r="O16" s="339" t="s">
        <v>104</v>
      </c>
      <c r="P16" s="340"/>
      <c r="Q16" s="339" t="s">
        <v>105</v>
      </c>
      <c r="R16" s="340"/>
      <c r="S16" s="339" t="s">
        <v>106</v>
      </c>
      <c r="T16" s="340"/>
      <c r="U16" s="339" t="s">
        <v>107</v>
      </c>
      <c r="V16" s="340"/>
      <c r="W16" s="339" t="s">
        <v>159</v>
      </c>
      <c r="X16" s="340"/>
      <c r="Y16" s="339" t="s">
        <v>108</v>
      </c>
      <c r="Z16" s="340"/>
      <c r="AA16" s="339" t="s">
        <v>109</v>
      </c>
      <c r="AB16" s="340"/>
      <c r="AC16" s="339" t="s">
        <v>102</v>
      </c>
      <c r="AD16" s="340"/>
      <c r="AE16" s="339" t="s">
        <v>143</v>
      </c>
      <c r="AF16" s="340"/>
      <c r="AG16" s="339"/>
      <c r="AH16" s="340"/>
      <c r="AI16"/>
      <c r="AL16"/>
    </row>
    <row r="17" spans="1:35" ht="39.950000000000003" customHeight="1" x14ac:dyDescent="0.25">
      <c r="A17" s="332"/>
      <c r="B17" s="333">
        <v>11</v>
      </c>
      <c r="C17" s="341" t="s">
        <v>6</v>
      </c>
      <c r="D17" s="335">
        <f t="shared" si="0"/>
        <v>10</v>
      </c>
      <c r="E17" s="350" t="s">
        <v>200</v>
      </c>
      <c r="F17" s="351"/>
      <c r="G17" s="352">
        <v>4</v>
      </c>
      <c r="H17" s="336" t="s">
        <v>320</v>
      </c>
      <c r="I17" s="337"/>
      <c r="J17" s="338">
        <v>2</v>
      </c>
      <c r="K17" s="350" t="s">
        <v>315</v>
      </c>
      <c r="L17" s="351"/>
      <c r="M17" s="352">
        <v>4</v>
      </c>
      <c r="O17" s="339" t="s">
        <v>112</v>
      </c>
      <c r="P17" s="340"/>
      <c r="Q17" s="339" t="s">
        <v>113</v>
      </c>
      <c r="R17" s="340"/>
      <c r="S17" s="339" t="s">
        <v>114</v>
      </c>
      <c r="T17" s="340"/>
      <c r="U17" s="339" t="s">
        <v>115</v>
      </c>
      <c r="V17" s="340"/>
      <c r="W17" s="339" t="s">
        <v>163</v>
      </c>
      <c r="X17" s="340"/>
      <c r="Y17" s="339" t="s">
        <v>116</v>
      </c>
      <c r="Z17" s="340"/>
      <c r="AA17" s="339" t="s">
        <v>117</v>
      </c>
      <c r="AB17" s="340"/>
      <c r="AC17" s="339" t="s">
        <v>110</v>
      </c>
      <c r="AD17" s="340"/>
      <c r="AE17" s="339" t="s">
        <v>162</v>
      </c>
      <c r="AF17" s="339"/>
      <c r="AG17" s="339"/>
      <c r="AH17" s="340"/>
      <c r="AI17"/>
    </row>
    <row r="18" spans="1:35" ht="39.950000000000003" customHeight="1" x14ac:dyDescent="0.25">
      <c r="A18" s="332"/>
      <c r="B18" s="333">
        <v>12</v>
      </c>
      <c r="C18" s="341" t="s">
        <v>7</v>
      </c>
      <c r="D18" s="335">
        <f t="shared" si="0"/>
        <v>0</v>
      </c>
      <c r="E18" s="336" t="s">
        <v>482</v>
      </c>
      <c r="F18" s="337"/>
      <c r="G18" s="338">
        <v>0</v>
      </c>
      <c r="H18" s="336" t="s">
        <v>258</v>
      </c>
      <c r="I18" s="337"/>
      <c r="J18" s="338">
        <v>0</v>
      </c>
      <c r="K18" s="344" t="s">
        <v>484</v>
      </c>
      <c r="L18" s="345"/>
      <c r="M18" s="346"/>
      <c r="O18" s="339" t="s">
        <v>120</v>
      </c>
      <c r="P18" s="340"/>
      <c r="Q18" s="339" t="s">
        <v>121</v>
      </c>
      <c r="R18" s="340"/>
      <c r="S18" s="339" t="s">
        <v>157</v>
      </c>
      <c r="T18" s="340"/>
      <c r="U18" s="339" t="s">
        <v>122</v>
      </c>
      <c r="V18" s="340"/>
      <c r="W18" s="339"/>
      <c r="X18" s="340"/>
      <c r="Y18" s="349" t="s">
        <v>123</v>
      </c>
      <c r="Z18" s="340"/>
      <c r="AA18" s="339" t="s">
        <v>124</v>
      </c>
      <c r="AB18" s="340"/>
      <c r="AC18" s="339" t="s">
        <v>118</v>
      </c>
      <c r="AD18" s="340"/>
      <c r="AE18" s="339" t="s">
        <v>146</v>
      </c>
      <c r="AF18" s="340"/>
      <c r="AG18" s="339"/>
      <c r="AH18" s="340"/>
    </row>
    <row r="19" spans="1:35" ht="39.950000000000003" customHeight="1" x14ac:dyDescent="0.25">
      <c r="A19" s="332"/>
      <c r="B19" s="333">
        <v>13</v>
      </c>
      <c r="C19" s="341" t="s">
        <v>176</v>
      </c>
      <c r="D19" s="335">
        <f t="shared" si="0"/>
        <v>4</v>
      </c>
      <c r="E19" s="336" t="s">
        <v>368</v>
      </c>
      <c r="F19" s="337"/>
      <c r="G19" s="342">
        <v>0</v>
      </c>
      <c r="H19" s="336" t="s">
        <v>321</v>
      </c>
      <c r="I19" s="337"/>
      <c r="J19" s="338">
        <v>0</v>
      </c>
      <c r="K19" s="336" t="s">
        <v>453</v>
      </c>
      <c r="L19" s="337"/>
      <c r="M19" s="338">
        <v>4</v>
      </c>
      <c r="O19" s="339" t="s">
        <v>126</v>
      </c>
      <c r="P19" s="340"/>
      <c r="Q19" s="339" t="s">
        <v>127</v>
      </c>
      <c r="R19" s="340"/>
      <c r="S19" s="339" t="s">
        <v>164</v>
      </c>
      <c r="T19" s="340"/>
      <c r="U19" s="339" t="s">
        <v>128</v>
      </c>
      <c r="V19" s="340"/>
      <c r="W19" s="339"/>
      <c r="X19" s="340"/>
      <c r="Y19" s="349" t="s">
        <v>129</v>
      </c>
      <c r="Z19" s="340"/>
      <c r="AA19" s="339" t="s">
        <v>130</v>
      </c>
      <c r="AB19" s="340"/>
      <c r="AC19" s="339"/>
      <c r="AD19" s="340"/>
      <c r="AE19" s="340" t="s">
        <v>173</v>
      </c>
      <c r="AF19" s="340"/>
      <c r="AG19" s="339"/>
      <c r="AH19" s="340"/>
    </row>
    <row r="20" spans="1:35" ht="39.950000000000003" customHeight="1" x14ac:dyDescent="0.25">
      <c r="A20" s="332"/>
      <c r="B20" s="333">
        <v>14</v>
      </c>
      <c r="C20" s="341" t="s">
        <v>8</v>
      </c>
      <c r="D20" s="335">
        <f t="shared" si="0"/>
        <v>0</v>
      </c>
      <c r="E20" s="336" t="s">
        <v>414</v>
      </c>
      <c r="F20" s="337"/>
      <c r="G20" s="338">
        <v>0</v>
      </c>
      <c r="H20" s="336" t="s">
        <v>486</v>
      </c>
      <c r="I20" s="337"/>
      <c r="J20" s="338">
        <v>0</v>
      </c>
      <c r="K20" s="336" t="s">
        <v>476</v>
      </c>
      <c r="L20" s="337"/>
      <c r="M20" s="338">
        <v>0</v>
      </c>
      <c r="O20" s="339" t="s">
        <v>133</v>
      </c>
      <c r="P20" s="340"/>
      <c r="Q20" s="339" t="s">
        <v>134</v>
      </c>
      <c r="R20" s="340"/>
      <c r="S20" s="339" t="s">
        <v>174</v>
      </c>
      <c r="T20" s="340"/>
      <c r="U20" s="339" t="s">
        <v>135</v>
      </c>
      <c r="V20" s="340"/>
      <c r="W20" s="339"/>
      <c r="X20" s="340"/>
      <c r="Y20" s="349" t="s">
        <v>156</v>
      </c>
      <c r="Z20" s="340"/>
      <c r="AA20" s="339" t="s">
        <v>136</v>
      </c>
      <c r="AB20" s="340"/>
      <c r="AC20" s="556" t="s">
        <v>131</v>
      </c>
      <c r="AD20" s="556"/>
      <c r="AE20" s="556" t="s">
        <v>175</v>
      </c>
      <c r="AF20" s="556"/>
      <c r="AG20" s="339"/>
      <c r="AH20" s="340"/>
    </row>
    <row r="21" spans="1:35" ht="39.950000000000003" customHeight="1" x14ac:dyDescent="0.25">
      <c r="A21" s="332"/>
      <c r="B21" s="333">
        <v>15</v>
      </c>
      <c r="C21" s="341" t="s">
        <v>9</v>
      </c>
      <c r="D21" s="335">
        <f t="shared" si="0"/>
        <v>0</v>
      </c>
      <c r="E21" s="336" t="s">
        <v>205</v>
      </c>
      <c r="F21" s="337"/>
      <c r="G21" s="338">
        <v>0</v>
      </c>
      <c r="H21" s="336" t="s">
        <v>481</v>
      </c>
      <c r="I21" s="337"/>
      <c r="J21" s="338">
        <v>0</v>
      </c>
      <c r="K21" s="336" t="s">
        <v>246</v>
      </c>
      <c r="L21" s="337"/>
      <c r="M21" s="338">
        <v>0</v>
      </c>
      <c r="O21" s="339" t="s">
        <v>139</v>
      </c>
      <c r="P21" s="340"/>
      <c r="Q21" s="339" t="s">
        <v>140</v>
      </c>
      <c r="R21" s="340"/>
      <c r="S21" s="339" t="s">
        <v>177</v>
      </c>
      <c r="T21" s="340"/>
      <c r="U21" s="339" t="s">
        <v>165</v>
      </c>
      <c r="V21" s="340"/>
      <c r="W21" s="339"/>
      <c r="X21" s="340"/>
      <c r="Y21" s="340"/>
      <c r="Z21" s="340"/>
      <c r="AA21" s="339" t="s">
        <v>141</v>
      </c>
      <c r="AB21" s="340"/>
      <c r="AC21" s="339" t="s">
        <v>137</v>
      </c>
      <c r="AD21" s="340"/>
      <c r="AE21" s="339" t="s">
        <v>86</v>
      </c>
      <c r="AF21" s="340"/>
      <c r="AG21" s="339"/>
      <c r="AH21" s="340"/>
    </row>
    <row r="22" spans="1:35" ht="39.950000000000003" customHeight="1" x14ac:dyDescent="0.25">
      <c r="A22" s="332"/>
      <c r="B22" s="333">
        <v>16</v>
      </c>
      <c r="C22" s="341" t="s">
        <v>10</v>
      </c>
      <c r="D22" s="335">
        <f t="shared" si="0"/>
        <v>2</v>
      </c>
      <c r="E22" s="336" t="s">
        <v>341</v>
      </c>
      <c r="F22" s="337"/>
      <c r="G22" s="342">
        <v>2</v>
      </c>
      <c r="H22" s="336" t="s">
        <v>485</v>
      </c>
      <c r="I22" s="337"/>
      <c r="J22" s="343">
        <v>0</v>
      </c>
      <c r="K22" s="336" t="s">
        <v>228</v>
      </c>
      <c r="L22" s="337"/>
      <c r="M22" s="338">
        <v>0</v>
      </c>
      <c r="O22" s="339" t="s">
        <v>144</v>
      </c>
      <c r="P22" s="340"/>
      <c r="Q22" s="339" t="s">
        <v>161</v>
      </c>
      <c r="R22" s="340"/>
      <c r="S22" s="339" t="s">
        <v>186</v>
      </c>
      <c r="T22" s="340"/>
      <c r="U22" s="339" t="s">
        <v>178</v>
      </c>
      <c r="V22" s="340"/>
      <c r="W22" s="339"/>
      <c r="X22" s="340"/>
      <c r="Y22" s="340"/>
      <c r="Z22" s="340"/>
      <c r="AA22" s="339"/>
      <c r="AB22" s="340"/>
      <c r="AC22" s="339" t="s">
        <v>142</v>
      </c>
      <c r="AD22" s="340"/>
      <c r="AE22" s="339" t="s">
        <v>148</v>
      </c>
      <c r="AF22" s="339"/>
      <c r="AG22" s="339"/>
      <c r="AH22" s="340"/>
    </row>
    <row r="23" spans="1:35" ht="39.950000000000003" customHeight="1" x14ac:dyDescent="0.25">
      <c r="A23" s="332"/>
      <c r="B23" s="333">
        <v>17</v>
      </c>
      <c r="C23" s="341" t="s">
        <v>11</v>
      </c>
      <c r="D23" s="335">
        <f t="shared" si="0"/>
        <v>4</v>
      </c>
      <c r="E23" s="336" t="s">
        <v>248</v>
      </c>
      <c r="F23" s="337"/>
      <c r="G23" s="338">
        <v>2</v>
      </c>
      <c r="H23" s="336" t="s">
        <v>249</v>
      </c>
      <c r="I23" s="337"/>
      <c r="J23" s="338">
        <v>2</v>
      </c>
      <c r="K23" s="336"/>
      <c r="L23" s="337"/>
      <c r="M23" s="338"/>
      <c r="O23" s="339" t="s">
        <v>147</v>
      </c>
      <c r="P23" s="340"/>
      <c r="Q23" s="339"/>
      <c r="R23" s="340"/>
      <c r="S23" s="339"/>
      <c r="T23" s="340"/>
      <c r="U23" s="339"/>
      <c r="V23" s="340"/>
      <c r="W23" s="339"/>
      <c r="X23" s="340"/>
      <c r="Y23" s="340"/>
      <c r="Z23" s="340"/>
      <c r="AA23" s="339"/>
      <c r="AB23" s="340"/>
      <c r="AC23" s="339" t="s">
        <v>145</v>
      </c>
      <c r="AD23" s="340"/>
      <c r="AE23" s="339" t="s">
        <v>150</v>
      </c>
      <c r="AF23" s="339"/>
      <c r="AG23" s="339"/>
      <c r="AH23" s="340"/>
    </row>
    <row r="24" spans="1:35" ht="39.950000000000003" customHeight="1" x14ac:dyDescent="0.25">
      <c r="A24" s="332"/>
      <c r="B24" s="333">
        <v>18</v>
      </c>
      <c r="C24" s="341" t="s">
        <v>12</v>
      </c>
      <c r="D24" s="335">
        <f t="shared" si="0"/>
        <v>6</v>
      </c>
      <c r="E24" s="336" t="s">
        <v>258</v>
      </c>
      <c r="F24" s="337"/>
      <c r="G24" s="338">
        <v>0</v>
      </c>
      <c r="H24" s="336" t="s">
        <v>341</v>
      </c>
      <c r="I24" s="337"/>
      <c r="J24" s="338">
        <v>2</v>
      </c>
      <c r="K24" s="350" t="s">
        <v>342</v>
      </c>
      <c r="L24" s="351"/>
      <c r="M24" s="352">
        <v>4</v>
      </c>
      <c r="O24" s="339" t="s">
        <v>149</v>
      </c>
      <c r="P24" s="340"/>
      <c r="Q24" s="339"/>
      <c r="R24" s="340"/>
      <c r="S24" s="339"/>
      <c r="T24" s="340"/>
      <c r="U24" s="339"/>
      <c r="V24" s="340"/>
      <c r="W24" s="339"/>
      <c r="X24" s="340"/>
      <c r="Y24" s="340"/>
      <c r="Z24" s="340"/>
      <c r="AA24" s="339"/>
      <c r="AB24" s="340"/>
      <c r="AC24" s="339"/>
      <c r="AD24" s="339"/>
      <c r="AE24" s="339" t="s">
        <v>152</v>
      </c>
      <c r="AF24" s="339"/>
      <c r="AG24" s="339"/>
      <c r="AH24" s="340"/>
      <c r="AI24"/>
    </row>
    <row r="25" spans="1:35" ht="39.950000000000003" customHeight="1" x14ac:dyDescent="0.25">
      <c r="A25" s="332"/>
      <c r="B25" s="333">
        <v>19</v>
      </c>
      <c r="C25" s="341" t="s">
        <v>154</v>
      </c>
      <c r="D25" s="335">
        <f t="shared" si="0"/>
        <v>2</v>
      </c>
      <c r="E25" s="336" t="s">
        <v>193</v>
      </c>
      <c r="F25" s="337"/>
      <c r="G25" s="342">
        <v>0</v>
      </c>
      <c r="H25" s="336" t="s">
        <v>341</v>
      </c>
      <c r="I25" s="337"/>
      <c r="J25" s="338">
        <v>2</v>
      </c>
      <c r="K25" s="336" t="s">
        <v>258</v>
      </c>
      <c r="L25" s="337"/>
      <c r="M25" s="338">
        <v>0</v>
      </c>
      <c r="O25" s="339" t="s">
        <v>151</v>
      </c>
      <c r="P25" s="340"/>
      <c r="Q25" s="339"/>
      <c r="R25" s="340"/>
      <c r="S25" s="339"/>
      <c r="T25" s="340"/>
      <c r="U25" s="339"/>
      <c r="V25" s="340"/>
      <c r="W25" s="339"/>
      <c r="X25" s="340"/>
      <c r="Y25" s="340"/>
      <c r="Z25" s="340"/>
      <c r="AA25" s="339"/>
      <c r="AB25" s="340"/>
      <c r="AC25" s="339"/>
      <c r="AD25" s="339"/>
      <c r="AE25" s="339"/>
      <c r="AF25" s="339"/>
      <c r="AG25" s="339"/>
      <c r="AH25" s="340"/>
      <c r="AI25"/>
    </row>
    <row r="26" spans="1:35" ht="39.950000000000003" customHeight="1" x14ac:dyDescent="0.25">
      <c r="A26" s="332"/>
      <c r="B26" s="333">
        <v>20</v>
      </c>
      <c r="C26" s="341" t="s">
        <v>13</v>
      </c>
      <c r="D26" s="335">
        <f t="shared" si="0"/>
        <v>2</v>
      </c>
      <c r="E26" s="336" t="s">
        <v>249</v>
      </c>
      <c r="F26" s="337"/>
      <c r="G26" s="338">
        <v>2</v>
      </c>
      <c r="H26" s="336" t="s">
        <v>321</v>
      </c>
      <c r="I26" s="337"/>
      <c r="J26" s="343">
        <v>0</v>
      </c>
      <c r="K26" s="336" t="s">
        <v>215</v>
      </c>
      <c r="L26" s="337"/>
      <c r="M26" s="338">
        <v>0</v>
      </c>
      <c r="O26" s="339" t="s">
        <v>160</v>
      </c>
      <c r="P26" s="340"/>
      <c r="Q26" s="339"/>
      <c r="R26" s="340"/>
      <c r="S26" s="339"/>
      <c r="T26" s="340"/>
      <c r="U26" s="339"/>
      <c r="V26" s="340"/>
      <c r="W26" s="339"/>
      <c r="X26" s="340"/>
      <c r="Y26" s="340"/>
      <c r="Z26" s="340"/>
      <c r="AA26" s="339"/>
      <c r="AB26" s="340"/>
      <c r="AC26" s="339"/>
      <c r="AD26" s="339"/>
      <c r="AE26" s="339"/>
      <c r="AF26" s="339"/>
      <c r="AG26" s="339"/>
      <c r="AH26" s="340"/>
    </row>
    <row r="27" spans="1:35" ht="39.950000000000003" customHeight="1" x14ac:dyDescent="0.25">
      <c r="A27" s="332"/>
      <c r="B27" s="333">
        <v>21</v>
      </c>
      <c r="C27" s="341" t="s">
        <v>183</v>
      </c>
      <c r="D27" s="335">
        <f t="shared" si="0"/>
        <v>4</v>
      </c>
      <c r="E27" s="336" t="s">
        <v>248</v>
      </c>
      <c r="F27" s="337"/>
      <c r="G27" s="338">
        <v>2</v>
      </c>
      <c r="H27" s="336" t="s">
        <v>341</v>
      </c>
      <c r="I27" s="337"/>
      <c r="J27" s="338">
        <v>2</v>
      </c>
      <c r="K27" s="336" t="s">
        <v>228</v>
      </c>
      <c r="L27" s="337"/>
      <c r="M27" s="342">
        <v>0</v>
      </c>
      <c r="O27" s="339"/>
      <c r="P27" s="340"/>
      <c r="Q27" s="339"/>
      <c r="R27" s="340"/>
      <c r="S27" s="339"/>
      <c r="T27" s="340"/>
      <c r="U27" s="339"/>
      <c r="V27" s="340"/>
      <c r="W27" s="339"/>
      <c r="X27" s="340"/>
      <c r="Y27" s="340"/>
      <c r="Z27" s="340"/>
      <c r="AA27" s="339"/>
      <c r="AB27" s="340"/>
      <c r="AC27" s="339"/>
      <c r="AD27" s="339"/>
      <c r="AE27" s="339"/>
      <c r="AF27" s="339"/>
      <c r="AG27" s="339"/>
      <c r="AH27" s="340"/>
    </row>
    <row r="28" spans="1:35" ht="39.950000000000003" customHeight="1" x14ac:dyDescent="0.25">
      <c r="A28" s="332"/>
      <c r="B28" s="333">
        <v>22</v>
      </c>
      <c r="C28" s="341" t="s">
        <v>14</v>
      </c>
      <c r="D28" s="335">
        <f t="shared" si="0"/>
        <v>4</v>
      </c>
      <c r="E28" s="336" t="s">
        <v>248</v>
      </c>
      <c r="F28" s="337"/>
      <c r="G28" s="338">
        <v>2</v>
      </c>
      <c r="H28" s="336" t="s">
        <v>193</v>
      </c>
      <c r="I28" s="337"/>
      <c r="J28" s="338">
        <v>0</v>
      </c>
      <c r="K28" s="336" t="s">
        <v>341</v>
      </c>
      <c r="L28" s="337"/>
      <c r="M28" s="33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32"/>
      <c r="B29" s="333">
        <v>23</v>
      </c>
      <c r="C29" s="341" t="s">
        <v>15</v>
      </c>
      <c r="D29" s="335">
        <f t="shared" si="0"/>
        <v>2</v>
      </c>
      <c r="E29" s="336" t="s">
        <v>248</v>
      </c>
      <c r="F29" s="337"/>
      <c r="G29" s="342">
        <v>2</v>
      </c>
      <c r="H29" s="336" t="s">
        <v>228</v>
      </c>
      <c r="I29" s="337"/>
      <c r="J29" s="338">
        <v>0</v>
      </c>
      <c r="K29" s="336" t="s">
        <v>224</v>
      </c>
      <c r="L29" s="337"/>
      <c r="M29" s="342">
        <v>0</v>
      </c>
      <c r="Q29"/>
      <c r="AC29"/>
      <c r="AG29"/>
    </row>
    <row r="30" spans="1:35" ht="39.950000000000003" customHeight="1" x14ac:dyDescent="0.25">
      <c r="A30" s="332"/>
      <c r="B30" s="333">
        <v>24</v>
      </c>
      <c r="C30" s="341"/>
      <c r="D30" s="335"/>
      <c r="E30" s="336"/>
      <c r="F30" s="337"/>
      <c r="G30" s="342"/>
      <c r="H30" s="336"/>
      <c r="I30" s="337"/>
      <c r="J30" s="342"/>
      <c r="K30" s="353"/>
      <c r="L30" s="354"/>
      <c r="M30" s="338"/>
      <c r="AC30"/>
    </row>
    <row r="31" spans="1:35" ht="39.950000000000003" customHeight="1" x14ac:dyDescent="0.25">
      <c r="A31" s="332"/>
      <c r="B31" s="333">
        <v>25</v>
      </c>
      <c r="C31" s="341"/>
      <c r="D31" s="335"/>
      <c r="E31" s="336"/>
      <c r="F31" s="337"/>
      <c r="G31" s="335"/>
      <c r="H31" s="336"/>
      <c r="I31" s="337"/>
      <c r="J31" s="342"/>
      <c r="K31" s="336"/>
      <c r="L31" s="337"/>
      <c r="M31" s="338"/>
      <c r="O31"/>
      <c r="AC31"/>
    </row>
    <row r="32" spans="1:35" ht="39.950000000000003" customHeight="1" x14ac:dyDescent="0.25">
      <c r="A32" s="332"/>
      <c r="B32" s="333">
        <v>26</v>
      </c>
      <c r="C32" s="341"/>
      <c r="D32" s="335"/>
      <c r="E32" s="336"/>
      <c r="F32" s="337"/>
      <c r="G32" s="335"/>
      <c r="H32" s="336"/>
      <c r="I32" s="354"/>
      <c r="J32" s="338"/>
      <c r="K32" s="336"/>
      <c r="L32" s="354"/>
      <c r="M32" s="338"/>
      <c r="AC32"/>
    </row>
    <row r="33" spans="3:13" ht="24.95" customHeight="1" x14ac:dyDescent="0.35">
      <c r="D33" s="355">
        <f>SUM(D7:D32)</f>
        <v>62</v>
      </c>
      <c r="E33" s="356"/>
      <c r="F33" s="356"/>
      <c r="G33" s="356"/>
      <c r="H33" s="356"/>
      <c r="I33" s="356"/>
      <c r="J33" s="356"/>
      <c r="K33" s="356"/>
      <c r="L33" s="356"/>
      <c r="M33" s="356"/>
    </row>
    <row r="35" spans="3:13" ht="32.25" customHeight="1" x14ac:dyDescent="0.35">
      <c r="C35" s="357" t="s">
        <v>179</v>
      </c>
      <c r="D35" s="358"/>
      <c r="E35" s="359"/>
    </row>
    <row r="36" spans="3:13" ht="29.25" x14ac:dyDescent="0.25">
      <c r="C36" s="344" t="s">
        <v>180</v>
      </c>
      <c r="D36" s="345"/>
      <c r="E36" s="346"/>
    </row>
    <row r="37" spans="3:13" ht="29.25" x14ac:dyDescent="0.25">
      <c r="C37" s="350" t="s">
        <v>158</v>
      </c>
      <c r="D37" s="351"/>
      <c r="E37" s="35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2C01-4F70-4606-8AEE-1C1F167DAA89}">
  <dimension ref="A1:AL37"/>
  <sheetViews>
    <sheetView topLeftCell="A7" zoomScale="55" zoomScaleNormal="55" workbookViewId="0">
      <selection activeCell="O28" sqref="O28"/>
    </sheetView>
  </sheetViews>
  <sheetFormatPr defaultColWidth="9.140625" defaultRowHeight="15" x14ac:dyDescent="0.25"/>
  <cols>
    <col min="1" max="1" width="2.7109375" style="586" customWidth="1"/>
    <col min="2" max="2" width="5.85546875" style="586" customWidth="1"/>
    <col min="3" max="3" width="53.7109375" style="586" customWidth="1"/>
    <col min="4" max="4" width="6.42578125" style="586" customWidth="1"/>
    <col min="5" max="5" width="34.140625" style="586" customWidth="1"/>
    <col min="6" max="6" width="8.7109375" style="586" customWidth="1"/>
    <col min="7" max="7" width="5.7109375" style="586" customWidth="1"/>
    <col min="8" max="8" width="30.7109375" style="586" customWidth="1"/>
    <col min="9" max="9" width="8.7109375" style="586" customWidth="1"/>
    <col min="10" max="10" width="5.7109375" style="586" customWidth="1"/>
    <col min="11" max="11" width="30.7109375" style="586" customWidth="1"/>
    <col min="12" max="12" width="8.7109375" style="586" customWidth="1"/>
    <col min="13" max="13" width="5.7109375" style="586" customWidth="1"/>
    <col min="14" max="14" width="9.140625" style="586"/>
    <col min="15" max="15" width="35.7109375" style="586" customWidth="1"/>
    <col min="16" max="16" width="8.7109375" style="586" customWidth="1"/>
    <col min="17" max="17" width="35.7109375" style="586" customWidth="1"/>
    <col min="18" max="18" width="8.7109375" style="586" customWidth="1"/>
    <col min="19" max="19" width="35.7109375" style="586" customWidth="1"/>
    <col min="20" max="20" width="8.7109375" style="586" customWidth="1"/>
    <col min="21" max="21" width="35.7109375" style="586" customWidth="1"/>
    <col min="22" max="22" width="8.7109375" style="586" customWidth="1"/>
    <col min="23" max="23" width="35.7109375" style="586" customWidth="1"/>
    <col min="24" max="24" width="8.7109375" style="586" customWidth="1"/>
    <col min="25" max="25" width="35.7109375" style="586" customWidth="1"/>
    <col min="26" max="26" width="8.7109375" style="586" customWidth="1"/>
    <col min="27" max="27" width="35.7109375" style="586" customWidth="1"/>
    <col min="28" max="28" width="8.7109375" style="586" customWidth="1"/>
    <col min="29" max="29" width="35.7109375" style="586" customWidth="1"/>
    <col min="30" max="30" width="8.7109375" style="586" customWidth="1"/>
    <col min="31" max="31" width="35.7109375" style="586" customWidth="1"/>
    <col min="32" max="32" width="8.7109375" style="586" customWidth="1"/>
    <col min="33" max="33" width="35.7109375" style="586" customWidth="1"/>
    <col min="34" max="34" width="8.7109375" style="586" customWidth="1"/>
    <col min="35" max="35" width="35.7109375" style="586" customWidth="1"/>
    <col min="36" max="16384" width="9.140625" style="586"/>
  </cols>
  <sheetData>
    <row r="1" spans="1:38" ht="5.25" customHeight="1" x14ac:dyDescent="0.25"/>
    <row r="2" spans="1:38" ht="20.100000000000001" customHeight="1" x14ac:dyDescent="0.25">
      <c r="B2" s="587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9"/>
    </row>
    <row r="3" spans="1:38" ht="20.100000000000001" customHeight="1" x14ac:dyDescent="0.25">
      <c r="B3" s="590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2"/>
    </row>
    <row r="4" spans="1:38" ht="172.5" customHeight="1" x14ac:dyDescent="0.25">
      <c r="B4" s="593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96" t="s">
        <v>451</v>
      </c>
      <c r="C5" s="597"/>
      <c r="D5" s="597"/>
      <c r="E5" s="597"/>
      <c r="F5" s="597"/>
      <c r="G5" s="597"/>
      <c r="H5" s="597"/>
      <c r="I5" s="597"/>
      <c r="J5" s="597"/>
      <c r="K5" s="597"/>
      <c r="L5" s="597"/>
      <c r="M5" s="598"/>
    </row>
    <row r="6" spans="1:38" ht="26.1" customHeight="1" x14ac:dyDescent="0.35">
      <c r="B6" s="599" t="s">
        <v>16</v>
      </c>
      <c r="C6" s="600" t="s">
        <v>17</v>
      </c>
      <c r="D6" s="600" t="s">
        <v>18</v>
      </c>
      <c r="E6" s="601" t="s">
        <v>19</v>
      </c>
      <c r="F6" s="602"/>
      <c r="G6" s="600" t="s">
        <v>18</v>
      </c>
      <c r="H6" s="601" t="s">
        <v>19</v>
      </c>
      <c r="I6" s="602"/>
      <c r="J6" s="600" t="s">
        <v>18</v>
      </c>
      <c r="K6" s="601" t="s">
        <v>19</v>
      </c>
      <c r="L6" s="602"/>
      <c r="M6" s="600" t="s">
        <v>18</v>
      </c>
      <c r="O6" s="603" t="s">
        <v>20</v>
      </c>
      <c r="P6" s="603"/>
      <c r="Q6" s="603" t="s">
        <v>21</v>
      </c>
      <c r="R6" s="603"/>
      <c r="S6" s="603" t="s">
        <v>22</v>
      </c>
      <c r="T6" s="603"/>
      <c r="U6" s="603" t="s">
        <v>23</v>
      </c>
      <c r="V6" s="603"/>
      <c r="W6" s="603" t="s">
        <v>24</v>
      </c>
      <c r="X6" s="603"/>
      <c r="Y6" s="603" t="s">
        <v>25</v>
      </c>
      <c r="Z6" s="603"/>
      <c r="AA6" s="603" t="s">
        <v>26</v>
      </c>
      <c r="AB6" s="603"/>
      <c r="AC6" s="603" t="s">
        <v>27</v>
      </c>
      <c r="AD6" s="603"/>
      <c r="AE6" s="603" t="s">
        <v>166</v>
      </c>
      <c r="AF6" s="603"/>
      <c r="AG6" s="603" t="s">
        <v>28</v>
      </c>
      <c r="AH6" s="603"/>
    </row>
    <row r="7" spans="1:38" ht="39.950000000000003" customHeight="1" x14ac:dyDescent="0.25">
      <c r="A7" s="604"/>
      <c r="B7" s="605">
        <v>1</v>
      </c>
      <c r="C7" s="606" t="s">
        <v>167</v>
      </c>
      <c r="D7" s="607">
        <f>SUM(G7,J7,M7)</f>
        <v>4</v>
      </c>
      <c r="E7" s="608" t="s">
        <v>232</v>
      </c>
      <c r="F7" s="609"/>
      <c r="G7" s="610"/>
      <c r="H7" s="611" t="s">
        <v>452</v>
      </c>
      <c r="I7" s="612"/>
      <c r="J7" s="613">
        <v>0</v>
      </c>
      <c r="K7" s="614" t="s">
        <v>314</v>
      </c>
      <c r="L7" s="615"/>
      <c r="M7" s="616">
        <v>4</v>
      </c>
      <c r="O7" s="617" t="s">
        <v>29</v>
      </c>
      <c r="P7" s="618"/>
      <c r="Q7" s="617" t="s">
        <v>30</v>
      </c>
      <c r="R7" s="618"/>
      <c r="S7" s="617" t="s">
        <v>31</v>
      </c>
      <c r="T7" s="618"/>
      <c r="U7" s="617" t="s">
        <v>32</v>
      </c>
      <c r="V7" s="618"/>
      <c r="W7" s="617" t="s">
        <v>33</v>
      </c>
      <c r="X7" s="618"/>
      <c r="Y7" s="617" t="s">
        <v>34</v>
      </c>
      <c r="Z7" s="618"/>
      <c r="AA7" s="617" t="s">
        <v>35</v>
      </c>
      <c r="AB7" s="618"/>
      <c r="AC7" s="617" t="s">
        <v>36</v>
      </c>
      <c r="AD7" s="618"/>
      <c r="AE7" s="617" t="s">
        <v>95</v>
      </c>
      <c r="AF7" s="618"/>
      <c r="AG7" s="617" t="s">
        <v>37</v>
      </c>
      <c r="AH7" s="618"/>
    </row>
    <row r="8" spans="1:38" ht="39.950000000000003" customHeight="1" x14ac:dyDescent="0.35">
      <c r="A8" s="604"/>
      <c r="B8" s="605">
        <v>2</v>
      </c>
      <c r="C8" s="619" t="s">
        <v>182</v>
      </c>
      <c r="D8" s="607">
        <f t="shared" ref="D8:D29" si="0">SUM(G8,J8,M8)</f>
        <v>0</v>
      </c>
      <c r="E8" s="611" t="s">
        <v>335</v>
      </c>
      <c r="F8" s="612"/>
      <c r="G8" s="613">
        <v>0</v>
      </c>
      <c r="H8" s="620" t="s">
        <v>248</v>
      </c>
      <c r="I8" s="621"/>
      <c r="J8" s="622"/>
      <c r="K8" s="611"/>
      <c r="L8" s="612"/>
      <c r="M8" s="623"/>
      <c r="O8" s="617" t="s">
        <v>38</v>
      </c>
      <c r="P8" s="618"/>
      <c r="Q8" s="617" t="s">
        <v>39</v>
      </c>
      <c r="R8" s="618"/>
      <c r="S8" s="617" t="s">
        <v>40</v>
      </c>
      <c r="T8" s="618"/>
      <c r="U8" s="617" t="s">
        <v>41</v>
      </c>
      <c r="V8" s="618"/>
      <c r="W8" s="617" t="s">
        <v>42</v>
      </c>
      <c r="X8" s="618"/>
      <c r="Y8" s="617" t="s">
        <v>43</v>
      </c>
      <c r="Z8" s="618"/>
      <c r="AA8" s="617" t="s">
        <v>44</v>
      </c>
      <c r="AB8" s="618"/>
      <c r="AC8" s="617" t="s">
        <v>45</v>
      </c>
      <c r="AD8" s="618"/>
      <c r="AE8" s="617" t="s">
        <v>103</v>
      </c>
      <c r="AF8" s="618"/>
      <c r="AG8" s="617" t="s">
        <v>46</v>
      </c>
      <c r="AH8" s="618"/>
    </row>
    <row r="9" spans="1:38" ht="39.950000000000003" customHeight="1" x14ac:dyDescent="0.25">
      <c r="A9" s="604"/>
      <c r="B9" s="605">
        <v>3</v>
      </c>
      <c r="C9" s="619" t="s">
        <v>0</v>
      </c>
      <c r="D9" s="607">
        <f t="shared" si="0"/>
        <v>10</v>
      </c>
      <c r="E9" s="614" t="s">
        <v>421</v>
      </c>
      <c r="F9" s="615"/>
      <c r="G9" s="616">
        <v>4</v>
      </c>
      <c r="H9" s="611" t="s">
        <v>453</v>
      </c>
      <c r="I9" s="612"/>
      <c r="J9" s="623">
        <v>2</v>
      </c>
      <c r="K9" s="614" t="s">
        <v>320</v>
      </c>
      <c r="L9" s="615"/>
      <c r="M9" s="616">
        <v>4</v>
      </c>
      <c r="O9" s="617" t="s">
        <v>47</v>
      </c>
      <c r="P9" s="618"/>
      <c r="Q9" s="617" t="s">
        <v>48</v>
      </c>
      <c r="R9" s="618"/>
      <c r="S9" s="617" t="s">
        <v>49</v>
      </c>
      <c r="T9" s="618"/>
      <c r="U9" s="617" t="s">
        <v>50</v>
      </c>
      <c r="V9" s="618"/>
      <c r="W9" s="617" t="s">
        <v>51</v>
      </c>
      <c r="X9" s="618"/>
      <c r="Y9" s="617" t="s">
        <v>52</v>
      </c>
      <c r="Z9" s="618"/>
      <c r="AA9" s="617" t="s">
        <v>53</v>
      </c>
      <c r="AB9" s="618"/>
      <c r="AC9" s="617" t="s">
        <v>54</v>
      </c>
      <c r="AD9" s="618"/>
      <c r="AE9" s="617" t="s">
        <v>132</v>
      </c>
      <c r="AF9" s="618"/>
      <c r="AG9" s="617" t="s">
        <v>55</v>
      </c>
      <c r="AH9" s="618"/>
      <c r="AL9"/>
    </row>
    <row r="10" spans="1:38" ht="39.950000000000003" customHeight="1" x14ac:dyDescent="0.25">
      <c r="A10" s="604"/>
      <c r="B10" s="605">
        <v>4</v>
      </c>
      <c r="C10" s="619" t="s">
        <v>168</v>
      </c>
      <c r="D10" s="607">
        <f t="shared" si="0"/>
        <v>0</v>
      </c>
      <c r="E10" s="611" t="s">
        <v>452</v>
      </c>
      <c r="F10" s="612"/>
      <c r="G10" s="623">
        <v>0</v>
      </c>
      <c r="H10" s="611" t="s">
        <v>445</v>
      </c>
      <c r="I10" s="612"/>
      <c r="J10" s="613">
        <v>0</v>
      </c>
      <c r="K10" s="611" t="s">
        <v>331</v>
      </c>
      <c r="L10" s="612"/>
      <c r="M10" s="613">
        <v>0</v>
      </c>
      <c r="O10" s="617" t="s">
        <v>56</v>
      </c>
      <c r="P10" s="618"/>
      <c r="Q10" s="617" t="s">
        <v>57</v>
      </c>
      <c r="R10" s="618"/>
      <c r="S10" s="617" t="s">
        <v>58</v>
      </c>
      <c r="T10" s="618"/>
      <c r="U10" s="617" t="s">
        <v>59</v>
      </c>
      <c r="V10" s="618"/>
      <c r="W10" s="617" t="s">
        <v>60</v>
      </c>
      <c r="X10" s="618"/>
      <c r="Y10" s="617" t="s">
        <v>61</v>
      </c>
      <c r="Z10" s="618"/>
      <c r="AA10" s="617" t="s">
        <v>62</v>
      </c>
      <c r="AB10" s="618"/>
      <c r="AC10" s="617" t="s">
        <v>63</v>
      </c>
      <c r="AD10" s="618"/>
      <c r="AE10" s="617" t="s">
        <v>138</v>
      </c>
      <c r="AF10" s="618"/>
      <c r="AG10" s="617" t="s">
        <v>64</v>
      </c>
      <c r="AH10" s="618"/>
      <c r="AK10"/>
    </row>
    <row r="11" spans="1:38" ht="39.950000000000003" customHeight="1" x14ac:dyDescent="0.25">
      <c r="A11" s="604"/>
      <c r="B11" s="605">
        <v>5</v>
      </c>
      <c r="C11" s="619" t="s">
        <v>1</v>
      </c>
      <c r="D11" s="607">
        <f t="shared" si="0"/>
        <v>0</v>
      </c>
      <c r="E11" s="608" t="s">
        <v>331</v>
      </c>
      <c r="F11" s="609"/>
      <c r="G11" s="610"/>
      <c r="H11" s="611" t="s">
        <v>221</v>
      </c>
      <c r="I11" s="612"/>
      <c r="J11" s="613">
        <v>0</v>
      </c>
      <c r="K11" s="608" t="s">
        <v>232</v>
      </c>
      <c r="L11" s="609"/>
      <c r="M11" s="610"/>
      <c r="O11" s="617" t="s">
        <v>65</v>
      </c>
      <c r="P11" s="618"/>
      <c r="Q11" s="617" t="s">
        <v>66</v>
      </c>
      <c r="R11" s="618"/>
      <c r="S11" s="617" t="s">
        <v>67</v>
      </c>
      <c r="T11" s="618"/>
      <c r="U11" s="617" t="s">
        <v>68</v>
      </c>
      <c r="V11" s="618"/>
      <c r="W11" s="617" t="s">
        <v>69</v>
      </c>
      <c r="X11" s="618"/>
      <c r="Y11" s="617" t="s">
        <v>70</v>
      </c>
      <c r="Z11" s="618"/>
      <c r="AA11" s="617"/>
      <c r="AB11" s="618"/>
      <c r="AC11" s="617" t="s">
        <v>71</v>
      </c>
      <c r="AD11" s="618"/>
      <c r="AE11" s="618"/>
      <c r="AF11" s="618"/>
      <c r="AG11" s="617"/>
      <c r="AH11" s="618"/>
      <c r="AK11"/>
      <c r="AL11"/>
    </row>
    <row r="12" spans="1:38" ht="39.950000000000003" customHeight="1" x14ac:dyDescent="0.35">
      <c r="A12" s="604"/>
      <c r="B12" s="605">
        <v>6</v>
      </c>
      <c r="C12" s="619" t="s">
        <v>2</v>
      </c>
      <c r="D12" s="607">
        <f t="shared" si="0"/>
        <v>0</v>
      </c>
      <c r="E12" s="620" t="s">
        <v>217</v>
      </c>
      <c r="F12" s="621"/>
      <c r="G12" s="622"/>
      <c r="H12" s="620" t="s">
        <v>320</v>
      </c>
      <c r="I12" s="621"/>
      <c r="J12" s="622"/>
      <c r="K12" s="611"/>
      <c r="L12" s="612"/>
      <c r="M12" s="613"/>
      <c r="O12" s="617" t="s">
        <v>72</v>
      </c>
      <c r="P12" s="618"/>
      <c r="Q12" s="617" t="s">
        <v>73</v>
      </c>
      <c r="R12" s="618"/>
      <c r="S12" s="617" t="s">
        <v>74</v>
      </c>
      <c r="T12" s="618"/>
      <c r="U12" s="617" t="s">
        <v>75</v>
      </c>
      <c r="V12" s="618"/>
      <c r="W12" s="617" t="s">
        <v>76</v>
      </c>
      <c r="X12" s="618"/>
      <c r="Y12" s="617" t="s">
        <v>77</v>
      </c>
      <c r="Z12" s="618"/>
      <c r="AA12" s="617"/>
      <c r="AB12" s="618"/>
      <c r="AC12" s="617" t="s">
        <v>78</v>
      </c>
      <c r="AD12" s="618"/>
      <c r="AE12" s="603" t="s">
        <v>169</v>
      </c>
      <c r="AF12" s="603"/>
      <c r="AG12" s="603" t="s">
        <v>170</v>
      </c>
      <c r="AH12" s="603"/>
      <c r="AK12"/>
      <c r="AL12"/>
    </row>
    <row r="13" spans="1:38" ht="39.950000000000003" customHeight="1" x14ac:dyDescent="0.25">
      <c r="A13" s="604"/>
      <c r="B13" s="605">
        <v>7</v>
      </c>
      <c r="C13" s="619" t="s">
        <v>3</v>
      </c>
      <c r="D13" s="607">
        <f t="shared" si="0"/>
        <v>2</v>
      </c>
      <c r="E13" s="611" t="s">
        <v>445</v>
      </c>
      <c r="F13" s="612"/>
      <c r="G13" s="613">
        <v>0</v>
      </c>
      <c r="H13" s="611" t="s">
        <v>287</v>
      </c>
      <c r="I13" s="612"/>
      <c r="J13" s="613">
        <v>2</v>
      </c>
      <c r="K13" s="611" t="s">
        <v>381</v>
      </c>
      <c r="L13" s="612"/>
      <c r="M13" s="613">
        <v>0</v>
      </c>
      <c r="O13" s="617" t="s">
        <v>79</v>
      </c>
      <c r="P13" s="618"/>
      <c r="Q13" s="617" t="s">
        <v>80</v>
      </c>
      <c r="R13" s="618"/>
      <c r="S13" s="617" t="s">
        <v>81</v>
      </c>
      <c r="T13" s="618"/>
      <c r="U13" s="617" t="s">
        <v>82</v>
      </c>
      <c r="V13" s="618"/>
      <c r="W13" s="617" t="s">
        <v>83</v>
      </c>
      <c r="X13" s="618"/>
      <c r="Y13" s="617" t="s">
        <v>84</v>
      </c>
      <c r="Z13" s="618"/>
      <c r="AA13" s="617"/>
      <c r="AB13" s="618"/>
      <c r="AC13" s="617" t="s">
        <v>85</v>
      </c>
      <c r="AD13" s="618"/>
      <c r="AE13" s="617" t="s">
        <v>111</v>
      </c>
      <c r="AF13" s="618"/>
      <c r="AG13" s="617" t="s">
        <v>153</v>
      </c>
      <c r="AH13" s="618"/>
      <c r="AI13"/>
      <c r="AK13"/>
    </row>
    <row r="14" spans="1:38" ht="39.950000000000003" customHeight="1" x14ac:dyDescent="0.25">
      <c r="A14" s="604"/>
      <c r="B14" s="605">
        <v>8</v>
      </c>
      <c r="C14" s="619" t="s">
        <v>4</v>
      </c>
      <c r="D14" s="607">
        <f t="shared" si="0"/>
        <v>0</v>
      </c>
      <c r="E14" s="611"/>
      <c r="F14" s="612"/>
      <c r="G14" s="613"/>
      <c r="H14" s="611"/>
      <c r="I14" s="612"/>
      <c r="J14" s="613"/>
      <c r="K14" s="611"/>
      <c r="L14" s="612"/>
      <c r="M14" s="613"/>
      <c r="O14" s="617" t="s">
        <v>87</v>
      </c>
      <c r="P14" s="618"/>
      <c r="Q14" s="617" t="s">
        <v>88</v>
      </c>
      <c r="R14" s="618"/>
      <c r="S14" s="617" t="s">
        <v>89</v>
      </c>
      <c r="T14" s="618"/>
      <c r="U14" s="617" t="s">
        <v>90</v>
      </c>
      <c r="V14" s="618"/>
      <c r="W14" s="617" t="s">
        <v>91</v>
      </c>
      <c r="X14" s="618"/>
      <c r="Y14" s="617" t="s">
        <v>92</v>
      </c>
      <c r="Z14" s="618"/>
      <c r="AA14" s="603" t="s">
        <v>93</v>
      </c>
      <c r="AB14" s="603"/>
      <c r="AC14" s="617"/>
      <c r="AD14" s="618"/>
      <c r="AE14" s="617" t="s">
        <v>119</v>
      </c>
      <c r="AF14" s="618"/>
      <c r="AG14" s="624" t="s">
        <v>171</v>
      </c>
      <c r="AH14" s="625"/>
      <c r="AK14"/>
    </row>
    <row r="15" spans="1:38" ht="39.950000000000003" customHeight="1" x14ac:dyDescent="0.25">
      <c r="A15" s="604"/>
      <c r="B15" s="605">
        <v>9</v>
      </c>
      <c r="C15" s="619" t="s">
        <v>5</v>
      </c>
      <c r="D15" s="607">
        <f t="shared" si="0"/>
        <v>2</v>
      </c>
      <c r="E15" s="611" t="s">
        <v>428</v>
      </c>
      <c r="F15" s="612"/>
      <c r="G15" s="613">
        <v>0</v>
      </c>
      <c r="H15" s="608" t="s">
        <v>232</v>
      </c>
      <c r="I15" s="609"/>
      <c r="J15" s="610"/>
      <c r="K15" s="611" t="s">
        <v>454</v>
      </c>
      <c r="L15" s="612"/>
      <c r="M15" s="613">
        <v>2</v>
      </c>
      <c r="O15" s="617" t="s">
        <v>96</v>
      </c>
      <c r="P15" s="618"/>
      <c r="Q15" s="617" t="s">
        <v>97</v>
      </c>
      <c r="R15" s="618"/>
      <c r="S15" s="617" t="s">
        <v>98</v>
      </c>
      <c r="T15" s="618"/>
      <c r="U15" s="617" t="s">
        <v>99</v>
      </c>
      <c r="V15" s="618"/>
      <c r="W15" s="617" t="s">
        <v>65</v>
      </c>
      <c r="X15" s="618"/>
      <c r="Y15" s="617" t="s">
        <v>100</v>
      </c>
      <c r="Z15" s="617"/>
      <c r="AA15" s="617" t="s">
        <v>101</v>
      </c>
      <c r="AB15" s="618"/>
      <c r="AC15" s="603" t="s">
        <v>94</v>
      </c>
      <c r="AD15" s="603"/>
      <c r="AE15" s="617" t="s">
        <v>125</v>
      </c>
      <c r="AF15" s="618"/>
      <c r="AG15" s="617" t="s">
        <v>172</v>
      </c>
      <c r="AH15" s="618"/>
    </row>
    <row r="16" spans="1:38" ht="39.950000000000003" customHeight="1" x14ac:dyDescent="0.25">
      <c r="A16" s="604"/>
      <c r="B16" s="605">
        <v>10</v>
      </c>
      <c r="C16" s="619" t="s">
        <v>155</v>
      </c>
      <c r="D16" s="607">
        <f t="shared" si="0"/>
        <v>0</v>
      </c>
      <c r="E16" s="611" t="s">
        <v>455</v>
      </c>
      <c r="F16" s="612"/>
      <c r="G16" s="613">
        <v>0</v>
      </c>
      <c r="H16" s="611" t="s">
        <v>412</v>
      </c>
      <c r="I16" s="612"/>
      <c r="J16" s="626">
        <v>0</v>
      </c>
      <c r="K16" s="611" t="s">
        <v>452</v>
      </c>
      <c r="L16" s="612"/>
      <c r="M16" s="613">
        <v>0</v>
      </c>
      <c r="O16" s="617" t="s">
        <v>104</v>
      </c>
      <c r="P16" s="618"/>
      <c r="Q16" s="617" t="s">
        <v>105</v>
      </c>
      <c r="R16" s="618"/>
      <c r="S16" s="617" t="s">
        <v>106</v>
      </c>
      <c r="T16" s="618"/>
      <c r="U16" s="617" t="s">
        <v>107</v>
      </c>
      <c r="V16" s="618"/>
      <c r="W16" s="617" t="s">
        <v>159</v>
      </c>
      <c r="X16" s="618"/>
      <c r="Y16" s="617" t="s">
        <v>108</v>
      </c>
      <c r="Z16" s="618"/>
      <c r="AA16" s="617" t="s">
        <v>109</v>
      </c>
      <c r="AB16" s="618"/>
      <c r="AC16" s="617" t="s">
        <v>102</v>
      </c>
      <c r="AD16" s="618"/>
      <c r="AE16" s="617" t="s">
        <v>143</v>
      </c>
      <c r="AF16" s="618"/>
      <c r="AG16" s="617"/>
      <c r="AH16" s="618"/>
      <c r="AI16"/>
      <c r="AL16"/>
    </row>
    <row r="17" spans="1:35" ht="39.950000000000003" customHeight="1" x14ac:dyDescent="0.25">
      <c r="A17" s="604"/>
      <c r="B17" s="605">
        <v>11</v>
      </c>
      <c r="C17" s="619" t="s">
        <v>6</v>
      </c>
      <c r="D17" s="607">
        <f t="shared" si="0"/>
        <v>2</v>
      </c>
      <c r="E17" s="608" t="s">
        <v>331</v>
      </c>
      <c r="F17" s="609"/>
      <c r="G17" s="610"/>
      <c r="H17" s="611" t="s">
        <v>445</v>
      </c>
      <c r="I17" s="612"/>
      <c r="J17" s="613">
        <v>0</v>
      </c>
      <c r="K17" s="611" t="s">
        <v>454</v>
      </c>
      <c r="L17" s="612"/>
      <c r="M17" s="613">
        <v>2</v>
      </c>
      <c r="O17" s="617" t="s">
        <v>112</v>
      </c>
      <c r="P17" s="618"/>
      <c r="Q17" s="617" t="s">
        <v>113</v>
      </c>
      <c r="R17" s="618"/>
      <c r="S17" s="617" t="s">
        <v>114</v>
      </c>
      <c r="T17" s="618"/>
      <c r="U17" s="617" t="s">
        <v>115</v>
      </c>
      <c r="V17" s="618"/>
      <c r="W17" s="617" t="s">
        <v>163</v>
      </c>
      <c r="X17" s="618"/>
      <c r="Y17" s="617" t="s">
        <v>116</v>
      </c>
      <c r="Z17" s="618"/>
      <c r="AA17" s="617" t="s">
        <v>117</v>
      </c>
      <c r="AB17" s="618"/>
      <c r="AC17" s="617" t="s">
        <v>110</v>
      </c>
      <c r="AD17" s="618"/>
      <c r="AE17" s="617" t="s">
        <v>162</v>
      </c>
      <c r="AF17" s="617"/>
      <c r="AG17" s="617"/>
      <c r="AH17" s="618"/>
      <c r="AI17"/>
    </row>
    <row r="18" spans="1:35" ht="39.950000000000003" customHeight="1" x14ac:dyDescent="0.25">
      <c r="A18" s="604"/>
      <c r="B18" s="605">
        <v>12</v>
      </c>
      <c r="C18" s="619" t="s">
        <v>7</v>
      </c>
      <c r="D18" s="607">
        <f t="shared" si="0"/>
        <v>2</v>
      </c>
      <c r="E18" s="611" t="s">
        <v>301</v>
      </c>
      <c r="F18" s="612"/>
      <c r="G18" s="613"/>
      <c r="H18" s="611" t="s">
        <v>454</v>
      </c>
      <c r="I18" s="612"/>
      <c r="J18" s="613">
        <v>2</v>
      </c>
      <c r="K18" s="608" t="s">
        <v>290</v>
      </c>
      <c r="L18" s="609"/>
      <c r="M18" s="610"/>
      <c r="O18" s="617" t="s">
        <v>120</v>
      </c>
      <c r="P18" s="618"/>
      <c r="Q18" s="617" t="s">
        <v>121</v>
      </c>
      <c r="R18" s="618"/>
      <c r="S18" s="617" t="s">
        <v>157</v>
      </c>
      <c r="T18" s="618"/>
      <c r="U18" s="617" t="s">
        <v>122</v>
      </c>
      <c r="V18" s="618"/>
      <c r="W18" s="617"/>
      <c r="X18" s="618"/>
      <c r="Y18" s="627" t="s">
        <v>123</v>
      </c>
      <c r="Z18" s="618"/>
      <c r="AA18" s="617" t="s">
        <v>124</v>
      </c>
      <c r="AB18" s="618"/>
      <c r="AC18" s="617" t="s">
        <v>118</v>
      </c>
      <c r="AD18" s="618"/>
      <c r="AE18" s="617" t="s">
        <v>146</v>
      </c>
      <c r="AF18" s="618"/>
      <c r="AG18" s="617"/>
      <c r="AH18" s="618"/>
    </row>
    <row r="19" spans="1:35" ht="39.950000000000003" customHeight="1" x14ac:dyDescent="0.25">
      <c r="A19" s="604"/>
      <c r="B19" s="605">
        <v>13</v>
      </c>
      <c r="C19" s="619" t="s">
        <v>176</v>
      </c>
      <c r="D19" s="607">
        <f t="shared" si="0"/>
        <v>0</v>
      </c>
      <c r="E19" s="611" t="s">
        <v>224</v>
      </c>
      <c r="F19" s="612"/>
      <c r="G19" s="623">
        <v>0</v>
      </c>
      <c r="H19" s="608" t="s">
        <v>331</v>
      </c>
      <c r="I19" s="609"/>
      <c r="J19" s="610"/>
      <c r="K19" s="611" t="s">
        <v>305</v>
      </c>
      <c r="L19" s="612"/>
      <c r="M19" s="613">
        <v>0</v>
      </c>
      <c r="O19" s="617" t="s">
        <v>126</v>
      </c>
      <c r="P19" s="618"/>
      <c r="Q19" s="617" t="s">
        <v>127</v>
      </c>
      <c r="R19" s="618"/>
      <c r="S19" s="617" t="s">
        <v>164</v>
      </c>
      <c r="T19" s="618"/>
      <c r="U19" s="617" t="s">
        <v>128</v>
      </c>
      <c r="V19" s="618"/>
      <c r="W19" s="617"/>
      <c r="X19" s="618"/>
      <c r="Y19" s="627" t="s">
        <v>129</v>
      </c>
      <c r="Z19" s="618"/>
      <c r="AA19" s="617" t="s">
        <v>130</v>
      </c>
      <c r="AB19" s="618"/>
      <c r="AC19" s="617"/>
      <c r="AD19" s="618"/>
      <c r="AE19" s="618" t="s">
        <v>173</v>
      </c>
      <c r="AF19" s="618"/>
      <c r="AG19" s="617"/>
      <c r="AH19" s="618"/>
    </row>
    <row r="20" spans="1:35" ht="39.950000000000003" customHeight="1" x14ac:dyDescent="0.25">
      <c r="A20" s="604"/>
      <c r="B20" s="605">
        <v>14</v>
      </c>
      <c r="C20" s="619" t="s">
        <v>8</v>
      </c>
      <c r="D20" s="607">
        <f t="shared" si="0"/>
        <v>0</v>
      </c>
      <c r="E20" s="611" t="s">
        <v>456</v>
      </c>
      <c r="F20" s="612"/>
      <c r="G20" s="613">
        <v>0</v>
      </c>
      <c r="H20" s="611" t="s">
        <v>401</v>
      </c>
      <c r="I20" s="612"/>
      <c r="J20" s="613">
        <v>0</v>
      </c>
      <c r="K20" s="611" t="s">
        <v>396</v>
      </c>
      <c r="L20" s="612"/>
      <c r="M20" s="613">
        <v>0</v>
      </c>
      <c r="O20" s="617" t="s">
        <v>133</v>
      </c>
      <c r="P20" s="618"/>
      <c r="Q20" s="617" t="s">
        <v>134</v>
      </c>
      <c r="R20" s="618"/>
      <c r="S20" s="617" t="s">
        <v>174</v>
      </c>
      <c r="T20" s="618"/>
      <c r="U20" s="617" t="s">
        <v>135</v>
      </c>
      <c r="V20" s="618"/>
      <c r="W20" s="617"/>
      <c r="X20" s="618"/>
      <c r="Y20" s="627" t="s">
        <v>156</v>
      </c>
      <c r="Z20" s="618"/>
      <c r="AA20" s="617" t="s">
        <v>136</v>
      </c>
      <c r="AB20" s="618"/>
      <c r="AC20" s="603" t="s">
        <v>131</v>
      </c>
      <c r="AD20" s="603"/>
      <c r="AE20" s="603" t="s">
        <v>175</v>
      </c>
      <c r="AF20" s="603"/>
      <c r="AG20" s="617"/>
      <c r="AH20" s="618"/>
    </row>
    <row r="21" spans="1:35" ht="39.950000000000003" customHeight="1" x14ac:dyDescent="0.25">
      <c r="A21" s="604"/>
      <c r="B21" s="605">
        <v>15</v>
      </c>
      <c r="C21" s="619" t="s">
        <v>9</v>
      </c>
      <c r="D21" s="607">
        <f t="shared" si="0"/>
        <v>0</v>
      </c>
      <c r="E21" s="611" t="s">
        <v>330</v>
      </c>
      <c r="F21" s="612"/>
      <c r="G21" s="613">
        <v>0</v>
      </c>
      <c r="H21" s="611" t="s">
        <v>428</v>
      </c>
      <c r="I21" s="612"/>
      <c r="J21" s="613">
        <v>0</v>
      </c>
      <c r="K21" s="611" t="s">
        <v>323</v>
      </c>
      <c r="L21" s="612"/>
      <c r="M21" s="613">
        <v>0</v>
      </c>
      <c r="O21" s="617" t="s">
        <v>139</v>
      </c>
      <c r="P21" s="618"/>
      <c r="Q21" s="617" t="s">
        <v>140</v>
      </c>
      <c r="R21" s="618"/>
      <c r="S21" s="617" t="s">
        <v>177</v>
      </c>
      <c r="T21" s="618"/>
      <c r="U21" s="617" t="s">
        <v>165</v>
      </c>
      <c r="V21" s="618"/>
      <c r="W21" s="617"/>
      <c r="X21" s="618"/>
      <c r="Y21" s="618"/>
      <c r="Z21" s="618"/>
      <c r="AA21" s="617" t="s">
        <v>141</v>
      </c>
      <c r="AB21" s="618"/>
      <c r="AC21" s="617" t="s">
        <v>137</v>
      </c>
      <c r="AD21" s="618"/>
      <c r="AE21" s="617" t="s">
        <v>86</v>
      </c>
      <c r="AF21" s="618"/>
      <c r="AG21" s="617"/>
      <c r="AH21" s="618"/>
    </row>
    <row r="22" spans="1:35" ht="39.950000000000003" customHeight="1" x14ac:dyDescent="0.25">
      <c r="A22" s="604"/>
      <c r="B22" s="605">
        <v>16</v>
      </c>
      <c r="C22" s="619" t="s">
        <v>10</v>
      </c>
      <c r="D22" s="607">
        <f t="shared" si="0"/>
        <v>2</v>
      </c>
      <c r="E22" s="611" t="s">
        <v>452</v>
      </c>
      <c r="F22" s="612"/>
      <c r="G22" s="623">
        <v>0</v>
      </c>
      <c r="H22" s="611" t="s">
        <v>454</v>
      </c>
      <c r="I22" s="612"/>
      <c r="J22" s="626">
        <v>2</v>
      </c>
      <c r="K22" s="611" t="s">
        <v>330</v>
      </c>
      <c r="L22" s="612"/>
      <c r="M22" s="613">
        <v>0</v>
      </c>
      <c r="O22" s="617" t="s">
        <v>144</v>
      </c>
      <c r="P22" s="618"/>
      <c r="Q22" s="617" t="s">
        <v>161</v>
      </c>
      <c r="R22" s="618"/>
      <c r="S22" s="617" t="s">
        <v>186</v>
      </c>
      <c r="T22" s="618"/>
      <c r="U22" s="617" t="s">
        <v>178</v>
      </c>
      <c r="V22" s="618"/>
      <c r="W22" s="617"/>
      <c r="X22" s="618"/>
      <c r="Y22" s="618"/>
      <c r="Z22" s="618"/>
      <c r="AA22" s="617"/>
      <c r="AB22" s="618"/>
      <c r="AC22" s="617" t="s">
        <v>142</v>
      </c>
      <c r="AD22" s="618"/>
      <c r="AE22" s="617" t="s">
        <v>148</v>
      </c>
      <c r="AF22" s="617"/>
      <c r="AG22" s="617"/>
      <c r="AH22" s="618"/>
    </row>
    <row r="23" spans="1:35" ht="39.950000000000003" customHeight="1" x14ac:dyDescent="0.25">
      <c r="A23" s="604"/>
      <c r="B23" s="605">
        <v>17</v>
      </c>
      <c r="C23" s="619" t="s">
        <v>11</v>
      </c>
      <c r="D23" s="607">
        <f t="shared" si="0"/>
        <v>0</v>
      </c>
      <c r="E23" s="611"/>
      <c r="F23" s="612"/>
      <c r="G23" s="613"/>
      <c r="H23" s="611"/>
      <c r="I23" s="612"/>
      <c r="J23" s="613"/>
      <c r="K23" s="611"/>
      <c r="L23" s="612"/>
      <c r="M23" s="613"/>
      <c r="O23" s="617" t="s">
        <v>147</v>
      </c>
      <c r="P23" s="618"/>
      <c r="Q23" s="617"/>
      <c r="R23" s="618"/>
      <c r="S23" s="617"/>
      <c r="T23" s="618"/>
      <c r="U23" s="617"/>
      <c r="V23" s="618"/>
      <c r="W23" s="617"/>
      <c r="X23" s="618"/>
      <c r="Y23" s="618"/>
      <c r="Z23" s="618"/>
      <c r="AA23" s="617"/>
      <c r="AB23" s="618"/>
      <c r="AC23" s="617" t="s">
        <v>145</v>
      </c>
      <c r="AD23" s="618"/>
      <c r="AE23" s="617" t="s">
        <v>150</v>
      </c>
      <c r="AF23" s="617"/>
      <c r="AG23" s="617"/>
      <c r="AH23" s="618"/>
    </row>
    <row r="24" spans="1:35" ht="39.950000000000003" customHeight="1" x14ac:dyDescent="0.25">
      <c r="A24" s="604"/>
      <c r="B24" s="605">
        <v>18</v>
      </c>
      <c r="C24" s="619" t="s">
        <v>12</v>
      </c>
      <c r="D24" s="607">
        <f t="shared" si="0"/>
        <v>2</v>
      </c>
      <c r="E24" s="611" t="s">
        <v>381</v>
      </c>
      <c r="F24" s="612"/>
      <c r="G24" s="613">
        <v>0</v>
      </c>
      <c r="H24" s="611" t="s">
        <v>453</v>
      </c>
      <c r="I24" s="612"/>
      <c r="J24" s="613">
        <v>2</v>
      </c>
      <c r="K24" s="611" t="s">
        <v>257</v>
      </c>
      <c r="L24" s="612"/>
      <c r="M24" s="613">
        <v>0</v>
      </c>
      <c r="O24" s="617" t="s">
        <v>149</v>
      </c>
      <c r="P24" s="618"/>
      <c r="Q24" s="617"/>
      <c r="R24" s="618"/>
      <c r="S24" s="617"/>
      <c r="T24" s="618"/>
      <c r="U24" s="617"/>
      <c r="V24" s="618"/>
      <c r="W24" s="617"/>
      <c r="X24" s="618"/>
      <c r="Y24" s="618"/>
      <c r="Z24" s="618"/>
      <c r="AA24" s="617"/>
      <c r="AB24" s="618"/>
      <c r="AC24" s="617"/>
      <c r="AD24" s="617"/>
      <c r="AE24" s="617" t="s">
        <v>152</v>
      </c>
      <c r="AF24" s="617"/>
      <c r="AG24" s="617"/>
      <c r="AH24" s="618"/>
      <c r="AI24"/>
    </row>
    <row r="25" spans="1:35" ht="39.950000000000003" customHeight="1" x14ac:dyDescent="0.25">
      <c r="A25" s="604"/>
      <c r="B25" s="605">
        <v>19</v>
      </c>
      <c r="C25" s="619" t="s">
        <v>154</v>
      </c>
      <c r="D25" s="607">
        <f t="shared" si="0"/>
        <v>0</v>
      </c>
      <c r="E25" s="611" t="s">
        <v>452</v>
      </c>
      <c r="F25" s="612"/>
      <c r="G25" s="623">
        <v>0</v>
      </c>
      <c r="H25" s="608" t="s">
        <v>232</v>
      </c>
      <c r="I25" s="609"/>
      <c r="J25" s="610"/>
      <c r="K25" s="608" t="s">
        <v>331</v>
      </c>
      <c r="L25" s="609"/>
      <c r="M25" s="610"/>
      <c r="O25" s="617" t="s">
        <v>151</v>
      </c>
      <c r="P25" s="618"/>
      <c r="Q25" s="617"/>
      <c r="R25" s="618"/>
      <c r="S25" s="617"/>
      <c r="T25" s="618"/>
      <c r="U25" s="617"/>
      <c r="V25" s="618"/>
      <c r="W25" s="617"/>
      <c r="X25" s="618"/>
      <c r="Y25" s="618"/>
      <c r="Z25" s="618"/>
      <c r="AA25" s="617"/>
      <c r="AB25" s="618"/>
      <c r="AC25" s="617"/>
      <c r="AD25" s="617"/>
      <c r="AE25" s="617"/>
      <c r="AF25" s="617"/>
      <c r="AG25" s="617"/>
      <c r="AH25" s="618"/>
      <c r="AI25"/>
    </row>
    <row r="26" spans="1:35" ht="39.950000000000003" customHeight="1" x14ac:dyDescent="0.25">
      <c r="A26" s="604"/>
      <c r="B26" s="605">
        <v>20</v>
      </c>
      <c r="C26" s="619" t="s">
        <v>13</v>
      </c>
      <c r="D26" s="607">
        <f t="shared" si="0"/>
        <v>4</v>
      </c>
      <c r="E26" s="611" t="s">
        <v>452</v>
      </c>
      <c r="F26" s="612"/>
      <c r="G26" s="613">
        <v>0</v>
      </c>
      <c r="H26" s="611" t="s">
        <v>330</v>
      </c>
      <c r="I26" s="612"/>
      <c r="J26" s="626">
        <v>0</v>
      </c>
      <c r="K26" s="614" t="s">
        <v>375</v>
      </c>
      <c r="L26" s="615"/>
      <c r="M26" s="616">
        <v>4</v>
      </c>
      <c r="O26" s="617" t="s">
        <v>160</v>
      </c>
      <c r="P26" s="618"/>
      <c r="Q26" s="617"/>
      <c r="R26" s="618"/>
      <c r="S26" s="617"/>
      <c r="T26" s="618"/>
      <c r="U26" s="617"/>
      <c r="V26" s="618"/>
      <c r="W26" s="617"/>
      <c r="X26" s="618"/>
      <c r="Y26" s="618"/>
      <c r="Z26" s="618"/>
      <c r="AA26" s="617"/>
      <c r="AB26" s="618"/>
      <c r="AC26" s="617"/>
      <c r="AD26" s="617"/>
      <c r="AE26" s="617"/>
      <c r="AF26" s="617"/>
      <c r="AG26" s="617"/>
      <c r="AH26" s="618"/>
    </row>
    <row r="27" spans="1:35" ht="39.950000000000003" customHeight="1" x14ac:dyDescent="0.25">
      <c r="A27" s="604"/>
      <c r="B27" s="605">
        <v>21</v>
      </c>
      <c r="C27" s="619" t="s">
        <v>183</v>
      </c>
      <c r="D27" s="607">
        <f t="shared" si="0"/>
        <v>0</v>
      </c>
      <c r="E27" s="611"/>
      <c r="F27" s="612"/>
      <c r="G27" s="613"/>
      <c r="H27" s="611"/>
      <c r="I27" s="612"/>
      <c r="J27" s="613"/>
      <c r="K27" s="611"/>
      <c r="L27" s="612"/>
      <c r="M27" s="623"/>
      <c r="O27" s="617"/>
      <c r="P27" s="618"/>
      <c r="Q27" s="617"/>
      <c r="R27" s="618"/>
      <c r="S27" s="617"/>
      <c r="T27" s="618"/>
      <c r="U27" s="617"/>
      <c r="V27" s="618"/>
      <c r="W27" s="617"/>
      <c r="X27" s="618"/>
      <c r="Y27" s="618"/>
      <c r="Z27" s="618"/>
      <c r="AA27" s="617"/>
      <c r="AB27" s="618"/>
      <c r="AC27" s="617"/>
      <c r="AD27" s="617"/>
      <c r="AE27" s="617"/>
      <c r="AF27" s="617"/>
      <c r="AG27" s="617"/>
      <c r="AH27" s="618"/>
    </row>
    <row r="28" spans="1:35" ht="39.950000000000003" customHeight="1" x14ac:dyDescent="0.25">
      <c r="A28" s="604"/>
      <c r="B28" s="605">
        <v>22</v>
      </c>
      <c r="C28" s="619" t="s">
        <v>14</v>
      </c>
      <c r="D28" s="607">
        <f t="shared" si="0"/>
        <v>2</v>
      </c>
      <c r="E28" s="611" t="s">
        <v>445</v>
      </c>
      <c r="F28" s="612"/>
      <c r="G28" s="613">
        <v>0</v>
      </c>
      <c r="H28" s="611" t="s">
        <v>287</v>
      </c>
      <c r="I28" s="612"/>
      <c r="J28" s="613">
        <v>2</v>
      </c>
      <c r="K28" s="611" t="s">
        <v>317</v>
      </c>
      <c r="L28" s="612"/>
      <c r="M28" s="61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04"/>
      <c r="B29" s="605">
        <v>23</v>
      </c>
      <c r="C29" s="619" t="s">
        <v>15</v>
      </c>
      <c r="D29" s="607">
        <f t="shared" si="0"/>
        <v>0</v>
      </c>
      <c r="E29" s="611"/>
      <c r="F29" s="612"/>
      <c r="G29" s="623"/>
      <c r="H29" s="611"/>
      <c r="I29" s="612"/>
      <c r="J29" s="613"/>
      <c r="K29" s="611"/>
      <c r="L29" s="612"/>
      <c r="M29" s="623"/>
      <c r="Q29"/>
      <c r="AC29"/>
      <c r="AG29"/>
    </row>
    <row r="30" spans="1:35" ht="39.950000000000003" customHeight="1" x14ac:dyDescent="0.25">
      <c r="A30" s="604"/>
      <c r="B30" s="605">
        <v>24</v>
      </c>
      <c r="C30" s="619"/>
      <c r="D30" s="607"/>
      <c r="E30" s="611"/>
      <c r="F30" s="612"/>
      <c r="G30" s="623"/>
      <c r="H30" s="611"/>
      <c r="I30" s="612"/>
      <c r="J30" s="623"/>
      <c r="K30" s="628"/>
      <c r="L30" s="629"/>
      <c r="M30" s="613"/>
      <c r="AC30"/>
    </row>
    <row r="31" spans="1:35" ht="39.950000000000003" customHeight="1" x14ac:dyDescent="0.25">
      <c r="A31" s="604"/>
      <c r="B31" s="605">
        <v>25</v>
      </c>
      <c r="C31" s="619"/>
      <c r="D31" s="607"/>
      <c r="E31" s="611"/>
      <c r="F31" s="612"/>
      <c r="G31" s="607"/>
      <c r="H31" s="611"/>
      <c r="I31" s="612"/>
      <c r="J31" s="623"/>
      <c r="K31" s="611"/>
      <c r="L31" s="612"/>
      <c r="M31" s="613"/>
      <c r="AC31"/>
    </row>
    <row r="32" spans="1:35" ht="39.950000000000003" customHeight="1" x14ac:dyDescent="0.25">
      <c r="A32" s="604"/>
      <c r="B32" s="605">
        <v>26</v>
      </c>
      <c r="C32" s="619"/>
      <c r="D32" s="607"/>
      <c r="E32" s="611"/>
      <c r="F32" s="612"/>
      <c r="G32" s="607"/>
      <c r="H32" s="611"/>
      <c r="I32" s="629"/>
      <c r="J32" s="613"/>
      <c r="K32" s="611"/>
      <c r="L32" s="629"/>
      <c r="M32" s="613"/>
      <c r="AC32"/>
    </row>
    <row r="33" spans="3:13" ht="24.95" customHeight="1" x14ac:dyDescent="0.35">
      <c r="D33" s="630">
        <f>SUM(D7:D32)</f>
        <v>32</v>
      </c>
      <c r="E33" s="631"/>
      <c r="F33" s="631"/>
      <c r="G33" s="631"/>
      <c r="H33" s="631"/>
      <c r="I33" s="631"/>
      <c r="J33" s="631"/>
      <c r="K33" s="631"/>
      <c r="L33" s="631"/>
      <c r="M33" s="631"/>
    </row>
    <row r="35" spans="3:13" ht="32.25" customHeight="1" x14ac:dyDescent="0.35">
      <c r="C35" s="620" t="s">
        <v>179</v>
      </c>
      <c r="D35" s="621"/>
      <c r="E35" s="622"/>
    </row>
    <row r="36" spans="3:13" ht="29.25" x14ac:dyDescent="0.25">
      <c r="C36" s="608" t="s">
        <v>180</v>
      </c>
      <c r="D36" s="609"/>
      <c r="E36" s="610"/>
    </row>
    <row r="37" spans="3:13" ht="29.25" x14ac:dyDescent="0.25">
      <c r="C37" s="614" t="s">
        <v>158</v>
      </c>
      <c r="D37" s="615"/>
      <c r="E37" s="61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5242-C124-40ED-B991-53FF4C1ACD07}">
  <dimension ref="A1:AL43"/>
  <sheetViews>
    <sheetView topLeftCell="A7" zoomScale="55" zoomScaleNormal="55" workbookViewId="0">
      <selection activeCell="R32" sqref="R32"/>
    </sheetView>
  </sheetViews>
  <sheetFormatPr defaultColWidth="9.140625" defaultRowHeight="15" x14ac:dyDescent="0.25"/>
  <cols>
    <col min="1" max="1" width="2.7109375" style="586" customWidth="1"/>
    <col min="2" max="2" width="5.85546875" style="586" customWidth="1"/>
    <col min="3" max="3" width="53.7109375" style="586" customWidth="1"/>
    <col min="4" max="4" width="7" style="586" customWidth="1"/>
    <col min="5" max="5" width="30.7109375" style="586" customWidth="1"/>
    <col min="6" max="6" width="8.7109375" style="586" customWidth="1"/>
    <col min="7" max="7" width="5.7109375" style="586" customWidth="1"/>
    <col min="8" max="8" width="30.7109375" style="586" customWidth="1"/>
    <col min="9" max="9" width="8.7109375" style="586" customWidth="1"/>
    <col min="10" max="10" width="5.7109375" style="586" customWidth="1"/>
    <col min="11" max="11" width="30.7109375" style="586" customWidth="1"/>
    <col min="12" max="12" width="8.7109375" style="586" customWidth="1"/>
    <col min="13" max="13" width="5.7109375" style="586" customWidth="1"/>
    <col min="14" max="14" width="9.140625" style="586"/>
    <col min="15" max="15" width="35.7109375" style="586" customWidth="1"/>
    <col min="16" max="16" width="8.7109375" style="586" customWidth="1"/>
    <col min="17" max="17" width="35.7109375" style="586" customWidth="1"/>
    <col min="18" max="18" width="8.7109375" style="586" customWidth="1"/>
    <col min="19" max="19" width="35.7109375" style="586" customWidth="1"/>
    <col min="20" max="20" width="8.7109375" style="586" customWidth="1"/>
    <col min="21" max="21" width="35.7109375" style="586" customWidth="1"/>
    <col min="22" max="22" width="8.7109375" style="586" customWidth="1"/>
    <col min="23" max="23" width="35.7109375" style="586" customWidth="1"/>
    <col min="24" max="24" width="8.7109375" style="586" customWidth="1"/>
    <col min="25" max="25" width="35.7109375" style="586" customWidth="1"/>
    <col min="26" max="26" width="8.7109375" style="586" customWidth="1"/>
    <col min="27" max="27" width="35.7109375" style="586" customWidth="1"/>
    <col min="28" max="28" width="8.7109375" style="586" customWidth="1"/>
    <col min="29" max="29" width="35.7109375" style="586" customWidth="1"/>
    <col min="30" max="30" width="8.7109375" style="586" customWidth="1"/>
    <col min="31" max="31" width="35.7109375" style="586" customWidth="1"/>
    <col min="32" max="32" width="8.7109375" style="586" customWidth="1"/>
    <col min="33" max="33" width="35.7109375" style="586" customWidth="1"/>
    <col min="34" max="34" width="8.7109375" style="586" customWidth="1"/>
    <col min="35" max="35" width="35.7109375" style="586" customWidth="1"/>
    <col min="36" max="16384" width="9.140625" style="586"/>
  </cols>
  <sheetData>
    <row r="1" spans="1:38" ht="5.25" customHeight="1" x14ac:dyDescent="0.25"/>
    <row r="2" spans="1:38" ht="20.100000000000001" customHeight="1" x14ac:dyDescent="0.25">
      <c r="B2" s="587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9"/>
    </row>
    <row r="3" spans="1:38" ht="20.100000000000001" customHeight="1" x14ac:dyDescent="0.25">
      <c r="B3" s="590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2"/>
    </row>
    <row r="4" spans="1:38" ht="172.5" customHeight="1" x14ac:dyDescent="0.25">
      <c r="B4" s="593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96" t="s">
        <v>457</v>
      </c>
      <c r="C5" s="597"/>
      <c r="D5" s="597"/>
      <c r="E5" s="597"/>
      <c r="F5" s="597"/>
      <c r="G5" s="597"/>
      <c r="H5" s="597"/>
      <c r="I5" s="597"/>
      <c r="J5" s="597"/>
      <c r="K5" s="597"/>
      <c r="L5" s="597"/>
      <c r="M5" s="598"/>
    </row>
    <row r="6" spans="1:38" ht="26.1" customHeight="1" x14ac:dyDescent="0.35">
      <c r="B6" s="599" t="s">
        <v>16</v>
      </c>
      <c r="C6" s="600" t="s">
        <v>17</v>
      </c>
      <c r="D6" s="600" t="s">
        <v>18</v>
      </c>
      <c r="E6" s="601" t="s">
        <v>19</v>
      </c>
      <c r="F6" s="602"/>
      <c r="G6" s="600" t="s">
        <v>18</v>
      </c>
      <c r="H6" s="601" t="s">
        <v>19</v>
      </c>
      <c r="I6" s="602"/>
      <c r="J6" s="600" t="s">
        <v>18</v>
      </c>
      <c r="K6" s="601" t="s">
        <v>19</v>
      </c>
      <c r="L6" s="602"/>
      <c r="M6" s="600" t="s">
        <v>18</v>
      </c>
      <c r="O6" s="603" t="s">
        <v>20</v>
      </c>
      <c r="P6" s="603"/>
      <c r="Q6" s="603" t="s">
        <v>21</v>
      </c>
      <c r="R6" s="603"/>
      <c r="S6" s="603" t="s">
        <v>22</v>
      </c>
      <c r="T6" s="603"/>
      <c r="U6" s="603" t="s">
        <v>23</v>
      </c>
      <c r="V6" s="603"/>
      <c r="W6" s="603" t="s">
        <v>24</v>
      </c>
      <c r="X6" s="603"/>
      <c r="Y6" s="603" t="s">
        <v>25</v>
      </c>
      <c r="Z6" s="603"/>
      <c r="AA6" s="603" t="s">
        <v>26</v>
      </c>
      <c r="AB6" s="603"/>
      <c r="AC6" s="603" t="s">
        <v>27</v>
      </c>
      <c r="AD6" s="603"/>
      <c r="AE6" s="603" t="s">
        <v>166</v>
      </c>
      <c r="AF6" s="603"/>
      <c r="AG6" s="603" t="s">
        <v>28</v>
      </c>
      <c r="AH6" s="603"/>
    </row>
    <row r="7" spans="1:38" ht="39.950000000000003" customHeight="1" x14ac:dyDescent="0.25">
      <c r="A7" s="604"/>
      <c r="B7" s="605">
        <v>1</v>
      </c>
      <c r="C7" s="606" t="s">
        <v>167</v>
      </c>
      <c r="D7" s="607">
        <f>SUM(G7,J7,M7)</f>
        <v>4</v>
      </c>
      <c r="E7" s="611" t="s">
        <v>242</v>
      </c>
      <c r="F7" s="612"/>
      <c r="G7" s="613">
        <v>4</v>
      </c>
      <c r="H7" s="611" t="s">
        <v>258</v>
      </c>
      <c r="I7" s="612"/>
      <c r="J7" s="613">
        <v>0</v>
      </c>
      <c r="K7" s="608" t="s">
        <v>239</v>
      </c>
      <c r="L7" s="609"/>
      <c r="M7" s="610"/>
      <c r="O7" s="617" t="s">
        <v>29</v>
      </c>
      <c r="P7" s="618"/>
      <c r="Q7" s="617" t="s">
        <v>30</v>
      </c>
      <c r="R7" s="618"/>
      <c r="S7" s="617" t="s">
        <v>31</v>
      </c>
      <c r="T7" s="618"/>
      <c r="U7" s="617" t="s">
        <v>32</v>
      </c>
      <c r="V7" s="618"/>
      <c r="W7" s="617" t="s">
        <v>33</v>
      </c>
      <c r="X7" s="618"/>
      <c r="Y7" s="617" t="s">
        <v>34</v>
      </c>
      <c r="Z7" s="618"/>
      <c r="AA7" s="617" t="s">
        <v>35</v>
      </c>
      <c r="AB7" s="618"/>
      <c r="AC7" s="617" t="s">
        <v>36</v>
      </c>
      <c r="AD7" s="618"/>
      <c r="AE7" s="617" t="s">
        <v>95</v>
      </c>
      <c r="AF7" s="618"/>
      <c r="AG7" s="617" t="s">
        <v>37</v>
      </c>
      <c r="AH7" s="618"/>
    </row>
    <row r="8" spans="1:38" ht="39.950000000000003" customHeight="1" x14ac:dyDescent="0.25">
      <c r="A8" s="604"/>
      <c r="B8" s="605">
        <v>2</v>
      </c>
      <c r="C8" s="619" t="s">
        <v>182</v>
      </c>
      <c r="D8" s="607">
        <f t="shared" ref="D8:D29" si="0">SUM(G8,J8,M8)</f>
        <v>4</v>
      </c>
      <c r="E8" s="611" t="s">
        <v>217</v>
      </c>
      <c r="F8" s="612"/>
      <c r="G8" s="613">
        <v>0</v>
      </c>
      <c r="H8" s="614" t="s">
        <v>344</v>
      </c>
      <c r="I8" s="615"/>
      <c r="J8" s="616">
        <v>4</v>
      </c>
      <c r="K8" s="611" t="s">
        <v>458</v>
      </c>
      <c r="L8" s="612"/>
      <c r="M8" s="613">
        <v>0</v>
      </c>
      <c r="O8" s="617" t="s">
        <v>38</v>
      </c>
      <c r="P8" s="618"/>
      <c r="Q8" s="617" t="s">
        <v>39</v>
      </c>
      <c r="R8" s="618"/>
      <c r="S8" s="617" t="s">
        <v>40</v>
      </c>
      <c r="T8" s="618"/>
      <c r="U8" s="617" t="s">
        <v>41</v>
      </c>
      <c r="V8" s="618"/>
      <c r="W8" s="617" t="s">
        <v>42</v>
      </c>
      <c r="X8" s="618"/>
      <c r="Y8" s="617" t="s">
        <v>43</v>
      </c>
      <c r="Z8" s="618"/>
      <c r="AA8" s="617" t="s">
        <v>44</v>
      </c>
      <c r="AB8" s="618"/>
      <c r="AC8" s="617" t="s">
        <v>45</v>
      </c>
      <c r="AD8" s="618"/>
      <c r="AE8" s="617" t="s">
        <v>103</v>
      </c>
      <c r="AF8" s="618"/>
      <c r="AG8" s="617" t="s">
        <v>46</v>
      </c>
      <c r="AH8" s="618"/>
    </row>
    <row r="9" spans="1:38" ht="39.950000000000003" customHeight="1" x14ac:dyDescent="0.25">
      <c r="A9" s="604"/>
      <c r="B9" s="605">
        <v>3</v>
      </c>
      <c r="C9" s="619" t="s">
        <v>0</v>
      </c>
      <c r="D9" s="607">
        <f t="shared" si="0"/>
        <v>8</v>
      </c>
      <c r="E9" s="611" t="s">
        <v>314</v>
      </c>
      <c r="F9" s="612"/>
      <c r="G9" s="607">
        <v>4</v>
      </c>
      <c r="H9" s="611" t="s">
        <v>258</v>
      </c>
      <c r="I9" s="612"/>
      <c r="J9" s="613">
        <v>0</v>
      </c>
      <c r="K9" s="611" t="s">
        <v>242</v>
      </c>
      <c r="L9" s="612"/>
      <c r="M9" s="607">
        <v>4</v>
      </c>
      <c r="O9" s="617" t="s">
        <v>47</v>
      </c>
      <c r="P9" s="618"/>
      <c r="Q9" s="617" t="s">
        <v>48</v>
      </c>
      <c r="R9" s="618"/>
      <c r="S9" s="617" t="s">
        <v>49</v>
      </c>
      <c r="T9" s="618"/>
      <c r="U9" s="617" t="s">
        <v>50</v>
      </c>
      <c r="V9" s="618"/>
      <c r="W9" s="617" t="s">
        <v>51</v>
      </c>
      <c r="X9" s="618"/>
      <c r="Y9" s="617" t="s">
        <v>52</v>
      </c>
      <c r="Z9" s="618"/>
      <c r="AA9" s="617" t="s">
        <v>53</v>
      </c>
      <c r="AB9" s="618"/>
      <c r="AC9" s="617" t="s">
        <v>54</v>
      </c>
      <c r="AD9" s="618"/>
      <c r="AE9" s="617" t="s">
        <v>132</v>
      </c>
      <c r="AF9" s="618"/>
      <c r="AG9" s="617" t="s">
        <v>55</v>
      </c>
      <c r="AH9" s="618"/>
      <c r="AL9"/>
    </row>
    <row r="10" spans="1:38" ht="39.950000000000003" customHeight="1" x14ac:dyDescent="0.25">
      <c r="A10" s="604"/>
      <c r="B10" s="605">
        <v>4</v>
      </c>
      <c r="C10" s="619" t="s">
        <v>168</v>
      </c>
      <c r="D10" s="607">
        <f t="shared" si="0"/>
        <v>8</v>
      </c>
      <c r="E10" s="611" t="s">
        <v>314</v>
      </c>
      <c r="F10" s="612"/>
      <c r="G10" s="607">
        <v>4</v>
      </c>
      <c r="H10" s="614" t="s">
        <v>412</v>
      </c>
      <c r="I10" s="615"/>
      <c r="J10" s="616">
        <v>4</v>
      </c>
      <c r="K10" s="611" t="s">
        <v>258</v>
      </c>
      <c r="L10" s="612"/>
      <c r="M10" s="613">
        <v>0</v>
      </c>
      <c r="O10" s="617" t="s">
        <v>56</v>
      </c>
      <c r="P10" s="618"/>
      <c r="Q10" s="617" t="s">
        <v>57</v>
      </c>
      <c r="R10" s="618"/>
      <c r="S10" s="617" t="s">
        <v>58</v>
      </c>
      <c r="T10" s="618"/>
      <c r="U10" s="617" t="s">
        <v>59</v>
      </c>
      <c r="V10" s="618"/>
      <c r="W10" s="617" t="s">
        <v>60</v>
      </c>
      <c r="X10" s="618"/>
      <c r="Y10" s="617" t="s">
        <v>61</v>
      </c>
      <c r="Z10" s="618"/>
      <c r="AA10" s="617" t="s">
        <v>62</v>
      </c>
      <c r="AB10" s="618"/>
      <c r="AC10" s="617" t="s">
        <v>63</v>
      </c>
      <c r="AD10" s="618"/>
      <c r="AE10" s="617" t="s">
        <v>138</v>
      </c>
      <c r="AF10" s="618"/>
      <c r="AG10" s="617" t="s">
        <v>64</v>
      </c>
      <c r="AH10" s="618"/>
      <c r="AK10"/>
    </row>
    <row r="11" spans="1:38" ht="39.950000000000003" customHeight="1" x14ac:dyDescent="0.35">
      <c r="A11" s="604"/>
      <c r="B11" s="605">
        <v>5</v>
      </c>
      <c r="C11" s="619" t="s">
        <v>1</v>
      </c>
      <c r="D11" s="607">
        <f t="shared" si="0"/>
        <v>2</v>
      </c>
      <c r="E11" s="611" t="s">
        <v>258</v>
      </c>
      <c r="F11" s="612"/>
      <c r="G11" s="613">
        <v>0</v>
      </c>
      <c r="H11" s="620" t="s">
        <v>286</v>
      </c>
      <c r="I11" s="621"/>
      <c r="J11" s="622"/>
      <c r="K11" s="611" t="s">
        <v>313</v>
      </c>
      <c r="L11" s="612"/>
      <c r="M11" s="607">
        <v>2</v>
      </c>
      <c r="O11" s="617" t="s">
        <v>65</v>
      </c>
      <c r="P11" s="618"/>
      <c r="Q11" s="617" t="s">
        <v>66</v>
      </c>
      <c r="R11" s="618"/>
      <c r="S11" s="617" t="s">
        <v>67</v>
      </c>
      <c r="T11" s="618"/>
      <c r="U11" s="617" t="s">
        <v>68</v>
      </c>
      <c r="V11" s="618"/>
      <c r="W11" s="617" t="s">
        <v>69</v>
      </c>
      <c r="X11" s="618"/>
      <c r="Y11" s="617" t="s">
        <v>70</v>
      </c>
      <c r="Z11" s="618"/>
      <c r="AA11" s="617"/>
      <c r="AB11" s="618"/>
      <c r="AC11" s="617" t="s">
        <v>71</v>
      </c>
      <c r="AD11" s="618"/>
      <c r="AE11" s="618"/>
      <c r="AF11" s="618"/>
      <c r="AG11" s="617"/>
      <c r="AH11" s="618"/>
      <c r="AK11"/>
      <c r="AL11"/>
    </row>
    <row r="12" spans="1:38" ht="39.950000000000003" customHeight="1" x14ac:dyDescent="0.25">
      <c r="A12" s="604"/>
      <c r="B12" s="605">
        <v>6</v>
      </c>
      <c r="C12" s="619" t="s">
        <v>2</v>
      </c>
      <c r="D12" s="607">
        <f t="shared" si="0"/>
        <v>0</v>
      </c>
      <c r="E12" s="611" t="s">
        <v>459</v>
      </c>
      <c r="F12" s="612"/>
      <c r="G12" s="623">
        <v>0</v>
      </c>
      <c r="H12" s="611" t="s">
        <v>452</v>
      </c>
      <c r="I12" s="612"/>
      <c r="J12" s="607">
        <v>0</v>
      </c>
      <c r="K12" s="608" t="s">
        <v>460</v>
      </c>
      <c r="L12" s="609"/>
      <c r="M12" s="610"/>
      <c r="O12" s="617" t="s">
        <v>72</v>
      </c>
      <c r="P12" s="618"/>
      <c r="Q12" s="617" t="s">
        <v>73</v>
      </c>
      <c r="R12" s="618"/>
      <c r="S12" s="617" t="s">
        <v>74</v>
      </c>
      <c r="T12" s="618"/>
      <c r="U12" s="617" t="s">
        <v>75</v>
      </c>
      <c r="V12" s="618"/>
      <c r="W12" s="617" t="s">
        <v>76</v>
      </c>
      <c r="X12" s="618"/>
      <c r="Y12" s="617" t="s">
        <v>77</v>
      </c>
      <c r="Z12" s="618"/>
      <c r="AA12" s="617"/>
      <c r="AB12" s="618"/>
      <c r="AC12" s="617" t="s">
        <v>78</v>
      </c>
      <c r="AD12" s="618"/>
      <c r="AE12" s="603" t="s">
        <v>169</v>
      </c>
      <c r="AF12" s="603"/>
      <c r="AG12" s="603" t="s">
        <v>170</v>
      </c>
      <c r="AH12" s="603"/>
      <c r="AK12"/>
      <c r="AL12"/>
    </row>
    <row r="13" spans="1:38" ht="39.950000000000003" customHeight="1" x14ac:dyDescent="0.25">
      <c r="A13" s="604"/>
      <c r="B13" s="605">
        <v>7</v>
      </c>
      <c r="C13" s="619" t="s">
        <v>3</v>
      </c>
      <c r="D13" s="607">
        <f t="shared" si="0"/>
        <v>0</v>
      </c>
      <c r="E13" s="608" t="s">
        <v>461</v>
      </c>
      <c r="F13" s="609"/>
      <c r="G13" s="610"/>
      <c r="H13" s="628" t="s">
        <v>320</v>
      </c>
      <c r="I13" s="629"/>
      <c r="J13" s="607">
        <v>0</v>
      </c>
      <c r="K13" s="611" t="s">
        <v>449</v>
      </c>
      <c r="L13" s="612"/>
      <c r="M13" s="613">
        <v>0</v>
      </c>
      <c r="O13" s="617" t="s">
        <v>79</v>
      </c>
      <c r="P13" s="618"/>
      <c r="Q13" s="617" t="s">
        <v>80</v>
      </c>
      <c r="R13" s="618"/>
      <c r="S13" s="617" t="s">
        <v>81</v>
      </c>
      <c r="T13" s="618"/>
      <c r="U13" s="617" t="s">
        <v>82</v>
      </c>
      <c r="V13" s="618"/>
      <c r="W13" s="617" t="s">
        <v>83</v>
      </c>
      <c r="X13" s="618"/>
      <c r="Y13" s="617" t="s">
        <v>84</v>
      </c>
      <c r="Z13" s="618"/>
      <c r="AA13" s="617"/>
      <c r="AB13" s="618"/>
      <c r="AC13" s="617" t="s">
        <v>85</v>
      </c>
      <c r="AD13" s="618"/>
      <c r="AE13" s="617" t="s">
        <v>111</v>
      </c>
      <c r="AF13" s="618"/>
      <c r="AG13" s="617" t="s">
        <v>153</v>
      </c>
      <c r="AH13" s="618"/>
      <c r="AI13"/>
      <c r="AK13"/>
    </row>
    <row r="14" spans="1:38" ht="39.950000000000003" customHeight="1" x14ac:dyDescent="0.25">
      <c r="A14" s="604"/>
      <c r="B14" s="605">
        <v>8</v>
      </c>
      <c r="C14" s="619" t="s">
        <v>4</v>
      </c>
      <c r="D14" s="607">
        <f t="shared" si="0"/>
        <v>0</v>
      </c>
      <c r="E14" s="611"/>
      <c r="F14" s="612"/>
      <c r="G14" s="607"/>
      <c r="H14" s="611"/>
      <c r="I14" s="612"/>
      <c r="J14" s="607"/>
      <c r="K14" s="611"/>
      <c r="L14" s="612"/>
      <c r="M14" s="613"/>
      <c r="O14" s="617" t="s">
        <v>87</v>
      </c>
      <c r="P14" s="618"/>
      <c r="Q14" s="617" t="s">
        <v>88</v>
      </c>
      <c r="R14" s="618"/>
      <c r="S14" s="617" t="s">
        <v>89</v>
      </c>
      <c r="T14" s="618"/>
      <c r="U14" s="617" t="s">
        <v>90</v>
      </c>
      <c r="V14" s="618"/>
      <c r="W14" s="617" t="s">
        <v>91</v>
      </c>
      <c r="X14" s="618"/>
      <c r="Y14" s="617" t="s">
        <v>92</v>
      </c>
      <c r="Z14" s="618"/>
      <c r="AA14" s="603" t="s">
        <v>93</v>
      </c>
      <c r="AB14" s="603"/>
      <c r="AC14" s="617"/>
      <c r="AD14" s="618"/>
      <c r="AE14" s="617" t="s">
        <v>119</v>
      </c>
      <c r="AF14" s="618"/>
      <c r="AG14" s="624" t="s">
        <v>171</v>
      </c>
      <c r="AH14" s="625"/>
      <c r="AK14"/>
    </row>
    <row r="15" spans="1:38" ht="39.950000000000003" customHeight="1" x14ac:dyDescent="0.25">
      <c r="A15" s="604"/>
      <c r="B15" s="605">
        <v>9</v>
      </c>
      <c r="C15" s="619" t="s">
        <v>5</v>
      </c>
      <c r="D15" s="607">
        <f t="shared" si="0"/>
        <v>6</v>
      </c>
      <c r="E15" s="611" t="s">
        <v>314</v>
      </c>
      <c r="F15" s="612"/>
      <c r="G15" s="613">
        <v>4</v>
      </c>
      <c r="H15" s="611" t="s">
        <v>249</v>
      </c>
      <c r="I15" s="612"/>
      <c r="J15" s="623">
        <v>2</v>
      </c>
      <c r="K15" s="608" t="s">
        <v>239</v>
      </c>
      <c r="L15" s="609"/>
      <c r="M15" s="610"/>
      <c r="O15" s="617" t="s">
        <v>96</v>
      </c>
      <c r="P15" s="618"/>
      <c r="Q15" s="617" t="s">
        <v>97</v>
      </c>
      <c r="R15" s="618"/>
      <c r="S15" s="617" t="s">
        <v>98</v>
      </c>
      <c r="T15" s="618"/>
      <c r="U15" s="617" t="s">
        <v>99</v>
      </c>
      <c r="V15" s="618"/>
      <c r="W15" s="617" t="s">
        <v>65</v>
      </c>
      <c r="X15" s="618"/>
      <c r="Y15" s="617" t="s">
        <v>100</v>
      </c>
      <c r="Z15" s="617"/>
      <c r="AA15" s="617" t="s">
        <v>101</v>
      </c>
      <c r="AB15" s="618"/>
      <c r="AC15" s="603" t="s">
        <v>94</v>
      </c>
      <c r="AD15" s="603"/>
      <c r="AE15" s="617" t="s">
        <v>125</v>
      </c>
      <c r="AF15" s="618"/>
      <c r="AG15" s="617" t="s">
        <v>172</v>
      </c>
      <c r="AH15" s="618"/>
    </row>
    <row r="16" spans="1:38" ht="39.950000000000003" customHeight="1" x14ac:dyDescent="0.25">
      <c r="A16" s="604"/>
      <c r="B16" s="605">
        <v>10</v>
      </c>
      <c r="C16" s="619" t="s">
        <v>155</v>
      </c>
      <c r="D16" s="607">
        <f t="shared" si="0"/>
        <v>8</v>
      </c>
      <c r="E16" s="614" t="s">
        <v>200</v>
      </c>
      <c r="F16" s="615"/>
      <c r="G16" s="616">
        <v>4</v>
      </c>
      <c r="H16" s="608" t="s">
        <v>239</v>
      </c>
      <c r="I16" s="609"/>
      <c r="J16" s="610"/>
      <c r="K16" s="611" t="s">
        <v>237</v>
      </c>
      <c r="L16" s="612"/>
      <c r="M16" s="613">
        <v>4</v>
      </c>
      <c r="O16" s="617" t="s">
        <v>104</v>
      </c>
      <c r="P16" s="618"/>
      <c r="Q16" s="617" t="s">
        <v>105</v>
      </c>
      <c r="R16" s="618"/>
      <c r="S16" s="617" t="s">
        <v>106</v>
      </c>
      <c r="T16" s="618"/>
      <c r="U16" s="617" t="s">
        <v>107</v>
      </c>
      <c r="V16" s="618"/>
      <c r="W16" s="617" t="s">
        <v>159</v>
      </c>
      <c r="X16" s="618"/>
      <c r="Y16" s="617" t="s">
        <v>108</v>
      </c>
      <c r="Z16" s="618"/>
      <c r="AA16" s="617" t="s">
        <v>109</v>
      </c>
      <c r="AB16" s="618"/>
      <c r="AC16" s="617" t="s">
        <v>102</v>
      </c>
      <c r="AD16" s="618"/>
      <c r="AE16" s="617" t="s">
        <v>143</v>
      </c>
      <c r="AF16" s="618"/>
      <c r="AG16" s="617"/>
      <c r="AH16" s="618"/>
      <c r="AI16"/>
      <c r="AL16"/>
    </row>
    <row r="17" spans="1:35" ht="39.950000000000003" customHeight="1" x14ac:dyDescent="0.25">
      <c r="A17" s="604"/>
      <c r="B17" s="605">
        <v>11</v>
      </c>
      <c r="C17" s="619" t="s">
        <v>6</v>
      </c>
      <c r="D17" s="607">
        <f t="shared" si="0"/>
        <v>8</v>
      </c>
      <c r="E17" s="614" t="s">
        <v>332</v>
      </c>
      <c r="F17" s="615"/>
      <c r="G17" s="616">
        <v>4</v>
      </c>
      <c r="H17" s="611" t="s">
        <v>314</v>
      </c>
      <c r="I17" s="612"/>
      <c r="J17" s="613">
        <v>4</v>
      </c>
      <c r="K17" s="611" t="s">
        <v>459</v>
      </c>
      <c r="L17" s="612"/>
      <c r="M17" s="613">
        <v>0</v>
      </c>
      <c r="O17" s="617" t="s">
        <v>112</v>
      </c>
      <c r="P17" s="618"/>
      <c r="Q17" s="617" t="s">
        <v>113</v>
      </c>
      <c r="R17" s="618"/>
      <c r="S17" s="617" t="s">
        <v>114</v>
      </c>
      <c r="T17" s="618"/>
      <c r="U17" s="617" t="s">
        <v>115</v>
      </c>
      <c r="V17" s="618"/>
      <c r="W17" s="617" t="s">
        <v>163</v>
      </c>
      <c r="X17" s="618"/>
      <c r="Y17" s="617" t="s">
        <v>116</v>
      </c>
      <c r="Z17" s="618"/>
      <c r="AA17" s="617" t="s">
        <v>117</v>
      </c>
      <c r="AB17" s="618"/>
      <c r="AC17" s="617" t="s">
        <v>110</v>
      </c>
      <c r="AD17" s="618"/>
      <c r="AE17" s="617" t="s">
        <v>162</v>
      </c>
      <c r="AF17" s="617"/>
      <c r="AG17" s="617"/>
      <c r="AH17" s="618"/>
      <c r="AI17"/>
    </row>
    <row r="18" spans="1:35" ht="39.950000000000003" customHeight="1" x14ac:dyDescent="0.25">
      <c r="A18" s="604"/>
      <c r="B18" s="605">
        <v>12</v>
      </c>
      <c r="C18" s="619" t="s">
        <v>7</v>
      </c>
      <c r="D18" s="607">
        <f t="shared" si="0"/>
        <v>8</v>
      </c>
      <c r="E18" s="611" t="s">
        <v>314</v>
      </c>
      <c r="F18" s="612"/>
      <c r="G18" s="613">
        <v>4</v>
      </c>
      <c r="H18" s="611" t="s">
        <v>237</v>
      </c>
      <c r="I18" s="612"/>
      <c r="J18" s="607">
        <v>4</v>
      </c>
      <c r="K18" s="611" t="s">
        <v>462</v>
      </c>
      <c r="L18" s="612"/>
      <c r="M18" s="623">
        <v>0</v>
      </c>
      <c r="O18" s="617" t="s">
        <v>120</v>
      </c>
      <c r="P18" s="618"/>
      <c r="Q18" s="617" t="s">
        <v>121</v>
      </c>
      <c r="R18" s="618"/>
      <c r="S18" s="617" t="s">
        <v>157</v>
      </c>
      <c r="T18" s="618"/>
      <c r="U18" s="617" t="s">
        <v>122</v>
      </c>
      <c r="V18" s="618"/>
      <c r="W18" s="617"/>
      <c r="X18" s="618"/>
      <c r="Y18" s="627" t="s">
        <v>123</v>
      </c>
      <c r="Z18" s="618"/>
      <c r="AA18" s="617" t="s">
        <v>124</v>
      </c>
      <c r="AB18" s="618"/>
      <c r="AC18" s="617" t="s">
        <v>118</v>
      </c>
      <c r="AD18" s="618"/>
      <c r="AE18" s="617" t="s">
        <v>146</v>
      </c>
      <c r="AF18" s="618"/>
      <c r="AG18" s="617"/>
      <c r="AH18" s="618"/>
    </row>
    <row r="19" spans="1:35" ht="39.950000000000003" customHeight="1" x14ac:dyDescent="0.25">
      <c r="A19" s="604"/>
      <c r="B19" s="605">
        <v>13</v>
      </c>
      <c r="C19" s="619" t="s">
        <v>176</v>
      </c>
      <c r="D19" s="607">
        <f t="shared" si="0"/>
        <v>4</v>
      </c>
      <c r="E19" s="611" t="s">
        <v>247</v>
      </c>
      <c r="F19" s="612"/>
      <c r="G19" s="607">
        <v>0</v>
      </c>
      <c r="H19" s="611" t="s">
        <v>242</v>
      </c>
      <c r="I19" s="612"/>
      <c r="J19" s="613">
        <v>4</v>
      </c>
      <c r="K19" s="608" t="s">
        <v>200</v>
      </c>
      <c r="L19" s="609"/>
      <c r="M19" s="610"/>
      <c r="O19" s="617" t="s">
        <v>126</v>
      </c>
      <c r="P19" s="618"/>
      <c r="Q19" s="617" t="s">
        <v>127</v>
      </c>
      <c r="R19" s="618"/>
      <c r="S19" s="617" t="s">
        <v>164</v>
      </c>
      <c r="T19" s="618"/>
      <c r="U19" s="617" t="s">
        <v>128</v>
      </c>
      <c r="V19" s="618"/>
      <c r="W19" s="617"/>
      <c r="X19" s="618"/>
      <c r="Y19" s="627" t="s">
        <v>129</v>
      </c>
      <c r="Z19" s="618"/>
      <c r="AA19" s="617" t="s">
        <v>130</v>
      </c>
      <c r="AB19" s="618"/>
      <c r="AC19" s="617"/>
      <c r="AD19" s="618"/>
      <c r="AE19" s="618" t="s">
        <v>173</v>
      </c>
      <c r="AF19" s="618"/>
      <c r="AG19" s="617"/>
      <c r="AH19" s="618"/>
    </row>
    <row r="20" spans="1:35" ht="39.950000000000003" customHeight="1" x14ac:dyDescent="0.25">
      <c r="A20" s="604"/>
      <c r="B20" s="605">
        <v>14</v>
      </c>
      <c r="C20" s="619" t="s">
        <v>8</v>
      </c>
      <c r="D20" s="607">
        <f t="shared" si="0"/>
        <v>8</v>
      </c>
      <c r="E20" s="611" t="s">
        <v>314</v>
      </c>
      <c r="F20" s="612"/>
      <c r="G20" s="613">
        <v>4</v>
      </c>
      <c r="H20" s="628" t="s">
        <v>320</v>
      </c>
      <c r="I20" s="629"/>
      <c r="J20" s="613">
        <v>0</v>
      </c>
      <c r="K20" s="614" t="s">
        <v>463</v>
      </c>
      <c r="L20" s="615"/>
      <c r="M20" s="616">
        <v>4</v>
      </c>
      <c r="O20" s="617" t="s">
        <v>133</v>
      </c>
      <c r="P20" s="618"/>
      <c r="Q20" s="617" t="s">
        <v>134</v>
      </c>
      <c r="R20" s="618"/>
      <c r="S20" s="617" t="s">
        <v>174</v>
      </c>
      <c r="T20" s="618"/>
      <c r="U20" s="617" t="s">
        <v>135</v>
      </c>
      <c r="V20" s="618"/>
      <c r="W20" s="617"/>
      <c r="X20" s="618"/>
      <c r="Y20" s="627" t="s">
        <v>156</v>
      </c>
      <c r="Z20" s="618"/>
      <c r="AA20" s="617" t="s">
        <v>136</v>
      </c>
      <c r="AB20" s="618"/>
      <c r="AC20" s="603" t="s">
        <v>131</v>
      </c>
      <c r="AD20" s="603"/>
      <c r="AE20" s="603" t="s">
        <v>175</v>
      </c>
      <c r="AF20" s="603"/>
      <c r="AG20" s="617"/>
      <c r="AH20" s="618"/>
    </row>
    <row r="21" spans="1:35" ht="39.950000000000003" customHeight="1" x14ac:dyDescent="0.25">
      <c r="A21" s="604"/>
      <c r="B21" s="605">
        <v>15</v>
      </c>
      <c r="C21" s="619" t="s">
        <v>9</v>
      </c>
      <c r="D21" s="607">
        <f t="shared" si="0"/>
        <v>4</v>
      </c>
      <c r="E21" s="608" t="s">
        <v>239</v>
      </c>
      <c r="F21" s="609"/>
      <c r="G21" s="610"/>
      <c r="H21" s="611" t="s">
        <v>242</v>
      </c>
      <c r="I21" s="612"/>
      <c r="J21" s="613">
        <v>4</v>
      </c>
      <c r="K21" s="611" t="s">
        <v>258</v>
      </c>
      <c r="L21" s="612"/>
      <c r="M21" s="613">
        <v>0</v>
      </c>
      <c r="O21" s="617" t="s">
        <v>139</v>
      </c>
      <c r="P21" s="618"/>
      <c r="Q21" s="617" t="s">
        <v>140</v>
      </c>
      <c r="R21" s="618"/>
      <c r="S21" s="617" t="s">
        <v>177</v>
      </c>
      <c r="T21" s="618"/>
      <c r="U21" s="617" t="s">
        <v>165</v>
      </c>
      <c r="V21" s="618"/>
      <c r="W21" s="617"/>
      <c r="X21" s="618"/>
      <c r="Y21" s="618"/>
      <c r="Z21" s="618"/>
      <c r="AA21" s="617" t="s">
        <v>141</v>
      </c>
      <c r="AB21" s="618"/>
      <c r="AC21" s="617" t="s">
        <v>137</v>
      </c>
      <c r="AD21" s="618"/>
      <c r="AE21" s="617" t="s">
        <v>86</v>
      </c>
      <c r="AF21" s="618"/>
      <c r="AG21" s="617"/>
      <c r="AH21" s="618"/>
    </row>
    <row r="22" spans="1:35" ht="39.950000000000003" customHeight="1" x14ac:dyDescent="0.25">
      <c r="A22" s="604"/>
      <c r="B22" s="605">
        <v>16</v>
      </c>
      <c r="C22" s="619" t="s">
        <v>10</v>
      </c>
      <c r="D22" s="607">
        <f t="shared" si="0"/>
        <v>6</v>
      </c>
      <c r="E22" s="611" t="s">
        <v>237</v>
      </c>
      <c r="F22" s="612"/>
      <c r="G22" s="607">
        <v>4</v>
      </c>
      <c r="H22" s="611" t="s">
        <v>249</v>
      </c>
      <c r="I22" s="612"/>
      <c r="J22" s="626">
        <v>2</v>
      </c>
      <c r="K22" s="611" t="s">
        <v>428</v>
      </c>
      <c r="L22" s="612"/>
      <c r="M22" s="613">
        <v>0</v>
      </c>
      <c r="O22" s="617" t="s">
        <v>144</v>
      </c>
      <c r="P22" s="618"/>
      <c r="Q22" s="617" t="s">
        <v>161</v>
      </c>
      <c r="R22" s="618"/>
      <c r="S22" s="617"/>
      <c r="T22" s="618"/>
      <c r="U22" s="617" t="s">
        <v>178</v>
      </c>
      <c r="V22" s="618"/>
      <c r="W22" s="617"/>
      <c r="X22" s="618"/>
      <c r="Y22" s="618"/>
      <c r="Z22" s="618"/>
      <c r="AA22" s="617"/>
      <c r="AB22" s="618"/>
      <c r="AC22" s="617" t="s">
        <v>142</v>
      </c>
      <c r="AD22" s="618"/>
      <c r="AE22" s="617" t="s">
        <v>148</v>
      </c>
      <c r="AF22" s="617"/>
      <c r="AG22" s="617"/>
      <c r="AH22" s="618"/>
    </row>
    <row r="23" spans="1:35" ht="39.950000000000003" customHeight="1" x14ac:dyDescent="0.25">
      <c r="A23" s="604"/>
      <c r="B23" s="605">
        <v>17</v>
      </c>
      <c r="C23" s="619" t="s">
        <v>11</v>
      </c>
      <c r="D23" s="607">
        <f t="shared" si="0"/>
        <v>0</v>
      </c>
      <c r="E23" s="611"/>
      <c r="F23" s="612"/>
      <c r="G23" s="613"/>
      <c r="H23" s="611"/>
      <c r="I23" s="612"/>
      <c r="J23" s="607"/>
      <c r="K23" s="611"/>
      <c r="L23" s="612"/>
      <c r="M23" s="613"/>
      <c r="O23" s="617" t="s">
        <v>147</v>
      </c>
      <c r="P23" s="618"/>
      <c r="Q23" s="617"/>
      <c r="R23" s="618"/>
      <c r="S23" s="617"/>
      <c r="T23" s="618"/>
      <c r="U23" s="617"/>
      <c r="V23" s="618"/>
      <c r="W23" s="617"/>
      <c r="X23" s="618"/>
      <c r="Y23" s="618"/>
      <c r="Z23" s="618"/>
      <c r="AA23" s="617"/>
      <c r="AB23" s="618"/>
      <c r="AC23" s="617" t="s">
        <v>145</v>
      </c>
      <c r="AD23" s="618"/>
      <c r="AE23" s="617" t="s">
        <v>150</v>
      </c>
      <c r="AF23" s="617"/>
      <c r="AG23" s="617"/>
      <c r="AH23" s="618"/>
    </row>
    <row r="24" spans="1:35" ht="39.950000000000003" customHeight="1" x14ac:dyDescent="0.25">
      <c r="A24" s="604"/>
      <c r="B24" s="605">
        <v>18</v>
      </c>
      <c r="C24" s="619" t="s">
        <v>12</v>
      </c>
      <c r="D24" s="607">
        <f t="shared" si="0"/>
        <v>8</v>
      </c>
      <c r="E24" s="611" t="s">
        <v>242</v>
      </c>
      <c r="F24" s="612"/>
      <c r="G24" s="613">
        <v>4</v>
      </c>
      <c r="H24" s="611" t="s">
        <v>314</v>
      </c>
      <c r="I24" s="612"/>
      <c r="J24" s="623">
        <v>4</v>
      </c>
      <c r="K24" s="608" t="s">
        <v>239</v>
      </c>
      <c r="L24" s="609"/>
      <c r="M24" s="610"/>
      <c r="O24" s="617" t="s">
        <v>149</v>
      </c>
      <c r="P24" s="618"/>
      <c r="Q24" s="617"/>
      <c r="R24" s="618"/>
      <c r="S24" s="617"/>
      <c r="T24" s="618"/>
      <c r="U24" s="617"/>
      <c r="V24" s="618"/>
      <c r="W24" s="617"/>
      <c r="X24" s="618"/>
      <c r="Y24" s="618"/>
      <c r="Z24" s="618"/>
      <c r="AA24" s="617"/>
      <c r="AB24" s="618"/>
      <c r="AC24" s="617"/>
      <c r="AD24" s="617"/>
      <c r="AE24" s="617" t="s">
        <v>152</v>
      </c>
      <c r="AF24" s="617"/>
      <c r="AG24" s="617"/>
      <c r="AH24" s="618"/>
      <c r="AI24"/>
    </row>
    <row r="25" spans="1:35" ht="39.950000000000003" customHeight="1" x14ac:dyDescent="0.25">
      <c r="A25" s="604"/>
      <c r="B25" s="605">
        <v>19</v>
      </c>
      <c r="C25" s="619" t="s">
        <v>154</v>
      </c>
      <c r="D25" s="607">
        <f t="shared" si="0"/>
        <v>0</v>
      </c>
      <c r="E25" s="611"/>
      <c r="F25" s="612"/>
      <c r="G25" s="607"/>
      <c r="H25" s="611"/>
      <c r="I25" s="612"/>
      <c r="J25" s="626"/>
      <c r="K25" s="611"/>
      <c r="L25" s="612"/>
      <c r="M25" s="613"/>
      <c r="O25" s="617" t="s">
        <v>151</v>
      </c>
      <c r="P25" s="618"/>
      <c r="Q25" s="617"/>
      <c r="R25" s="618"/>
      <c r="S25" s="617"/>
      <c r="T25" s="618"/>
      <c r="U25" s="617"/>
      <c r="V25" s="618"/>
      <c r="W25" s="617"/>
      <c r="X25" s="618"/>
      <c r="Y25" s="618"/>
      <c r="Z25" s="618"/>
      <c r="AA25" s="617"/>
      <c r="AB25" s="618"/>
      <c r="AC25" s="617"/>
      <c r="AD25" s="617"/>
      <c r="AE25" s="617"/>
      <c r="AF25" s="617"/>
      <c r="AG25" s="617"/>
      <c r="AH25" s="618"/>
      <c r="AI25"/>
    </row>
    <row r="26" spans="1:35" ht="39.950000000000003" customHeight="1" x14ac:dyDescent="0.25">
      <c r="A26" s="604"/>
      <c r="B26" s="605">
        <v>20</v>
      </c>
      <c r="C26" s="619" t="s">
        <v>13</v>
      </c>
      <c r="D26" s="607">
        <f t="shared" si="0"/>
        <v>4</v>
      </c>
      <c r="E26" s="611" t="s">
        <v>464</v>
      </c>
      <c r="F26" s="612"/>
      <c r="G26" s="613">
        <v>0</v>
      </c>
      <c r="H26" s="611" t="s">
        <v>243</v>
      </c>
      <c r="I26" s="612"/>
      <c r="J26" s="607">
        <v>0</v>
      </c>
      <c r="K26" s="614" t="s">
        <v>465</v>
      </c>
      <c r="L26" s="615"/>
      <c r="M26" s="616">
        <v>4</v>
      </c>
      <c r="O26" s="617" t="s">
        <v>160</v>
      </c>
      <c r="P26" s="618"/>
      <c r="Q26" s="617"/>
      <c r="R26" s="618"/>
      <c r="S26" s="617"/>
      <c r="T26" s="618"/>
      <c r="U26" s="617"/>
      <c r="V26" s="618"/>
      <c r="W26" s="617"/>
      <c r="X26" s="618"/>
      <c r="Y26" s="618"/>
      <c r="Z26" s="618"/>
      <c r="AA26" s="617"/>
      <c r="AB26" s="618"/>
      <c r="AC26" s="617"/>
      <c r="AD26" s="617"/>
      <c r="AE26" s="617"/>
      <c r="AF26" s="617"/>
      <c r="AG26" s="617"/>
      <c r="AH26" s="618"/>
    </row>
    <row r="27" spans="1:35" ht="39.950000000000003" customHeight="1" x14ac:dyDescent="0.25">
      <c r="A27" s="604"/>
      <c r="B27" s="605">
        <v>21</v>
      </c>
      <c r="C27" s="619" t="s">
        <v>183</v>
      </c>
      <c r="D27" s="607">
        <f t="shared" si="0"/>
        <v>6</v>
      </c>
      <c r="E27" s="611" t="s">
        <v>313</v>
      </c>
      <c r="F27" s="612"/>
      <c r="G27" s="607">
        <v>2</v>
      </c>
      <c r="H27" s="611" t="s">
        <v>314</v>
      </c>
      <c r="I27" s="612"/>
      <c r="J27" s="623">
        <v>4</v>
      </c>
      <c r="K27" s="608" t="s">
        <v>200</v>
      </c>
      <c r="L27" s="609"/>
      <c r="M27" s="610"/>
      <c r="O27" s="617"/>
      <c r="P27" s="618"/>
      <c r="Q27" s="617"/>
      <c r="R27" s="618"/>
      <c r="S27" s="617"/>
      <c r="T27" s="618"/>
      <c r="U27" s="617"/>
      <c r="V27" s="618"/>
      <c r="W27" s="617"/>
      <c r="X27" s="618"/>
      <c r="Y27" s="618"/>
      <c r="Z27" s="618"/>
      <c r="AA27" s="617"/>
      <c r="AB27" s="618"/>
      <c r="AC27" s="617"/>
      <c r="AD27" s="617"/>
      <c r="AE27" s="617"/>
      <c r="AF27" s="617"/>
      <c r="AG27" s="617"/>
      <c r="AH27" s="618"/>
    </row>
    <row r="28" spans="1:35" ht="39.950000000000003" customHeight="1" x14ac:dyDescent="0.25">
      <c r="A28" s="604"/>
      <c r="B28" s="605">
        <v>22</v>
      </c>
      <c r="C28" s="619" t="s">
        <v>14</v>
      </c>
      <c r="D28" s="607">
        <f t="shared" si="0"/>
        <v>4</v>
      </c>
      <c r="E28" s="608" t="s">
        <v>239</v>
      </c>
      <c r="F28" s="609"/>
      <c r="G28" s="610"/>
      <c r="H28" s="614" t="s">
        <v>466</v>
      </c>
      <c r="I28" s="615"/>
      <c r="J28" s="616">
        <v>4</v>
      </c>
      <c r="K28" s="611"/>
      <c r="L28" s="612"/>
      <c r="M28" s="613"/>
      <c r="O28"/>
      <c r="S28"/>
      <c r="T28"/>
      <c r="U28"/>
      <c r="W28"/>
      <c r="Y28"/>
      <c r="AC28"/>
    </row>
    <row r="29" spans="1:35" ht="39.950000000000003" customHeight="1" x14ac:dyDescent="0.25">
      <c r="A29" s="604"/>
      <c r="B29" s="605">
        <v>23</v>
      </c>
      <c r="C29" s="619" t="s">
        <v>15</v>
      </c>
      <c r="D29" s="607">
        <f t="shared" si="0"/>
        <v>0</v>
      </c>
      <c r="E29" s="611"/>
      <c r="F29" s="612"/>
      <c r="G29" s="623"/>
      <c r="H29" s="611"/>
      <c r="I29" s="612"/>
      <c r="J29" s="613"/>
      <c r="K29" s="611"/>
      <c r="L29" s="612"/>
      <c r="M29" s="623"/>
      <c r="AC29"/>
      <c r="AG29"/>
    </row>
    <row r="30" spans="1:35" ht="39.950000000000003" customHeight="1" x14ac:dyDescent="0.25">
      <c r="A30" s="604"/>
      <c r="B30" s="605">
        <v>24</v>
      </c>
      <c r="C30" s="619"/>
      <c r="D30" s="607"/>
      <c r="E30" s="611"/>
      <c r="F30" s="612"/>
      <c r="G30" s="623"/>
      <c r="H30" s="611"/>
      <c r="I30" s="612"/>
      <c r="J30" s="623"/>
      <c r="K30" s="628"/>
      <c r="L30" s="629"/>
      <c r="M30" s="613"/>
      <c r="Q30"/>
      <c r="AC30"/>
    </row>
    <row r="31" spans="1:35" ht="39.950000000000003" customHeight="1" x14ac:dyDescent="0.25">
      <c r="A31" s="604"/>
      <c r="B31" s="605">
        <v>25</v>
      </c>
      <c r="C31" s="619"/>
      <c r="D31" s="607"/>
      <c r="E31" s="611"/>
      <c r="F31" s="612"/>
      <c r="G31" s="607"/>
      <c r="H31" s="611"/>
      <c r="I31" s="612"/>
      <c r="J31" s="623"/>
      <c r="K31" s="611"/>
      <c r="L31" s="612"/>
      <c r="M31" s="613"/>
      <c r="AC31"/>
    </row>
    <row r="32" spans="1:35" ht="39.950000000000003" customHeight="1" x14ac:dyDescent="0.25">
      <c r="A32" s="604"/>
      <c r="B32" s="605">
        <v>26</v>
      </c>
      <c r="C32" s="619"/>
      <c r="D32" s="607"/>
      <c r="E32" s="611"/>
      <c r="F32" s="612"/>
      <c r="G32" s="607"/>
      <c r="H32" s="611"/>
      <c r="I32" s="629"/>
      <c r="J32" s="613"/>
      <c r="K32" s="611"/>
      <c r="L32" s="629"/>
      <c r="M32" s="613"/>
      <c r="AC32"/>
    </row>
    <row r="33" spans="3:16" ht="24.95" customHeight="1" x14ac:dyDescent="0.35">
      <c r="D33" s="630">
        <f>SUM(D7:D29)</f>
        <v>100</v>
      </c>
      <c r="E33" s="631"/>
      <c r="F33" s="631"/>
      <c r="G33" s="631"/>
      <c r="H33" s="631"/>
      <c r="I33" s="631"/>
      <c r="J33" s="631"/>
      <c r="K33" s="631"/>
      <c r="L33" s="631"/>
      <c r="M33" s="631"/>
    </row>
    <row r="35" spans="3:16" ht="32.25" customHeight="1" x14ac:dyDescent="0.35">
      <c r="C35" s="620" t="s">
        <v>179</v>
      </c>
      <c r="D35" s="621"/>
      <c r="E35" s="622"/>
    </row>
    <row r="36" spans="3:16" ht="29.25" x14ac:dyDescent="0.25">
      <c r="C36" s="608" t="s">
        <v>180</v>
      </c>
      <c r="D36" s="609"/>
      <c r="E36" s="610"/>
    </row>
    <row r="37" spans="3:16" ht="29.25" x14ac:dyDescent="0.25">
      <c r="C37" s="614" t="s">
        <v>158</v>
      </c>
      <c r="D37" s="615"/>
      <c r="E37" s="616"/>
    </row>
    <row r="43" spans="3:16" x14ac:dyDescent="0.25">
      <c r="P4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EAC0-6177-462B-9402-F07CD6B733E5}">
  <dimension ref="A1:AL37"/>
  <sheetViews>
    <sheetView tabSelected="1" zoomScale="55" zoomScaleNormal="55" workbookViewId="0">
      <selection activeCell="Q30" sqref="Q30"/>
    </sheetView>
  </sheetViews>
  <sheetFormatPr defaultColWidth="9.140625" defaultRowHeight="15" x14ac:dyDescent="0.25"/>
  <cols>
    <col min="1" max="1" width="2.7109375" style="586" customWidth="1"/>
    <col min="2" max="2" width="5.85546875" style="586" customWidth="1"/>
    <col min="3" max="3" width="53.7109375" style="586" customWidth="1"/>
    <col min="4" max="4" width="6.42578125" style="586" customWidth="1"/>
    <col min="5" max="5" width="30.7109375" style="586" customWidth="1"/>
    <col min="6" max="6" width="8.7109375" style="586" customWidth="1"/>
    <col min="7" max="7" width="5.7109375" style="586" customWidth="1"/>
    <col min="8" max="8" width="33.5703125" style="586" customWidth="1"/>
    <col min="9" max="9" width="8.7109375" style="586" customWidth="1"/>
    <col min="10" max="10" width="7.5703125" style="586" customWidth="1"/>
    <col min="11" max="11" width="32.28515625" style="586" customWidth="1"/>
    <col min="12" max="12" width="8.7109375" style="586" customWidth="1"/>
    <col min="13" max="13" width="5.7109375" style="586" customWidth="1"/>
    <col min="14" max="14" width="9.140625" style="586"/>
    <col min="15" max="15" width="35.7109375" style="586" customWidth="1"/>
    <col min="16" max="16" width="8.7109375" style="586" customWidth="1"/>
    <col min="17" max="17" width="35.7109375" style="586" customWidth="1"/>
    <col min="18" max="18" width="8.7109375" style="586" customWidth="1"/>
    <col min="19" max="19" width="35.7109375" style="586" customWidth="1"/>
    <col min="20" max="20" width="8.7109375" style="586" customWidth="1"/>
    <col min="21" max="21" width="35.7109375" style="586" customWidth="1"/>
    <col min="22" max="22" width="8.7109375" style="586" customWidth="1"/>
    <col min="23" max="23" width="35.7109375" style="586" customWidth="1"/>
    <col min="24" max="24" width="8.7109375" style="586" customWidth="1"/>
    <col min="25" max="25" width="35.7109375" style="586" customWidth="1"/>
    <col min="26" max="26" width="8.7109375" style="586" customWidth="1"/>
    <col min="27" max="27" width="35.7109375" style="586" customWidth="1"/>
    <col min="28" max="28" width="8.7109375" style="586" customWidth="1"/>
    <col min="29" max="29" width="35.7109375" style="586" customWidth="1"/>
    <col min="30" max="30" width="8.7109375" style="586" customWidth="1"/>
    <col min="31" max="31" width="35.7109375" style="586" customWidth="1"/>
    <col min="32" max="32" width="8.7109375" style="586" customWidth="1"/>
    <col min="33" max="33" width="35.7109375" style="586" customWidth="1"/>
    <col min="34" max="34" width="8.7109375" style="586" customWidth="1"/>
    <col min="35" max="35" width="35.7109375" style="586" customWidth="1"/>
    <col min="36" max="16384" width="9.140625" style="586"/>
  </cols>
  <sheetData>
    <row r="1" spans="1:38" ht="5.25" customHeight="1" x14ac:dyDescent="0.25"/>
    <row r="2" spans="1:38" ht="20.100000000000001" customHeight="1" x14ac:dyDescent="0.25">
      <c r="B2" s="587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9"/>
    </row>
    <row r="3" spans="1:38" ht="20.100000000000001" customHeight="1" x14ac:dyDescent="0.25">
      <c r="B3" s="590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2"/>
    </row>
    <row r="4" spans="1:38" ht="172.5" customHeight="1" x14ac:dyDescent="0.25">
      <c r="B4" s="593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596" t="s">
        <v>467</v>
      </c>
      <c r="C5" s="597"/>
      <c r="D5" s="597"/>
      <c r="E5" s="597"/>
      <c r="F5" s="597"/>
      <c r="G5" s="597"/>
      <c r="H5" s="597"/>
      <c r="I5" s="597"/>
      <c r="J5" s="597"/>
      <c r="K5" s="597"/>
      <c r="L5" s="597"/>
      <c r="M5" s="598"/>
    </row>
    <row r="6" spans="1:38" ht="26.1" customHeight="1" x14ac:dyDescent="0.35">
      <c r="B6" s="599" t="s">
        <v>16</v>
      </c>
      <c r="C6" s="600" t="s">
        <v>17</v>
      </c>
      <c r="D6" s="600" t="s">
        <v>18</v>
      </c>
      <c r="E6" s="601" t="s">
        <v>19</v>
      </c>
      <c r="F6" s="602"/>
      <c r="G6" s="600" t="s">
        <v>18</v>
      </c>
      <c r="H6" s="601" t="s">
        <v>19</v>
      </c>
      <c r="I6" s="602"/>
      <c r="J6" s="600" t="s">
        <v>18</v>
      </c>
      <c r="K6" s="601" t="s">
        <v>19</v>
      </c>
      <c r="L6" s="602"/>
      <c r="M6" s="600" t="s">
        <v>18</v>
      </c>
      <c r="O6" s="603" t="s">
        <v>20</v>
      </c>
      <c r="P6" s="603"/>
      <c r="Q6" s="603" t="s">
        <v>21</v>
      </c>
      <c r="R6" s="603"/>
      <c r="S6" s="603" t="s">
        <v>22</v>
      </c>
      <c r="T6" s="603"/>
      <c r="U6" s="603" t="s">
        <v>23</v>
      </c>
      <c r="V6" s="603"/>
      <c r="W6" s="603" t="s">
        <v>24</v>
      </c>
      <c r="X6" s="603"/>
      <c r="Y6" s="603" t="s">
        <v>25</v>
      </c>
      <c r="Z6" s="603"/>
      <c r="AA6" s="603" t="s">
        <v>26</v>
      </c>
      <c r="AB6" s="603"/>
      <c r="AC6" s="603" t="s">
        <v>27</v>
      </c>
      <c r="AD6" s="603"/>
      <c r="AE6" s="603" t="s">
        <v>166</v>
      </c>
      <c r="AF6" s="603"/>
      <c r="AG6" s="603" t="s">
        <v>28</v>
      </c>
      <c r="AH6" s="603"/>
    </row>
    <row r="7" spans="1:38" ht="39.950000000000003" customHeight="1" x14ac:dyDescent="0.25">
      <c r="A7" s="604"/>
      <c r="B7" s="605">
        <v>1</v>
      </c>
      <c r="C7" s="606" t="s">
        <v>167</v>
      </c>
      <c r="D7" s="607">
        <f>SUM(G7,J7,M7)</f>
        <v>2</v>
      </c>
      <c r="E7" s="611" t="s">
        <v>315</v>
      </c>
      <c r="F7" s="612"/>
      <c r="G7" s="613">
        <v>2</v>
      </c>
      <c r="H7" s="611" t="s">
        <v>332</v>
      </c>
      <c r="I7" s="629"/>
      <c r="J7" s="626">
        <v>0</v>
      </c>
      <c r="K7" s="611"/>
      <c r="L7" s="612"/>
      <c r="M7" s="613"/>
      <c r="O7" s="617" t="s">
        <v>29</v>
      </c>
      <c r="P7" s="618"/>
      <c r="Q7" s="617" t="s">
        <v>30</v>
      </c>
      <c r="R7" s="618"/>
      <c r="S7" s="617" t="s">
        <v>31</v>
      </c>
      <c r="T7" s="618"/>
      <c r="U7" s="617" t="s">
        <v>32</v>
      </c>
      <c r="V7" s="618"/>
      <c r="W7" s="617" t="s">
        <v>33</v>
      </c>
      <c r="X7" s="618"/>
      <c r="Y7" s="617" t="s">
        <v>34</v>
      </c>
      <c r="Z7" s="618"/>
      <c r="AA7" s="617" t="s">
        <v>35</v>
      </c>
      <c r="AB7" s="618"/>
      <c r="AC7" s="617" t="s">
        <v>36</v>
      </c>
      <c r="AD7" s="618"/>
      <c r="AE7" s="617" t="s">
        <v>95</v>
      </c>
      <c r="AF7" s="618"/>
      <c r="AG7" s="617" t="s">
        <v>37</v>
      </c>
      <c r="AH7" s="618"/>
    </row>
    <row r="8" spans="1:38" ht="39.950000000000003" customHeight="1" x14ac:dyDescent="0.35">
      <c r="A8" s="604"/>
      <c r="B8" s="605">
        <v>2</v>
      </c>
      <c r="C8" s="619" t="s">
        <v>182</v>
      </c>
      <c r="D8" s="607">
        <f t="shared" ref="D8:D29" si="0">SUM(G8,J8,M8)</f>
        <v>0</v>
      </c>
      <c r="E8" s="611" t="s">
        <v>349</v>
      </c>
      <c r="F8" s="632"/>
      <c r="G8" s="613">
        <v>0</v>
      </c>
      <c r="H8" s="608" t="s">
        <v>321</v>
      </c>
      <c r="I8" s="609"/>
      <c r="J8" s="610"/>
      <c r="K8" s="620" t="s">
        <v>248</v>
      </c>
      <c r="L8" s="621"/>
      <c r="M8" s="622"/>
      <c r="O8" s="617" t="s">
        <v>38</v>
      </c>
      <c r="P8" s="618"/>
      <c r="Q8" s="617" t="s">
        <v>39</v>
      </c>
      <c r="R8" s="618"/>
      <c r="S8" s="617" t="s">
        <v>40</v>
      </c>
      <c r="T8" s="618"/>
      <c r="U8" s="617" t="s">
        <v>41</v>
      </c>
      <c r="V8" s="618"/>
      <c r="W8" s="617" t="s">
        <v>42</v>
      </c>
      <c r="X8" s="618"/>
      <c r="Y8" s="617" t="s">
        <v>43</v>
      </c>
      <c r="Z8" s="618"/>
      <c r="AA8" s="617" t="s">
        <v>44</v>
      </c>
      <c r="AB8" s="618"/>
      <c r="AC8" s="617" t="s">
        <v>45</v>
      </c>
      <c r="AD8" s="618"/>
      <c r="AE8" s="617" t="s">
        <v>103</v>
      </c>
      <c r="AF8" s="618"/>
      <c r="AG8" s="617" t="s">
        <v>46</v>
      </c>
      <c r="AH8" s="618"/>
    </row>
    <row r="9" spans="1:38" ht="39.950000000000003" customHeight="1" x14ac:dyDescent="0.25">
      <c r="A9" s="604"/>
      <c r="B9" s="605">
        <v>3</v>
      </c>
      <c r="C9" s="619" t="s">
        <v>0</v>
      </c>
      <c r="D9" s="607">
        <f t="shared" si="0"/>
        <v>2</v>
      </c>
      <c r="E9" s="611" t="s">
        <v>315</v>
      </c>
      <c r="F9" s="612"/>
      <c r="G9" s="613">
        <v>2</v>
      </c>
      <c r="H9" s="611" t="s">
        <v>332</v>
      </c>
      <c r="I9" s="629"/>
      <c r="J9" s="626">
        <v>0</v>
      </c>
      <c r="K9" s="611" t="s">
        <v>468</v>
      </c>
      <c r="L9" s="612"/>
      <c r="M9" s="623">
        <v>0</v>
      </c>
      <c r="O9" s="617" t="s">
        <v>47</v>
      </c>
      <c r="P9" s="618"/>
      <c r="Q9" s="617" t="s">
        <v>48</v>
      </c>
      <c r="R9" s="618"/>
      <c r="S9" s="617" t="s">
        <v>49</v>
      </c>
      <c r="T9" s="618"/>
      <c r="U9" s="617" t="s">
        <v>50</v>
      </c>
      <c r="V9" s="618"/>
      <c r="W9" s="617" t="s">
        <v>51</v>
      </c>
      <c r="X9" s="618"/>
      <c r="Y9" s="617" t="s">
        <v>52</v>
      </c>
      <c r="Z9" s="618"/>
      <c r="AA9" s="617" t="s">
        <v>53</v>
      </c>
      <c r="AB9" s="618"/>
      <c r="AC9" s="617" t="s">
        <v>54</v>
      </c>
      <c r="AD9" s="618"/>
      <c r="AE9" s="617" t="s">
        <v>132</v>
      </c>
      <c r="AF9" s="618"/>
      <c r="AG9" s="617" t="s">
        <v>55</v>
      </c>
      <c r="AH9" s="618"/>
      <c r="AL9"/>
    </row>
    <row r="10" spans="1:38" ht="39.950000000000003" customHeight="1" x14ac:dyDescent="0.25">
      <c r="A10" s="604"/>
      <c r="B10" s="605">
        <v>4</v>
      </c>
      <c r="C10" s="619" t="s">
        <v>168</v>
      </c>
      <c r="D10" s="607">
        <f t="shared" si="0"/>
        <v>0</v>
      </c>
      <c r="E10" s="608" t="s">
        <v>469</v>
      </c>
      <c r="F10" s="609"/>
      <c r="G10" s="610"/>
      <c r="H10" s="611" t="s">
        <v>332</v>
      </c>
      <c r="I10" s="629"/>
      <c r="J10" s="623">
        <v>0</v>
      </c>
      <c r="K10" s="611" t="s">
        <v>320</v>
      </c>
      <c r="L10" s="612"/>
      <c r="M10" s="613">
        <v>0</v>
      </c>
      <c r="O10" s="617" t="s">
        <v>56</v>
      </c>
      <c r="P10" s="618"/>
      <c r="Q10" s="617" t="s">
        <v>57</v>
      </c>
      <c r="R10" s="618"/>
      <c r="S10" s="617" t="s">
        <v>58</v>
      </c>
      <c r="T10" s="618"/>
      <c r="U10" s="617" t="s">
        <v>59</v>
      </c>
      <c r="V10" s="618"/>
      <c r="W10" s="617" t="s">
        <v>60</v>
      </c>
      <c r="X10" s="618"/>
      <c r="Y10" s="617" t="s">
        <v>61</v>
      </c>
      <c r="Z10" s="618"/>
      <c r="AA10" s="617" t="s">
        <v>62</v>
      </c>
      <c r="AB10" s="618"/>
      <c r="AC10" s="617" t="s">
        <v>63</v>
      </c>
      <c r="AD10" s="618"/>
      <c r="AE10" s="617" t="s">
        <v>138</v>
      </c>
      <c r="AF10" s="618"/>
      <c r="AG10" s="617" t="s">
        <v>64</v>
      </c>
      <c r="AH10" s="618"/>
      <c r="AK10"/>
    </row>
    <row r="11" spans="1:38" ht="39.950000000000003" customHeight="1" x14ac:dyDescent="0.25">
      <c r="A11" s="604"/>
      <c r="B11" s="605">
        <v>5</v>
      </c>
      <c r="C11" s="619" t="s">
        <v>1</v>
      </c>
      <c r="D11" s="607">
        <f t="shared" si="0"/>
        <v>0</v>
      </c>
      <c r="E11" s="611" t="s">
        <v>349</v>
      </c>
      <c r="F11" s="632"/>
      <c r="G11" s="613">
        <v>0</v>
      </c>
      <c r="H11" s="611" t="s">
        <v>348</v>
      </c>
      <c r="I11" s="612"/>
      <c r="J11" s="623">
        <v>0</v>
      </c>
      <c r="K11" s="611"/>
      <c r="L11" s="612"/>
      <c r="M11" s="613"/>
      <c r="O11" s="617" t="s">
        <v>65</v>
      </c>
      <c r="P11" s="618"/>
      <c r="Q11" s="617" t="s">
        <v>66</v>
      </c>
      <c r="R11" s="618"/>
      <c r="S11" s="617" t="s">
        <v>67</v>
      </c>
      <c r="T11" s="618"/>
      <c r="U11" s="617" t="s">
        <v>68</v>
      </c>
      <c r="V11" s="618"/>
      <c r="W11" s="617" t="s">
        <v>69</v>
      </c>
      <c r="X11" s="618"/>
      <c r="Y11" s="617" t="s">
        <v>70</v>
      </c>
      <c r="Z11" s="618"/>
      <c r="AA11" s="617"/>
      <c r="AB11" s="618"/>
      <c r="AC11" s="617" t="s">
        <v>71</v>
      </c>
      <c r="AD11" s="618"/>
      <c r="AE11" s="618"/>
      <c r="AF11" s="618"/>
      <c r="AG11" s="617"/>
      <c r="AH11" s="618"/>
      <c r="AK11"/>
      <c r="AL11"/>
    </row>
    <row r="12" spans="1:38" ht="39.950000000000003" customHeight="1" x14ac:dyDescent="0.25">
      <c r="A12" s="604"/>
      <c r="B12" s="605">
        <v>6</v>
      </c>
      <c r="C12" s="619" t="s">
        <v>2</v>
      </c>
      <c r="D12" s="607">
        <f t="shared" si="0"/>
        <v>4</v>
      </c>
      <c r="E12" s="611" t="s">
        <v>470</v>
      </c>
      <c r="F12" s="612"/>
      <c r="G12" s="613">
        <v>0</v>
      </c>
      <c r="H12" s="611" t="s">
        <v>216</v>
      </c>
      <c r="I12" s="612"/>
      <c r="J12" s="613">
        <v>4</v>
      </c>
      <c r="K12" s="611" t="s">
        <v>364</v>
      </c>
      <c r="L12" s="612"/>
      <c r="M12" s="613">
        <v>0</v>
      </c>
      <c r="O12" s="617" t="s">
        <v>72</v>
      </c>
      <c r="P12" s="618"/>
      <c r="Q12" s="617" t="s">
        <v>73</v>
      </c>
      <c r="R12" s="618"/>
      <c r="S12" s="617" t="s">
        <v>74</v>
      </c>
      <c r="T12" s="618"/>
      <c r="U12" s="617" t="s">
        <v>75</v>
      </c>
      <c r="V12" s="618"/>
      <c r="W12" s="617" t="s">
        <v>76</v>
      </c>
      <c r="X12" s="618"/>
      <c r="Y12" s="617" t="s">
        <v>77</v>
      </c>
      <c r="Z12" s="618"/>
      <c r="AA12" s="617"/>
      <c r="AB12" s="618"/>
      <c r="AC12" s="617" t="s">
        <v>78</v>
      </c>
      <c r="AD12" s="618"/>
      <c r="AE12" s="603" t="s">
        <v>169</v>
      </c>
      <c r="AF12" s="603"/>
      <c r="AG12" s="603" t="s">
        <v>170</v>
      </c>
      <c r="AH12" s="603"/>
      <c r="AK12"/>
      <c r="AL12"/>
    </row>
    <row r="13" spans="1:38" ht="39.950000000000003" customHeight="1" x14ac:dyDescent="0.25">
      <c r="A13" s="604"/>
      <c r="B13" s="605">
        <v>7</v>
      </c>
      <c r="C13" s="619" t="s">
        <v>3</v>
      </c>
      <c r="D13" s="607">
        <f t="shared" si="0"/>
        <v>4</v>
      </c>
      <c r="E13" s="611"/>
      <c r="F13" s="612"/>
      <c r="G13" s="613"/>
      <c r="H13" s="611" t="s">
        <v>216</v>
      </c>
      <c r="I13" s="612"/>
      <c r="J13" s="613">
        <v>4</v>
      </c>
      <c r="K13" s="611" t="s">
        <v>332</v>
      </c>
      <c r="L13" s="629"/>
      <c r="M13" s="613">
        <v>0</v>
      </c>
      <c r="O13" s="617" t="s">
        <v>79</v>
      </c>
      <c r="P13" s="618"/>
      <c r="Q13" s="617" t="s">
        <v>80</v>
      </c>
      <c r="R13" s="618"/>
      <c r="S13" s="617" t="s">
        <v>81</v>
      </c>
      <c r="T13" s="618"/>
      <c r="U13" s="617" t="s">
        <v>82</v>
      </c>
      <c r="V13" s="618"/>
      <c r="W13" s="617" t="s">
        <v>83</v>
      </c>
      <c r="X13" s="618"/>
      <c r="Y13" s="617" t="s">
        <v>84</v>
      </c>
      <c r="Z13" s="618"/>
      <c r="AA13" s="617"/>
      <c r="AB13" s="618"/>
      <c r="AC13" s="617" t="s">
        <v>85</v>
      </c>
      <c r="AD13" s="618"/>
      <c r="AE13" s="617" t="s">
        <v>111</v>
      </c>
      <c r="AF13" s="618"/>
      <c r="AG13" s="617" t="s">
        <v>153</v>
      </c>
      <c r="AH13" s="618"/>
      <c r="AI13"/>
      <c r="AK13"/>
    </row>
    <row r="14" spans="1:38" ht="39.950000000000003" customHeight="1" x14ac:dyDescent="0.25">
      <c r="A14" s="604"/>
      <c r="B14" s="605">
        <v>8</v>
      </c>
      <c r="C14" s="619" t="s">
        <v>4</v>
      </c>
      <c r="D14" s="607">
        <f t="shared" si="0"/>
        <v>0</v>
      </c>
      <c r="E14" s="611"/>
      <c r="F14" s="612"/>
      <c r="G14" s="613"/>
      <c r="H14" s="611"/>
      <c r="I14" s="612"/>
      <c r="J14" s="613"/>
      <c r="K14" s="611"/>
      <c r="L14" s="612"/>
      <c r="M14" s="613"/>
      <c r="O14" s="617" t="s">
        <v>87</v>
      </c>
      <c r="P14" s="618"/>
      <c r="Q14" s="617" t="s">
        <v>88</v>
      </c>
      <c r="R14" s="618"/>
      <c r="S14" s="617" t="s">
        <v>89</v>
      </c>
      <c r="T14" s="618"/>
      <c r="U14" s="617" t="s">
        <v>90</v>
      </c>
      <c r="V14" s="618"/>
      <c r="W14" s="617" t="s">
        <v>91</v>
      </c>
      <c r="X14" s="618"/>
      <c r="Y14" s="617" t="s">
        <v>92</v>
      </c>
      <c r="Z14" s="618"/>
      <c r="AA14" s="603" t="s">
        <v>93</v>
      </c>
      <c r="AB14" s="603"/>
      <c r="AC14" s="617"/>
      <c r="AD14" s="618"/>
      <c r="AE14" s="617" t="s">
        <v>119</v>
      </c>
      <c r="AF14" s="618"/>
      <c r="AG14" s="624" t="s">
        <v>171</v>
      </c>
      <c r="AH14" s="625"/>
      <c r="AK14"/>
    </row>
    <row r="15" spans="1:38" ht="39.950000000000003" customHeight="1" x14ac:dyDescent="0.25">
      <c r="A15" s="604"/>
      <c r="B15" s="605">
        <v>9</v>
      </c>
      <c r="C15" s="619" t="s">
        <v>5</v>
      </c>
      <c r="D15" s="607">
        <f t="shared" si="0"/>
        <v>2</v>
      </c>
      <c r="E15" s="608" t="s">
        <v>454</v>
      </c>
      <c r="F15" s="609"/>
      <c r="G15" s="610"/>
      <c r="H15" s="611" t="s">
        <v>471</v>
      </c>
      <c r="I15" s="612"/>
      <c r="J15" s="613">
        <v>2</v>
      </c>
      <c r="K15" s="608" t="s">
        <v>469</v>
      </c>
      <c r="L15" s="609"/>
      <c r="M15" s="610"/>
      <c r="O15" s="617" t="s">
        <v>96</v>
      </c>
      <c r="P15" s="618"/>
      <c r="Q15" s="617" t="s">
        <v>97</v>
      </c>
      <c r="R15" s="618"/>
      <c r="S15" s="617" t="s">
        <v>98</v>
      </c>
      <c r="T15" s="618"/>
      <c r="U15" s="617" t="s">
        <v>99</v>
      </c>
      <c r="V15" s="618"/>
      <c r="W15" s="617" t="s">
        <v>65</v>
      </c>
      <c r="X15" s="618"/>
      <c r="Y15" s="617" t="s">
        <v>100</v>
      </c>
      <c r="Z15" s="617"/>
      <c r="AA15" s="617" t="s">
        <v>101</v>
      </c>
      <c r="AB15" s="618"/>
      <c r="AC15" s="603" t="s">
        <v>94</v>
      </c>
      <c r="AD15" s="603"/>
      <c r="AE15" s="617" t="s">
        <v>125</v>
      </c>
      <c r="AF15" s="618"/>
      <c r="AG15" s="617" t="s">
        <v>172</v>
      </c>
      <c r="AH15" s="618"/>
    </row>
    <row r="16" spans="1:38" ht="39.950000000000003" customHeight="1" x14ac:dyDescent="0.25">
      <c r="A16" s="604"/>
      <c r="B16" s="605">
        <v>10</v>
      </c>
      <c r="C16" s="619" t="s">
        <v>155</v>
      </c>
      <c r="D16" s="607">
        <f t="shared" si="0"/>
        <v>0</v>
      </c>
      <c r="E16" s="611" t="s">
        <v>231</v>
      </c>
      <c r="F16" s="612"/>
      <c r="G16" s="613">
        <v>0</v>
      </c>
      <c r="H16" s="611" t="s">
        <v>320</v>
      </c>
      <c r="I16" s="612"/>
      <c r="J16" s="613">
        <v>0</v>
      </c>
      <c r="K16" s="608" t="s">
        <v>469</v>
      </c>
      <c r="L16" s="609"/>
      <c r="M16" s="610"/>
      <c r="O16" s="617" t="s">
        <v>104</v>
      </c>
      <c r="P16" s="618"/>
      <c r="Q16" s="617" t="s">
        <v>105</v>
      </c>
      <c r="R16" s="618"/>
      <c r="S16" s="617" t="s">
        <v>106</v>
      </c>
      <c r="T16" s="618"/>
      <c r="U16" s="617" t="s">
        <v>107</v>
      </c>
      <c r="V16" s="618"/>
      <c r="W16" s="617" t="s">
        <v>159</v>
      </c>
      <c r="X16" s="618"/>
      <c r="Y16" s="617" t="s">
        <v>108</v>
      </c>
      <c r="Z16" s="618"/>
      <c r="AA16" s="617" t="s">
        <v>109</v>
      </c>
      <c r="AB16" s="618"/>
      <c r="AC16" s="617" t="s">
        <v>102</v>
      </c>
      <c r="AD16" s="618"/>
      <c r="AE16" s="617" t="s">
        <v>143</v>
      </c>
      <c r="AF16" s="618"/>
      <c r="AG16" s="617"/>
      <c r="AH16" s="618"/>
      <c r="AI16"/>
      <c r="AL16"/>
    </row>
    <row r="17" spans="1:35" ht="39.950000000000003" customHeight="1" x14ac:dyDescent="0.25">
      <c r="A17" s="604"/>
      <c r="B17" s="605">
        <v>11</v>
      </c>
      <c r="C17" s="619" t="s">
        <v>6</v>
      </c>
      <c r="D17" s="607">
        <f t="shared" si="0"/>
        <v>2</v>
      </c>
      <c r="E17" s="611" t="s">
        <v>349</v>
      </c>
      <c r="F17" s="632"/>
      <c r="G17" s="623">
        <v>0</v>
      </c>
      <c r="H17" s="611" t="s">
        <v>471</v>
      </c>
      <c r="I17" s="612"/>
      <c r="J17" s="613">
        <v>2</v>
      </c>
      <c r="K17" s="611" t="s">
        <v>472</v>
      </c>
      <c r="L17" s="612"/>
      <c r="M17" s="623">
        <v>0</v>
      </c>
      <c r="O17" s="617" t="s">
        <v>112</v>
      </c>
      <c r="P17" s="618"/>
      <c r="Q17" s="617" t="s">
        <v>113</v>
      </c>
      <c r="R17" s="618"/>
      <c r="S17" s="617" t="s">
        <v>114</v>
      </c>
      <c r="T17" s="618"/>
      <c r="U17" s="617" t="s">
        <v>115</v>
      </c>
      <c r="V17" s="618"/>
      <c r="W17" s="617" t="s">
        <v>163</v>
      </c>
      <c r="X17" s="618"/>
      <c r="Y17" s="617" t="s">
        <v>116</v>
      </c>
      <c r="Z17" s="618"/>
      <c r="AA17" s="617" t="s">
        <v>117</v>
      </c>
      <c r="AB17" s="618"/>
      <c r="AC17" s="617" t="s">
        <v>110</v>
      </c>
      <c r="AD17" s="618"/>
      <c r="AE17" s="617" t="s">
        <v>162</v>
      </c>
      <c r="AF17" s="617"/>
      <c r="AG17" s="617"/>
      <c r="AH17" s="618"/>
      <c r="AI17"/>
    </row>
    <row r="18" spans="1:35" ht="39.950000000000003" customHeight="1" x14ac:dyDescent="0.25">
      <c r="A18" s="604"/>
      <c r="B18" s="605">
        <v>12</v>
      </c>
      <c r="C18" s="619" t="s">
        <v>7</v>
      </c>
      <c r="D18" s="607">
        <f t="shared" si="0"/>
        <v>0</v>
      </c>
      <c r="E18" s="611" t="s">
        <v>473</v>
      </c>
      <c r="F18" s="612"/>
      <c r="G18" s="623">
        <v>0</v>
      </c>
      <c r="H18" s="611" t="s">
        <v>474</v>
      </c>
      <c r="I18" s="612"/>
      <c r="J18" s="613">
        <v>0</v>
      </c>
      <c r="K18" s="611" t="s">
        <v>349</v>
      </c>
      <c r="L18" s="632"/>
      <c r="M18" s="623">
        <v>0</v>
      </c>
      <c r="O18" s="617" t="s">
        <v>120</v>
      </c>
      <c r="P18" s="618"/>
      <c r="Q18" s="617" t="s">
        <v>121</v>
      </c>
      <c r="R18" s="618"/>
      <c r="S18" s="617" t="s">
        <v>157</v>
      </c>
      <c r="T18" s="618"/>
      <c r="U18" s="617" t="s">
        <v>122</v>
      </c>
      <c r="V18" s="618"/>
      <c r="W18" s="617"/>
      <c r="X18" s="618"/>
      <c r="Y18" s="627" t="s">
        <v>123</v>
      </c>
      <c r="Z18" s="618"/>
      <c r="AA18" s="617" t="s">
        <v>124</v>
      </c>
      <c r="AB18" s="618"/>
      <c r="AC18" s="617" t="s">
        <v>118</v>
      </c>
      <c r="AD18" s="618"/>
      <c r="AE18" s="617" t="s">
        <v>146</v>
      </c>
      <c r="AF18" s="618"/>
      <c r="AG18" s="617"/>
      <c r="AH18" s="618"/>
    </row>
    <row r="19" spans="1:35" ht="39.950000000000003" customHeight="1" x14ac:dyDescent="0.25">
      <c r="A19" s="604"/>
      <c r="B19" s="605">
        <v>13</v>
      </c>
      <c r="C19" s="619" t="s">
        <v>176</v>
      </c>
      <c r="D19" s="607">
        <f t="shared" si="0"/>
        <v>2</v>
      </c>
      <c r="E19" s="611" t="s">
        <v>332</v>
      </c>
      <c r="F19" s="629"/>
      <c r="G19" s="613">
        <v>0</v>
      </c>
      <c r="H19" s="611" t="s">
        <v>426</v>
      </c>
      <c r="I19" s="612"/>
      <c r="J19" s="613">
        <v>2</v>
      </c>
      <c r="K19" s="608" t="s">
        <v>271</v>
      </c>
      <c r="L19" s="609"/>
      <c r="M19" s="610"/>
      <c r="O19" s="617" t="s">
        <v>126</v>
      </c>
      <c r="P19" s="618"/>
      <c r="Q19" s="617" t="s">
        <v>127</v>
      </c>
      <c r="R19" s="618"/>
      <c r="S19" s="617" t="s">
        <v>164</v>
      </c>
      <c r="T19" s="618"/>
      <c r="U19" s="617" t="s">
        <v>128</v>
      </c>
      <c r="V19" s="618"/>
      <c r="W19" s="617"/>
      <c r="X19" s="618"/>
      <c r="Y19" s="627" t="s">
        <v>129</v>
      </c>
      <c r="Z19" s="618"/>
      <c r="AA19" s="617" t="s">
        <v>130</v>
      </c>
      <c r="AB19" s="618"/>
      <c r="AC19" s="617"/>
      <c r="AD19" s="618"/>
      <c r="AE19" s="618" t="s">
        <v>173</v>
      </c>
      <c r="AF19" s="618"/>
      <c r="AG19" s="617"/>
      <c r="AH19" s="618"/>
    </row>
    <row r="20" spans="1:35" ht="39.950000000000003" customHeight="1" x14ac:dyDescent="0.25">
      <c r="A20" s="604"/>
      <c r="B20" s="605">
        <v>14</v>
      </c>
      <c r="C20" s="619" t="s">
        <v>8</v>
      </c>
      <c r="D20" s="607">
        <f t="shared" si="0"/>
        <v>2</v>
      </c>
      <c r="E20" s="611" t="s">
        <v>475</v>
      </c>
      <c r="F20" s="612"/>
      <c r="G20" s="613">
        <v>0</v>
      </c>
      <c r="H20" s="611" t="s">
        <v>426</v>
      </c>
      <c r="I20" s="612"/>
      <c r="J20" s="613">
        <v>2</v>
      </c>
      <c r="K20" s="611" t="s">
        <v>476</v>
      </c>
      <c r="L20" s="612"/>
      <c r="M20" s="613">
        <v>0</v>
      </c>
      <c r="O20" s="617" t="s">
        <v>133</v>
      </c>
      <c r="P20" s="618"/>
      <c r="Q20" s="617" t="s">
        <v>134</v>
      </c>
      <c r="R20" s="618"/>
      <c r="S20" s="617" t="s">
        <v>174</v>
      </c>
      <c r="T20" s="618"/>
      <c r="U20" s="617" t="s">
        <v>135</v>
      </c>
      <c r="V20" s="618"/>
      <c r="W20" s="617"/>
      <c r="X20" s="618"/>
      <c r="Y20" s="627" t="s">
        <v>156</v>
      </c>
      <c r="Z20" s="618"/>
      <c r="AA20" s="617" t="s">
        <v>136</v>
      </c>
      <c r="AB20" s="618"/>
      <c r="AC20" s="603" t="s">
        <v>131</v>
      </c>
      <c r="AD20" s="603"/>
      <c r="AE20" s="603" t="s">
        <v>175</v>
      </c>
      <c r="AF20" s="603"/>
      <c r="AG20" s="617"/>
      <c r="AH20" s="618"/>
    </row>
    <row r="21" spans="1:35" ht="39.950000000000003" customHeight="1" x14ac:dyDescent="0.25">
      <c r="A21" s="604"/>
      <c r="B21" s="605">
        <v>15</v>
      </c>
      <c r="C21" s="619" t="s">
        <v>9</v>
      </c>
      <c r="D21" s="607">
        <f t="shared" si="0"/>
        <v>2</v>
      </c>
      <c r="E21" s="611" t="s">
        <v>468</v>
      </c>
      <c r="F21" s="612"/>
      <c r="G21" s="613">
        <v>0</v>
      </c>
      <c r="H21" s="608" t="s">
        <v>321</v>
      </c>
      <c r="I21" s="609"/>
      <c r="J21" s="610"/>
      <c r="K21" s="611" t="s">
        <v>471</v>
      </c>
      <c r="L21" s="612"/>
      <c r="M21" s="613">
        <v>2</v>
      </c>
      <c r="O21" s="617" t="s">
        <v>139</v>
      </c>
      <c r="P21" s="618"/>
      <c r="Q21" s="617" t="s">
        <v>140</v>
      </c>
      <c r="R21" s="618"/>
      <c r="S21" s="617" t="s">
        <v>177</v>
      </c>
      <c r="T21" s="618"/>
      <c r="U21" s="617" t="s">
        <v>165</v>
      </c>
      <c r="V21" s="618"/>
      <c r="W21" s="617"/>
      <c r="X21" s="618"/>
      <c r="Y21" s="618" t="s">
        <v>279</v>
      </c>
      <c r="Z21" s="618"/>
      <c r="AA21" s="617" t="s">
        <v>141</v>
      </c>
      <c r="AB21" s="618"/>
      <c r="AC21" s="617" t="s">
        <v>137</v>
      </c>
      <c r="AD21" s="618"/>
      <c r="AE21" s="617" t="s">
        <v>86</v>
      </c>
      <c r="AF21" s="618"/>
      <c r="AG21" s="617"/>
      <c r="AH21" s="618"/>
    </row>
    <row r="22" spans="1:35" ht="39.950000000000003" customHeight="1" x14ac:dyDescent="0.25">
      <c r="A22" s="604"/>
      <c r="B22" s="605">
        <v>16</v>
      </c>
      <c r="C22" s="619" t="s">
        <v>10</v>
      </c>
      <c r="D22" s="607">
        <f t="shared" si="0"/>
        <v>0</v>
      </c>
      <c r="E22" s="611" t="s">
        <v>349</v>
      </c>
      <c r="F22" s="632"/>
      <c r="G22" s="613">
        <v>0</v>
      </c>
      <c r="H22" s="611" t="s">
        <v>468</v>
      </c>
      <c r="I22" s="612"/>
      <c r="J22" s="626">
        <v>0</v>
      </c>
      <c r="K22" s="608" t="s">
        <v>454</v>
      </c>
      <c r="L22" s="609"/>
      <c r="M22" s="610"/>
      <c r="O22" s="617" t="s">
        <v>144</v>
      </c>
      <c r="P22" s="618"/>
      <c r="Q22" s="617" t="s">
        <v>161</v>
      </c>
      <c r="R22" s="618"/>
      <c r="S22" s="617" t="s">
        <v>184</v>
      </c>
      <c r="T22" s="618"/>
      <c r="U22" s="617" t="s">
        <v>178</v>
      </c>
      <c r="V22" s="618"/>
      <c r="W22" s="617"/>
      <c r="X22" s="618"/>
      <c r="Y22" s="618"/>
      <c r="Z22" s="618"/>
      <c r="AA22" s="617"/>
      <c r="AB22" s="618"/>
      <c r="AC22" s="617" t="s">
        <v>142</v>
      </c>
      <c r="AD22" s="618"/>
      <c r="AE22" s="617" t="s">
        <v>148</v>
      </c>
      <c r="AF22" s="617"/>
      <c r="AG22" s="617"/>
      <c r="AH22" s="618"/>
    </row>
    <row r="23" spans="1:35" ht="39.950000000000003" customHeight="1" x14ac:dyDescent="0.25">
      <c r="A23" s="604"/>
      <c r="B23" s="605">
        <v>17</v>
      </c>
      <c r="C23" s="619" t="s">
        <v>11</v>
      </c>
      <c r="D23" s="607">
        <f t="shared" si="0"/>
        <v>0</v>
      </c>
      <c r="E23" s="611"/>
      <c r="F23" s="612"/>
      <c r="G23" s="613"/>
      <c r="H23" s="611"/>
      <c r="I23" s="612"/>
      <c r="J23" s="613"/>
      <c r="K23" s="611"/>
      <c r="L23" s="612"/>
      <c r="M23" s="623"/>
      <c r="O23" s="617" t="s">
        <v>147</v>
      </c>
      <c r="P23" s="618"/>
      <c r="Q23" s="617"/>
      <c r="R23" s="618"/>
      <c r="S23" s="617" t="s">
        <v>185</v>
      </c>
      <c r="T23" s="618"/>
      <c r="U23" s="617"/>
      <c r="V23" s="618"/>
      <c r="W23" s="617"/>
      <c r="X23" s="618"/>
      <c r="Y23" s="618"/>
      <c r="Z23" s="618"/>
      <c r="AA23" s="617"/>
      <c r="AB23" s="618"/>
      <c r="AC23" s="617" t="s">
        <v>145</v>
      </c>
      <c r="AD23" s="618"/>
      <c r="AE23" s="617" t="s">
        <v>150</v>
      </c>
      <c r="AF23" s="617"/>
      <c r="AG23" s="617"/>
      <c r="AH23" s="618"/>
    </row>
    <row r="24" spans="1:35" ht="39.950000000000003" customHeight="1" x14ac:dyDescent="0.25">
      <c r="A24" s="604"/>
      <c r="B24" s="605">
        <v>18</v>
      </c>
      <c r="C24" s="619" t="s">
        <v>12</v>
      </c>
      <c r="D24" s="607">
        <f t="shared" si="0"/>
        <v>4</v>
      </c>
      <c r="E24" s="611" t="s">
        <v>332</v>
      </c>
      <c r="F24" s="629"/>
      <c r="G24" s="613">
        <v>0</v>
      </c>
      <c r="H24" s="611" t="s">
        <v>216</v>
      </c>
      <c r="I24" s="612"/>
      <c r="J24" s="613">
        <v>4</v>
      </c>
      <c r="K24" s="611" t="s">
        <v>262</v>
      </c>
      <c r="L24" s="612"/>
      <c r="M24" s="623">
        <v>0</v>
      </c>
      <c r="O24" s="617" t="s">
        <v>149</v>
      </c>
      <c r="P24" s="618"/>
      <c r="Q24" s="617"/>
      <c r="R24" s="618"/>
      <c r="S24" s="617" t="s">
        <v>186</v>
      </c>
      <c r="T24" s="618"/>
      <c r="U24" s="617"/>
      <c r="V24" s="618"/>
      <c r="W24" s="617"/>
      <c r="X24" s="618"/>
      <c r="Y24" s="618"/>
      <c r="Z24" s="618"/>
      <c r="AA24" s="617"/>
      <c r="AB24" s="618"/>
      <c r="AC24" s="617"/>
      <c r="AD24" s="617"/>
      <c r="AE24" s="617" t="s">
        <v>152</v>
      </c>
      <c r="AF24" s="617"/>
      <c r="AG24" s="617"/>
      <c r="AH24" s="618"/>
      <c r="AI24"/>
    </row>
    <row r="25" spans="1:35" ht="39.950000000000003" customHeight="1" x14ac:dyDescent="0.25">
      <c r="A25" s="604"/>
      <c r="B25" s="605">
        <v>19</v>
      </c>
      <c r="C25" s="619" t="s">
        <v>154</v>
      </c>
      <c r="D25" s="607">
        <f t="shared" si="0"/>
        <v>0</v>
      </c>
      <c r="E25" s="611" t="s">
        <v>477</v>
      </c>
      <c r="F25" s="629"/>
      <c r="G25" s="613">
        <v>0</v>
      </c>
      <c r="H25" s="611" t="s">
        <v>262</v>
      </c>
      <c r="I25" s="612"/>
      <c r="J25" s="626">
        <v>0</v>
      </c>
      <c r="K25" s="611" t="s">
        <v>332</v>
      </c>
      <c r="L25" s="629"/>
      <c r="M25" s="623">
        <v>0</v>
      </c>
      <c r="O25" s="617" t="s">
        <v>151</v>
      </c>
      <c r="P25" s="618"/>
      <c r="Q25" s="617"/>
      <c r="R25" s="618"/>
      <c r="S25" s="617"/>
      <c r="T25" s="618"/>
      <c r="U25" s="617"/>
      <c r="V25" s="618"/>
      <c r="W25" s="617"/>
      <c r="X25" s="618"/>
      <c r="Y25" s="618"/>
      <c r="Z25" s="618"/>
      <c r="AA25" s="617"/>
      <c r="AB25" s="618"/>
      <c r="AC25" s="617"/>
      <c r="AD25" s="617"/>
      <c r="AE25" s="617"/>
      <c r="AF25" s="617"/>
      <c r="AG25" s="617"/>
      <c r="AH25" s="618"/>
      <c r="AI25"/>
    </row>
    <row r="26" spans="1:35" ht="39.950000000000003" customHeight="1" x14ac:dyDescent="0.25">
      <c r="A26" s="604"/>
      <c r="B26" s="605">
        <v>20</v>
      </c>
      <c r="C26" s="619" t="s">
        <v>13</v>
      </c>
      <c r="D26" s="607">
        <f t="shared" si="0"/>
        <v>6</v>
      </c>
      <c r="E26" s="611" t="s">
        <v>315</v>
      </c>
      <c r="F26" s="612"/>
      <c r="G26" s="613">
        <v>2</v>
      </c>
      <c r="H26" s="611" t="s">
        <v>216</v>
      </c>
      <c r="I26" s="612"/>
      <c r="J26" s="613">
        <v>4</v>
      </c>
      <c r="K26" s="611" t="s">
        <v>332</v>
      </c>
      <c r="L26" s="629"/>
      <c r="M26" s="613">
        <v>0</v>
      </c>
      <c r="O26" s="617" t="s">
        <v>160</v>
      </c>
      <c r="P26" s="618"/>
      <c r="Q26" s="617"/>
      <c r="R26" s="618"/>
      <c r="S26" s="617"/>
      <c r="T26" s="618"/>
      <c r="U26" s="617"/>
      <c r="V26" s="618"/>
      <c r="W26" s="617"/>
      <c r="X26" s="618"/>
      <c r="Y26" s="618"/>
      <c r="Z26" s="618"/>
      <c r="AA26" s="617"/>
      <c r="AB26" s="618"/>
      <c r="AC26" s="617"/>
      <c r="AD26" s="617"/>
      <c r="AE26" s="617"/>
      <c r="AF26" s="617"/>
      <c r="AG26" s="617"/>
      <c r="AH26" s="618"/>
    </row>
    <row r="27" spans="1:35" ht="39.950000000000003" customHeight="1" x14ac:dyDescent="0.25">
      <c r="A27" s="604"/>
      <c r="B27" s="605">
        <v>21</v>
      </c>
      <c r="C27" s="619" t="s">
        <v>183</v>
      </c>
      <c r="D27" s="607">
        <f t="shared" si="0"/>
        <v>0</v>
      </c>
      <c r="E27" s="611" t="s">
        <v>477</v>
      </c>
      <c r="F27" s="629"/>
      <c r="G27" s="613">
        <v>0</v>
      </c>
      <c r="H27" s="611" t="s">
        <v>191</v>
      </c>
      <c r="I27" s="612"/>
      <c r="J27" s="623">
        <v>0</v>
      </c>
      <c r="K27" s="611" t="s">
        <v>353</v>
      </c>
      <c r="L27" s="632"/>
      <c r="M27" s="613">
        <v>0</v>
      </c>
      <c r="O27" s="617"/>
      <c r="P27" s="618"/>
      <c r="Q27" s="617"/>
      <c r="R27" s="618"/>
      <c r="S27" s="617"/>
      <c r="T27" s="618"/>
      <c r="U27" s="617"/>
      <c r="V27" s="618"/>
      <c r="W27" s="617"/>
      <c r="X27" s="618"/>
      <c r="Y27" s="618"/>
      <c r="Z27" s="618"/>
      <c r="AA27" s="617"/>
      <c r="AB27" s="618"/>
      <c r="AC27" s="617"/>
      <c r="AD27" s="617"/>
      <c r="AE27" s="617"/>
      <c r="AF27" s="617"/>
      <c r="AG27" s="617"/>
      <c r="AH27" s="618"/>
    </row>
    <row r="28" spans="1:35" ht="39.950000000000003" customHeight="1" x14ac:dyDescent="0.25">
      <c r="A28" s="604"/>
      <c r="B28" s="605">
        <v>22</v>
      </c>
      <c r="C28" s="619" t="s">
        <v>14</v>
      </c>
      <c r="D28" s="607">
        <f t="shared" si="0"/>
        <v>0</v>
      </c>
      <c r="E28" s="611" t="s">
        <v>478</v>
      </c>
      <c r="F28" s="612"/>
      <c r="G28" s="623">
        <v>0</v>
      </c>
      <c r="H28" s="611" t="s">
        <v>332</v>
      </c>
      <c r="I28" s="629"/>
      <c r="J28" s="613">
        <v>0</v>
      </c>
      <c r="K28" s="611" t="s">
        <v>479</v>
      </c>
      <c r="L28" s="612"/>
      <c r="M28" s="62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04"/>
      <c r="B29" s="605">
        <v>23</v>
      </c>
      <c r="C29" s="619" t="s">
        <v>15</v>
      </c>
      <c r="D29" s="607">
        <f t="shared" si="0"/>
        <v>4</v>
      </c>
      <c r="E29" s="611"/>
      <c r="F29" s="612"/>
      <c r="G29" s="623"/>
      <c r="H29" s="611" t="s">
        <v>216</v>
      </c>
      <c r="I29" s="612"/>
      <c r="J29" s="613">
        <v>4</v>
      </c>
      <c r="K29" s="611" t="s">
        <v>349</v>
      </c>
      <c r="L29" s="632"/>
      <c r="M29" s="613">
        <v>0</v>
      </c>
      <c r="AC29"/>
      <c r="AG29"/>
    </row>
    <row r="30" spans="1:35" ht="39.950000000000003" customHeight="1" x14ac:dyDescent="0.25">
      <c r="A30" s="604"/>
      <c r="B30" s="605"/>
      <c r="C30" s="619"/>
      <c r="D30" s="607"/>
      <c r="E30" s="611"/>
      <c r="F30" s="612"/>
      <c r="G30" s="623"/>
      <c r="H30" s="611"/>
      <c r="I30" s="632"/>
      <c r="J30" s="623"/>
      <c r="K30" s="611"/>
      <c r="L30" s="629"/>
      <c r="M30" s="623"/>
      <c r="Q30"/>
      <c r="AC30"/>
    </row>
    <row r="31" spans="1:35" ht="39.950000000000003" customHeight="1" x14ac:dyDescent="0.25">
      <c r="A31" s="604"/>
      <c r="B31" s="605"/>
      <c r="C31" s="619"/>
      <c r="D31" s="607"/>
      <c r="E31" s="611"/>
      <c r="F31" s="612"/>
      <c r="G31" s="607"/>
      <c r="H31" s="611"/>
      <c r="I31" s="629"/>
      <c r="J31" s="613"/>
      <c r="K31" s="611"/>
      <c r="L31" s="629"/>
      <c r="M31" s="613"/>
      <c r="U31"/>
      <c r="AC31"/>
    </row>
    <row r="32" spans="1:35" ht="39.950000000000003" customHeight="1" x14ac:dyDescent="0.35">
      <c r="A32" s="604"/>
      <c r="D32" s="630">
        <f>SUM(D7:D31)</f>
        <v>36</v>
      </c>
      <c r="E32" s="631"/>
      <c r="F32" s="631"/>
      <c r="G32" s="631"/>
      <c r="H32" s="631"/>
      <c r="I32" s="631"/>
      <c r="J32" s="631"/>
      <c r="K32" s="631"/>
      <c r="L32" s="631"/>
      <c r="M32" s="631"/>
      <c r="S32"/>
      <c r="AC32"/>
    </row>
    <row r="33" spans="3:16" ht="24.95" customHeight="1" x14ac:dyDescent="0.25">
      <c r="P33"/>
    </row>
    <row r="35" spans="3:16" ht="32.25" customHeight="1" x14ac:dyDescent="0.35">
      <c r="C35" s="620" t="s">
        <v>179</v>
      </c>
      <c r="D35" s="621"/>
      <c r="E35" s="622"/>
    </row>
    <row r="36" spans="3:16" ht="29.25" x14ac:dyDescent="0.25">
      <c r="C36" s="608" t="s">
        <v>180</v>
      </c>
      <c r="D36" s="609"/>
      <c r="E36" s="610"/>
    </row>
    <row r="37" spans="3:16" ht="29.25" x14ac:dyDescent="0.25">
      <c r="C37" s="614" t="s">
        <v>158</v>
      </c>
      <c r="D37" s="615"/>
      <c r="E37" s="61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7"/>
  <sheetViews>
    <sheetView zoomScale="55" zoomScaleNormal="55" workbookViewId="0">
      <selection activeCell="H21" sqref="H21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3.5703125" style="1" customWidth="1"/>
    <col min="9" max="9" width="8.7109375" style="1" customWidth="1"/>
    <col min="10" max="10" width="7.570312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91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3"/>
    </row>
    <row r="3" spans="1:38" ht="20.100000000000001" customHeight="1" x14ac:dyDescent="0.25">
      <c r="B3" s="394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6"/>
    </row>
    <row r="4" spans="1:38" ht="172.5" customHeight="1" x14ac:dyDescent="0.25">
      <c r="B4" s="397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9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00" t="s">
        <v>212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2"/>
    </row>
    <row r="6" spans="1:38" ht="26.1" customHeight="1" x14ac:dyDescent="0.35">
      <c r="B6" s="2" t="s">
        <v>16</v>
      </c>
      <c r="C6" s="3" t="s">
        <v>17</v>
      </c>
      <c r="D6" s="3" t="s">
        <v>18</v>
      </c>
      <c r="E6" s="403" t="s">
        <v>19</v>
      </c>
      <c r="F6" s="404"/>
      <c r="G6" s="3" t="s">
        <v>18</v>
      </c>
      <c r="H6" s="403" t="s">
        <v>19</v>
      </c>
      <c r="I6" s="404"/>
      <c r="J6" s="3" t="s">
        <v>18</v>
      </c>
      <c r="K6" s="403" t="s">
        <v>19</v>
      </c>
      <c r="L6" s="404"/>
      <c r="M6" s="3" t="s">
        <v>18</v>
      </c>
      <c r="O6" s="405" t="s">
        <v>20</v>
      </c>
      <c r="P6" s="405"/>
      <c r="Q6" s="405" t="s">
        <v>21</v>
      </c>
      <c r="R6" s="405"/>
      <c r="S6" s="405" t="s">
        <v>22</v>
      </c>
      <c r="T6" s="405"/>
      <c r="U6" s="405" t="s">
        <v>23</v>
      </c>
      <c r="V6" s="405"/>
      <c r="W6" s="405" t="s">
        <v>24</v>
      </c>
      <c r="X6" s="405"/>
      <c r="Y6" s="405" t="s">
        <v>25</v>
      </c>
      <c r="Z6" s="405"/>
      <c r="AA6" s="405" t="s">
        <v>26</v>
      </c>
      <c r="AB6" s="405"/>
      <c r="AC6" s="405" t="s">
        <v>27</v>
      </c>
      <c r="AD6" s="405"/>
      <c r="AE6" s="405" t="s">
        <v>166</v>
      </c>
      <c r="AF6" s="405"/>
      <c r="AG6" s="405" t="s">
        <v>28</v>
      </c>
      <c r="AH6" s="405"/>
    </row>
    <row r="7" spans="1:38" ht="39.950000000000003" customHeight="1" x14ac:dyDescent="0.25">
      <c r="A7" s="4"/>
      <c r="B7" s="5">
        <v>1</v>
      </c>
      <c r="C7" s="6" t="s">
        <v>167</v>
      </c>
      <c r="D7" s="7">
        <f t="shared" ref="D7:D29" si="0">SUM(G7,J7,M7)</f>
        <v>0</v>
      </c>
      <c r="E7" s="30" t="s">
        <v>213</v>
      </c>
      <c r="F7" s="31"/>
      <c r="G7" s="32"/>
      <c r="H7" s="8" t="s">
        <v>226</v>
      </c>
      <c r="I7" s="9"/>
      <c r="J7" s="20">
        <v>0</v>
      </c>
      <c r="K7" s="30" t="s">
        <v>230</v>
      </c>
      <c r="L7" s="31"/>
      <c r="M7" s="32"/>
      <c r="O7" s="12" t="s">
        <v>29</v>
      </c>
      <c r="P7" s="13"/>
      <c r="Q7" s="12" t="s">
        <v>30</v>
      </c>
      <c r="R7" s="13"/>
      <c r="S7" s="12" t="s">
        <v>31</v>
      </c>
      <c r="T7" s="13"/>
      <c r="U7" s="12" t="s">
        <v>32</v>
      </c>
      <c r="V7" s="13"/>
      <c r="W7" s="12" t="s">
        <v>33</v>
      </c>
      <c r="X7" s="13"/>
      <c r="Y7" s="12" t="s">
        <v>34</v>
      </c>
      <c r="Z7" s="13"/>
      <c r="AA7" s="12" t="s">
        <v>35</v>
      </c>
      <c r="AB7" s="13"/>
      <c r="AC7" s="12" t="s">
        <v>36</v>
      </c>
      <c r="AD7" s="13"/>
      <c r="AE7" s="12" t="s">
        <v>95</v>
      </c>
      <c r="AF7" s="13"/>
      <c r="AG7" s="12" t="s">
        <v>37</v>
      </c>
      <c r="AH7" s="13"/>
    </row>
    <row r="8" spans="1:38" ht="39.950000000000003" customHeight="1" x14ac:dyDescent="0.25">
      <c r="A8" s="4"/>
      <c r="B8" s="5">
        <v>2</v>
      </c>
      <c r="C8" s="14" t="s">
        <v>182</v>
      </c>
      <c r="D8" s="7">
        <f t="shared" si="0"/>
        <v>2</v>
      </c>
      <c r="E8" s="8" t="s">
        <v>214</v>
      </c>
      <c r="F8" s="9"/>
      <c r="G8" s="10">
        <v>2</v>
      </c>
      <c r="H8" s="8" t="s">
        <v>227</v>
      </c>
      <c r="I8" s="9"/>
      <c r="J8" s="20">
        <v>0</v>
      </c>
      <c r="K8" s="8"/>
      <c r="L8" s="9"/>
      <c r="M8" s="10"/>
      <c r="O8" s="12" t="s">
        <v>38</v>
      </c>
      <c r="P8" s="13"/>
      <c r="Q8" s="12" t="s">
        <v>39</v>
      </c>
      <c r="R8" s="13"/>
      <c r="S8" s="12" t="s">
        <v>40</v>
      </c>
      <c r="T8" s="13"/>
      <c r="U8" s="12" t="s">
        <v>41</v>
      </c>
      <c r="V8" s="13"/>
      <c r="W8" s="12" t="s">
        <v>42</v>
      </c>
      <c r="X8" s="13"/>
      <c r="Y8" s="12" t="s">
        <v>43</v>
      </c>
      <c r="Z8" s="13"/>
      <c r="AA8" s="12" t="s">
        <v>44</v>
      </c>
      <c r="AB8" s="13"/>
      <c r="AC8" s="12" t="s">
        <v>45</v>
      </c>
      <c r="AD8" s="13"/>
      <c r="AE8" s="12" t="s">
        <v>103</v>
      </c>
      <c r="AF8" s="13"/>
      <c r="AG8" s="12" t="s">
        <v>46</v>
      </c>
      <c r="AH8" s="13"/>
    </row>
    <row r="9" spans="1:38" ht="39.950000000000003" customHeight="1" x14ac:dyDescent="0.25">
      <c r="A9" s="4"/>
      <c r="B9" s="5">
        <v>3</v>
      </c>
      <c r="C9" s="14" t="s">
        <v>0</v>
      </c>
      <c r="D9" s="7">
        <f t="shared" si="0"/>
        <v>0</v>
      </c>
      <c r="E9" s="8" t="s">
        <v>215</v>
      </c>
      <c r="F9" s="9"/>
      <c r="G9" s="10">
        <v>0</v>
      </c>
      <c r="H9" s="8" t="s">
        <v>228</v>
      </c>
      <c r="I9" s="9"/>
      <c r="J9" s="20">
        <v>0</v>
      </c>
      <c r="K9" s="30" t="s">
        <v>221</v>
      </c>
      <c r="L9" s="31"/>
      <c r="M9" s="32"/>
      <c r="O9" s="12" t="s">
        <v>47</v>
      </c>
      <c r="P9" s="13"/>
      <c r="Q9" s="12" t="s">
        <v>48</v>
      </c>
      <c r="R9" s="13"/>
      <c r="S9" s="12" t="s">
        <v>49</v>
      </c>
      <c r="T9" s="13"/>
      <c r="U9" s="12" t="s">
        <v>50</v>
      </c>
      <c r="V9" s="13"/>
      <c r="W9" s="12" t="s">
        <v>51</v>
      </c>
      <c r="X9" s="13"/>
      <c r="Y9" s="12" t="s">
        <v>52</v>
      </c>
      <c r="Z9" s="13"/>
      <c r="AA9" s="12" t="s">
        <v>53</v>
      </c>
      <c r="AB9" s="13"/>
      <c r="AC9" s="12" t="s">
        <v>54</v>
      </c>
      <c r="AD9" s="13"/>
      <c r="AE9" s="12" t="s">
        <v>132</v>
      </c>
      <c r="AF9" s="13"/>
      <c r="AG9" s="12" t="s">
        <v>55</v>
      </c>
      <c r="AH9" s="13"/>
      <c r="AL9"/>
    </row>
    <row r="10" spans="1:38" ht="39.950000000000003" customHeight="1" x14ac:dyDescent="0.25">
      <c r="A10" s="4"/>
      <c r="B10" s="5">
        <v>4</v>
      </c>
      <c r="C10" s="14" t="s">
        <v>168</v>
      </c>
      <c r="D10" s="7">
        <f t="shared" si="0"/>
        <v>6</v>
      </c>
      <c r="E10" s="15" t="s">
        <v>216</v>
      </c>
      <c r="F10" s="16"/>
      <c r="G10" s="17">
        <v>4</v>
      </c>
      <c r="H10" s="8" t="s">
        <v>217</v>
      </c>
      <c r="I10" s="11"/>
      <c r="J10" s="19">
        <v>2</v>
      </c>
      <c r="K10" s="30" t="s">
        <v>230</v>
      </c>
      <c r="L10" s="31"/>
      <c r="M10" s="32"/>
      <c r="O10" s="12" t="s">
        <v>56</v>
      </c>
      <c r="P10" s="13"/>
      <c r="Q10" s="12" t="s">
        <v>57</v>
      </c>
      <c r="R10" s="13"/>
      <c r="S10" s="12" t="s">
        <v>58</v>
      </c>
      <c r="T10" s="13"/>
      <c r="U10" s="12" t="s">
        <v>59</v>
      </c>
      <c r="V10" s="13"/>
      <c r="W10" s="12" t="s">
        <v>60</v>
      </c>
      <c r="X10" s="13"/>
      <c r="Y10" s="12" t="s">
        <v>61</v>
      </c>
      <c r="Z10" s="13"/>
      <c r="AA10" s="12" t="s">
        <v>62</v>
      </c>
      <c r="AB10" s="13"/>
      <c r="AC10" s="12" t="s">
        <v>63</v>
      </c>
      <c r="AD10" s="13"/>
      <c r="AE10" s="12" t="s">
        <v>138</v>
      </c>
      <c r="AF10" s="13"/>
      <c r="AG10" s="12" t="s">
        <v>64</v>
      </c>
      <c r="AH10" s="13"/>
      <c r="AK10"/>
    </row>
    <row r="11" spans="1:38" ht="39.950000000000003" customHeight="1" x14ac:dyDescent="0.25">
      <c r="A11" s="4"/>
      <c r="B11" s="5">
        <v>5</v>
      </c>
      <c r="C11" s="14" t="s">
        <v>1</v>
      </c>
      <c r="D11" s="7">
        <f t="shared" si="0"/>
        <v>6</v>
      </c>
      <c r="E11" s="8" t="s">
        <v>217</v>
      </c>
      <c r="F11" s="11"/>
      <c r="G11" s="10">
        <v>2</v>
      </c>
      <c r="H11" s="8" t="s">
        <v>219</v>
      </c>
      <c r="I11" s="21"/>
      <c r="J11" s="20">
        <v>4</v>
      </c>
      <c r="K11" s="8" t="s">
        <v>234</v>
      </c>
      <c r="L11" s="21"/>
      <c r="M11" s="19">
        <v>0</v>
      </c>
      <c r="O11" s="12" t="s">
        <v>65</v>
      </c>
      <c r="P11" s="13"/>
      <c r="Q11" s="12" t="s">
        <v>66</v>
      </c>
      <c r="R11" s="13"/>
      <c r="S11" s="12" t="s">
        <v>67</v>
      </c>
      <c r="T11" s="13"/>
      <c r="U11" s="12" t="s">
        <v>68</v>
      </c>
      <c r="V11" s="13"/>
      <c r="W11" s="12" t="s">
        <v>69</v>
      </c>
      <c r="X11" s="13"/>
      <c r="Y11" s="12" t="s">
        <v>70</v>
      </c>
      <c r="Z11" s="13"/>
      <c r="AA11" s="12"/>
      <c r="AB11" s="13"/>
      <c r="AC11" s="12" t="s">
        <v>71</v>
      </c>
      <c r="AD11" s="13"/>
      <c r="AE11" s="13"/>
      <c r="AF11" s="13"/>
      <c r="AG11" s="12"/>
      <c r="AH11" s="13"/>
      <c r="AK11"/>
      <c r="AL11"/>
    </row>
    <row r="12" spans="1:38" ht="39.950000000000003" customHeight="1" x14ac:dyDescent="0.25">
      <c r="A12" s="4"/>
      <c r="B12" s="5">
        <v>6</v>
      </c>
      <c r="C12" s="14" t="s">
        <v>2</v>
      </c>
      <c r="D12" s="7">
        <f t="shared" si="0"/>
        <v>0</v>
      </c>
      <c r="E12" s="8" t="s">
        <v>218</v>
      </c>
      <c r="F12" s="9"/>
      <c r="G12" s="10">
        <v>0</v>
      </c>
      <c r="H12" s="30" t="s">
        <v>213</v>
      </c>
      <c r="I12" s="31"/>
      <c r="J12" s="32"/>
      <c r="K12" s="30" t="s">
        <v>230</v>
      </c>
      <c r="L12" s="31"/>
      <c r="M12" s="32"/>
      <c r="O12" s="12" t="s">
        <v>72</v>
      </c>
      <c r="P12" s="13"/>
      <c r="Q12" s="12" t="s">
        <v>73</v>
      </c>
      <c r="R12" s="13"/>
      <c r="S12" s="12" t="s">
        <v>74</v>
      </c>
      <c r="T12" s="13"/>
      <c r="U12" s="12" t="s">
        <v>75</v>
      </c>
      <c r="V12" s="13"/>
      <c r="W12" s="12" t="s">
        <v>76</v>
      </c>
      <c r="X12" s="13"/>
      <c r="Y12" s="12" t="s">
        <v>77</v>
      </c>
      <c r="Z12" s="13"/>
      <c r="AA12" s="12"/>
      <c r="AB12" s="13"/>
      <c r="AC12" s="12" t="s">
        <v>78</v>
      </c>
      <c r="AD12" s="13"/>
      <c r="AE12" s="405" t="s">
        <v>169</v>
      </c>
      <c r="AF12" s="405"/>
      <c r="AG12" s="405" t="s">
        <v>170</v>
      </c>
      <c r="AH12" s="405"/>
      <c r="AK12"/>
      <c r="AL12"/>
    </row>
    <row r="13" spans="1:38" ht="39.950000000000003" customHeight="1" x14ac:dyDescent="0.25">
      <c r="A13" s="4"/>
      <c r="B13" s="5">
        <v>7</v>
      </c>
      <c r="C13" s="14" t="s">
        <v>3</v>
      </c>
      <c r="D13" s="7">
        <f t="shared" si="0"/>
        <v>4</v>
      </c>
      <c r="E13" s="8"/>
      <c r="F13" s="9"/>
      <c r="G13" s="10"/>
      <c r="H13" s="8" t="s">
        <v>214</v>
      </c>
      <c r="I13" s="9"/>
      <c r="J13" s="20">
        <v>2</v>
      </c>
      <c r="K13" s="8" t="s">
        <v>217</v>
      </c>
      <c r="L13" s="11"/>
      <c r="M13" s="10">
        <v>2</v>
      </c>
      <c r="O13" s="12" t="s">
        <v>79</v>
      </c>
      <c r="P13" s="13"/>
      <c r="Q13" s="12" t="s">
        <v>80</v>
      </c>
      <c r="R13" s="13"/>
      <c r="S13" s="12" t="s">
        <v>81</v>
      </c>
      <c r="T13" s="13"/>
      <c r="U13" s="12" t="s">
        <v>82</v>
      </c>
      <c r="V13" s="13"/>
      <c r="W13" s="12" t="s">
        <v>83</v>
      </c>
      <c r="X13" s="13"/>
      <c r="Y13" s="12" t="s">
        <v>84</v>
      </c>
      <c r="Z13" s="13"/>
      <c r="AA13" s="12"/>
      <c r="AB13" s="13"/>
      <c r="AC13" s="12" t="s">
        <v>85</v>
      </c>
      <c r="AD13" s="13"/>
      <c r="AE13" s="12" t="s">
        <v>111</v>
      </c>
      <c r="AF13" s="13"/>
      <c r="AG13" s="12" t="s">
        <v>153</v>
      </c>
      <c r="AH13" s="13"/>
      <c r="AI13"/>
      <c r="AK13"/>
    </row>
    <row r="14" spans="1:38" ht="39.950000000000003" customHeight="1" x14ac:dyDescent="0.25">
      <c r="A14" s="4"/>
      <c r="B14" s="5">
        <v>8</v>
      </c>
      <c r="C14" s="14" t="s">
        <v>4</v>
      </c>
      <c r="D14" s="7">
        <f t="shared" si="0"/>
        <v>4</v>
      </c>
      <c r="E14" s="8" t="s">
        <v>219</v>
      </c>
      <c r="F14" s="21"/>
      <c r="G14" s="19">
        <v>4</v>
      </c>
      <c r="H14" s="8" t="s">
        <v>229</v>
      </c>
      <c r="I14" s="9"/>
      <c r="J14" s="20">
        <v>0</v>
      </c>
      <c r="K14" s="30" t="s">
        <v>222</v>
      </c>
      <c r="L14" s="31"/>
      <c r="M14" s="32"/>
      <c r="O14" s="12" t="s">
        <v>87</v>
      </c>
      <c r="P14" s="13"/>
      <c r="Q14" s="12" t="s">
        <v>88</v>
      </c>
      <c r="R14" s="13"/>
      <c r="S14" s="12" t="s">
        <v>89</v>
      </c>
      <c r="T14" s="13"/>
      <c r="U14" s="12" t="s">
        <v>90</v>
      </c>
      <c r="V14" s="13"/>
      <c r="W14" s="12" t="s">
        <v>91</v>
      </c>
      <c r="X14" s="13"/>
      <c r="Y14" s="12" t="s">
        <v>92</v>
      </c>
      <c r="Z14" s="13"/>
      <c r="AA14" s="405" t="s">
        <v>93</v>
      </c>
      <c r="AB14" s="405"/>
      <c r="AC14" s="12"/>
      <c r="AD14" s="13"/>
      <c r="AE14" s="12" t="s">
        <v>119</v>
      </c>
      <c r="AF14" s="13"/>
      <c r="AG14" s="22" t="s">
        <v>171</v>
      </c>
      <c r="AH14" s="23"/>
      <c r="AK14"/>
    </row>
    <row r="15" spans="1:38" ht="39.950000000000003" customHeight="1" x14ac:dyDescent="0.25">
      <c r="A15" s="4"/>
      <c r="B15" s="5">
        <v>9</v>
      </c>
      <c r="C15" s="14" t="s">
        <v>5</v>
      </c>
      <c r="D15" s="7">
        <f t="shared" si="0"/>
        <v>2</v>
      </c>
      <c r="E15" s="8" t="s">
        <v>220</v>
      </c>
      <c r="F15" s="9"/>
      <c r="G15" s="10">
        <v>2</v>
      </c>
      <c r="H15" s="30" t="s">
        <v>230</v>
      </c>
      <c r="I15" s="31"/>
      <c r="J15" s="32"/>
      <c r="K15" s="8" t="s">
        <v>233</v>
      </c>
      <c r="L15" s="9"/>
      <c r="M15" s="19">
        <v>0</v>
      </c>
      <c r="O15" s="12" t="s">
        <v>96</v>
      </c>
      <c r="P15" s="13"/>
      <c r="Q15" s="12" t="s">
        <v>97</v>
      </c>
      <c r="R15" s="13"/>
      <c r="S15" s="12" t="s">
        <v>98</v>
      </c>
      <c r="T15" s="13"/>
      <c r="U15" s="12" t="s">
        <v>99</v>
      </c>
      <c r="V15" s="13"/>
      <c r="W15" s="12" t="s">
        <v>65</v>
      </c>
      <c r="X15" s="13"/>
      <c r="Y15" s="12" t="s">
        <v>100</v>
      </c>
      <c r="Z15" s="12"/>
      <c r="AA15" s="12" t="s">
        <v>101</v>
      </c>
      <c r="AB15" s="13"/>
      <c r="AC15" s="405" t="s">
        <v>94</v>
      </c>
      <c r="AD15" s="405"/>
      <c r="AE15" s="12" t="s">
        <v>125</v>
      </c>
      <c r="AF15" s="13"/>
      <c r="AG15" s="12" t="s">
        <v>172</v>
      </c>
      <c r="AH15" s="13"/>
    </row>
    <row r="16" spans="1:38" ht="39.950000000000003" customHeight="1" x14ac:dyDescent="0.25">
      <c r="A16" s="4"/>
      <c r="B16" s="5">
        <v>10</v>
      </c>
      <c r="C16" s="14" t="s">
        <v>155</v>
      </c>
      <c r="D16" s="7">
        <f t="shared" si="0"/>
        <v>4</v>
      </c>
      <c r="E16" s="30" t="s">
        <v>221</v>
      </c>
      <c r="F16" s="31"/>
      <c r="G16" s="32"/>
      <c r="H16" s="34" t="s">
        <v>232</v>
      </c>
      <c r="I16" s="21"/>
      <c r="J16" s="20">
        <v>0</v>
      </c>
      <c r="K16" s="8" t="s">
        <v>219</v>
      </c>
      <c r="L16" s="21"/>
      <c r="M16" s="10">
        <v>4</v>
      </c>
      <c r="O16" s="12" t="s">
        <v>104</v>
      </c>
      <c r="P16" s="13"/>
      <c r="Q16" s="12" t="s">
        <v>105</v>
      </c>
      <c r="R16" s="13"/>
      <c r="S16" s="12" t="s">
        <v>106</v>
      </c>
      <c r="T16" s="13"/>
      <c r="U16" s="12" t="s">
        <v>107</v>
      </c>
      <c r="V16" s="13"/>
      <c r="W16" s="12" t="s">
        <v>159</v>
      </c>
      <c r="X16" s="13"/>
      <c r="Y16" s="12" t="s">
        <v>108</v>
      </c>
      <c r="Z16" s="13"/>
      <c r="AA16" s="12" t="s">
        <v>109</v>
      </c>
      <c r="AB16" s="13"/>
      <c r="AC16" s="12" t="s">
        <v>102</v>
      </c>
      <c r="AD16" s="13"/>
      <c r="AE16" s="12" t="s">
        <v>143</v>
      </c>
      <c r="AF16" s="13"/>
      <c r="AG16" s="12"/>
      <c r="AH16" s="13"/>
      <c r="AI16"/>
      <c r="AL16"/>
    </row>
    <row r="17" spans="1:35" ht="39.950000000000003" customHeight="1" x14ac:dyDescent="0.25">
      <c r="A17" s="4"/>
      <c r="B17" s="5">
        <v>11</v>
      </c>
      <c r="C17" s="14" t="s">
        <v>6</v>
      </c>
      <c r="D17" s="7">
        <f t="shared" si="0"/>
        <v>0</v>
      </c>
      <c r="E17" s="30" t="s">
        <v>222</v>
      </c>
      <c r="F17" s="31"/>
      <c r="G17" s="32"/>
      <c r="H17" s="8" t="s">
        <v>228</v>
      </c>
      <c r="I17" s="9"/>
      <c r="J17" s="10">
        <v>0</v>
      </c>
      <c r="K17" s="8" t="s">
        <v>234</v>
      </c>
      <c r="L17" s="21"/>
      <c r="M17" s="19">
        <v>0</v>
      </c>
      <c r="O17" s="12" t="s">
        <v>112</v>
      </c>
      <c r="P17" s="13"/>
      <c r="Q17" s="12" t="s">
        <v>113</v>
      </c>
      <c r="R17" s="13"/>
      <c r="S17" s="12" t="s">
        <v>114</v>
      </c>
      <c r="T17" s="13"/>
      <c r="U17" s="12" t="s">
        <v>115</v>
      </c>
      <c r="V17" s="13"/>
      <c r="W17" s="12" t="s">
        <v>163</v>
      </c>
      <c r="X17" s="13"/>
      <c r="Y17" s="12" t="s">
        <v>116</v>
      </c>
      <c r="Z17" s="13"/>
      <c r="AA17" s="12" t="s">
        <v>117</v>
      </c>
      <c r="AB17" s="13"/>
      <c r="AC17" s="12" t="s">
        <v>110</v>
      </c>
      <c r="AD17" s="13"/>
      <c r="AE17" s="12" t="s">
        <v>162</v>
      </c>
      <c r="AF17" s="12"/>
      <c r="AG17" s="12"/>
      <c r="AH17" s="13"/>
      <c r="AI17"/>
    </row>
    <row r="18" spans="1:35" ht="39.950000000000003" customHeight="1" x14ac:dyDescent="0.25">
      <c r="A18" s="4"/>
      <c r="B18" s="5">
        <v>12</v>
      </c>
      <c r="C18" s="14" t="s">
        <v>7</v>
      </c>
      <c r="D18" s="7">
        <f t="shared" si="0"/>
        <v>0</v>
      </c>
      <c r="E18" s="8" t="s">
        <v>223</v>
      </c>
      <c r="F18" s="9"/>
      <c r="G18" s="19">
        <v>0</v>
      </c>
      <c r="H18" s="8" t="s">
        <v>226</v>
      </c>
      <c r="I18" s="9"/>
      <c r="J18" s="20">
        <v>0</v>
      </c>
      <c r="K18" s="8" t="s">
        <v>235</v>
      </c>
      <c r="L18" s="9"/>
      <c r="M18" s="10">
        <v>0</v>
      </c>
      <c r="O18" s="12" t="s">
        <v>120</v>
      </c>
      <c r="P18" s="13"/>
      <c r="Q18" s="12" t="s">
        <v>121</v>
      </c>
      <c r="R18" s="13"/>
      <c r="S18" s="12" t="s">
        <v>157</v>
      </c>
      <c r="T18" s="13"/>
      <c r="U18" s="12" t="s">
        <v>122</v>
      </c>
      <c r="V18" s="13"/>
      <c r="W18" s="12"/>
      <c r="X18" s="13"/>
      <c r="Y18" s="24" t="s">
        <v>123</v>
      </c>
      <c r="Z18" s="13"/>
      <c r="AA18" s="12" t="s">
        <v>124</v>
      </c>
      <c r="AB18" s="13"/>
      <c r="AC18" s="12" t="s">
        <v>118</v>
      </c>
      <c r="AD18" s="13"/>
      <c r="AE18" s="12" t="s">
        <v>146</v>
      </c>
      <c r="AF18" s="13"/>
      <c r="AG18" s="12"/>
      <c r="AH18" s="13"/>
    </row>
    <row r="19" spans="1:35" ht="39.950000000000003" customHeight="1" x14ac:dyDescent="0.25">
      <c r="A19" s="4"/>
      <c r="B19" s="5">
        <v>13</v>
      </c>
      <c r="C19" s="14" t="s">
        <v>176</v>
      </c>
      <c r="D19" s="7">
        <f t="shared" si="0"/>
        <v>6</v>
      </c>
      <c r="E19" s="8" t="s">
        <v>219</v>
      </c>
      <c r="F19" s="21"/>
      <c r="G19" s="10">
        <v>4</v>
      </c>
      <c r="H19" s="8" t="s">
        <v>217</v>
      </c>
      <c r="I19" s="11"/>
      <c r="J19" s="20">
        <v>2</v>
      </c>
      <c r="K19" s="30" t="s">
        <v>230</v>
      </c>
      <c r="L19" s="31"/>
      <c r="M19" s="32"/>
      <c r="O19" s="12" t="s">
        <v>126</v>
      </c>
      <c r="P19" s="13"/>
      <c r="Q19" s="12" t="s">
        <v>127</v>
      </c>
      <c r="R19" s="13"/>
      <c r="S19" s="12" t="s">
        <v>164</v>
      </c>
      <c r="T19" s="13"/>
      <c r="U19" s="12" t="s">
        <v>128</v>
      </c>
      <c r="V19" s="13"/>
      <c r="W19" s="12"/>
      <c r="X19" s="13"/>
      <c r="Y19" s="24" t="s">
        <v>129</v>
      </c>
      <c r="Z19" s="13"/>
      <c r="AA19" s="12" t="s">
        <v>130</v>
      </c>
      <c r="AB19" s="13"/>
      <c r="AC19" s="12"/>
      <c r="AD19" s="13"/>
      <c r="AE19" s="13" t="s">
        <v>173</v>
      </c>
      <c r="AF19" s="13"/>
      <c r="AG19" s="12"/>
      <c r="AH19" s="13"/>
    </row>
    <row r="20" spans="1:35" ht="39.950000000000003" customHeight="1" x14ac:dyDescent="0.25">
      <c r="A20" s="4"/>
      <c r="B20" s="5">
        <v>14</v>
      </c>
      <c r="C20" s="14" t="s">
        <v>8</v>
      </c>
      <c r="D20" s="7">
        <f t="shared" si="0"/>
        <v>4</v>
      </c>
      <c r="E20" s="15" t="s">
        <v>231</v>
      </c>
      <c r="F20" s="16"/>
      <c r="G20" s="17">
        <v>4</v>
      </c>
      <c r="H20" s="8" t="s">
        <v>218</v>
      </c>
      <c r="I20" s="9"/>
      <c r="J20" s="20">
        <v>0</v>
      </c>
      <c r="K20" s="30" t="s">
        <v>230</v>
      </c>
      <c r="L20" s="31"/>
      <c r="M20" s="32"/>
      <c r="O20" s="12" t="s">
        <v>133</v>
      </c>
      <c r="P20" s="13"/>
      <c r="Q20" s="12" t="s">
        <v>134</v>
      </c>
      <c r="R20" s="13"/>
      <c r="S20" s="12" t="s">
        <v>174</v>
      </c>
      <c r="T20" s="13"/>
      <c r="U20" s="12" t="s">
        <v>135</v>
      </c>
      <c r="V20" s="13"/>
      <c r="W20" s="12"/>
      <c r="X20" s="13"/>
      <c r="Y20" s="24" t="s">
        <v>156</v>
      </c>
      <c r="Z20" s="13"/>
      <c r="AA20" s="12" t="s">
        <v>136</v>
      </c>
      <c r="AB20" s="13"/>
      <c r="AC20" s="405" t="s">
        <v>131</v>
      </c>
      <c r="AD20" s="405"/>
      <c r="AE20" s="405" t="s">
        <v>175</v>
      </c>
      <c r="AF20" s="405"/>
      <c r="AG20" s="12"/>
      <c r="AH20" s="13"/>
    </row>
    <row r="21" spans="1:35" ht="39.950000000000003" customHeight="1" x14ac:dyDescent="0.25">
      <c r="A21" s="4"/>
      <c r="B21" s="5">
        <v>15</v>
      </c>
      <c r="C21" s="14" t="s">
        <v>9</v>
      </c>
      <c r="D21" s="7">
        <f t="shared" si="0"/>
        <v>6</v>
      </c>
      <c r="E21" s="30" t="s">
        <v>230</v>
      </c>
      <c r="F21" s="31"/>
      <c r="G21" s="32"/>
      <c r="H21" s="8" t="s">
        <v>220</v>
      </c>
      <c r="I21" s="9"/>
      <c r="J21" s="20">
        <v>2</v>
      </c>
      <c r="K21" s="8" t="s">
        <v>219</v>
      </c>
      <c r="L21" s="21"/>
      <c r="M21" s="10">
        <v>4</v>
      </c>
      <c r="O21" s="12" t="s">
        <v>139</v>
      </c>
      <c r="P21" s="13"/>
      <c r="Q21" s="12" t="s">
        <v>140</v>
      </c>
      <c r="R21" s="13"/>
      <c r="S21" s="12" t="s">
        <v>177</v>
      </c>
      <c r="T21" s="13"/>
      <c r="U21" s="12" t="s">
        <v>165</v>
      </c>
      <c r="V21" s="13"/>
      <c r="W21" s="12"/>
      <c r="X21" s="13"/>
      <c r="Y21" s="13"/>
      <c r="Z21" s="13"/>
      <c r="AA21" s="12" t="s">
        <v>141</v>
      </c>
      <c r="AB21" s="13"/>
      <c r="AC21" s="12" t="s">
        <v>137</v>
      </c>
      <c r="AD21" s="13"/>
      <c r="AE21" s="12" t="s">
        <v>86</v>
      </c>
      <c r="AF21" s="13"/>
      <c r="AG21" s="12"/>
      <c r="AH21" s="13"/>
    </row>
    <row r="22" spans="1:35" ht="39.950000000000003" customHeight="1" x14ac:dyDescent="0.25">
      <c r="A22" s="4"/>
      <c r="B22" s="5">
        <v>16</v>
      </c>
      <c r="C22" s="14" t="s">
        <v>10</v>
      </c>
      <c r="D22" s="7">
        <f t="shared" si="0"/>
        <v>6</v>
      </c>
      <c r="E22" s="8" t="s">
        <v>219</v>
      </c>
      <c r="F22" s="21"/>
      <c r="G22" s="10">
        <v>4</v>
      </c>
      <c r="H22" s="8" t="s">
        <v>217</v>
      </c>
      <c r="I22" s="11"/>
      <c r="J22" s="20">
        <v>2</v>
      </c>
      <c r="K22" s="30" t="s">
        <v>230</v>
      </c>
      <c r="L22" s="31"/>
      <c r="M22" s="32"/>
      <c r="O22" s="12" t="s">
        <v>144</v>
      </c>
      <c r="P22" s="13"/>
      <c r="Q22" s="12" t="s">
        <v>161</v>
      </c>
      <c r="R22" s="13"/>
      <c r="S22" s="12" t="s">
        <v>184</v>
      </c>
      <c r="T22" s="13"/>
      <c r="U22" s="12" t="s">
        <v>178</v>
      </c>
      <c r="V22" s="13"/>
      <c r="W22" s="12"/>
      <c r="X22" s="13"/>
      <c r="Y22" s="13"/>
      <c r="Z22" s="13"/>
      <c r="AA22" s="12"/>
      <c r="AB22" s="13"/>
      <c r="AC22" s="12" t="s">
        <v>142</v>
      </c>
      <c r="AD22" s="13"/>
      <c r="AE22" s="12" t="s">
        <v>148</v>
      </c>
      <c r="AF22" s="12"/>
      <c r="AG22" s="12"/>
      <c r="AH22" s="13"/>
    </row>
    <row r="23" spans="1:35" ht="39.950000000000003" customHeight="1" x14ac:dyDescent="0.25">
      <c r="A23" s="4"/>
      <c r="B23" s="5">
        <v>17</v>
      </c>
      <c r="C23" s="14" t="s">
        <v>11</v>
      </c>
      <c r="D23" s="7">
        <f t="shared" si="0"/>
        <v>4</v>
      </c>
      <c r="E23" s="8" t="s">
        <v>219</v>
      </c>
      <c r="F23" s="21"/>
      <c r="G23" s="10">
        <v>4</v>
      </c>
      <c r="H23" s="30" t="s">
        <v>230</v>
      </c>
      <c r="I23" s="31"/>
      <c r="J23" s="32"/>
      <c r="K23" s="8" t="s">
        <v>233</v>
      </c>
      <c r="L23" s="9"/>
      <c r="M23" s="19">
        <v>0</v>
      </c>
      <c r="O23" s="12" t="s">
        <v>147</v>
      </c>
      <c r="P23" s="13"/>
      <c r="Q23" s="12"/>
      <c r="R23" s="13"/>
      <c r="S23" s="12" t="s">
        <v>185</v>
      </c>
      <c r="T23" s="13"/>
      <c r="U23" s="12"/>
      <c r="V23" s="13"/>
      <c r="W23" s="12"/>
      <c r="X23" s="13"/>
      <c r="Y23" s="13"/>
      <c r="Z23" s="13"/>
      <c r="AA23" s="12"/>
      <c r="AB23" s="13"/>
      <c r="AC23" s="12" t="s">
        <v>145</v>
      </c>
      <c r="AD23" s="13"/>
      <c r="AE23" s="12" t="s">
        <v>150</v>
      </c>
      <c r="AF23" s="12"/>
      <c r="AG23" s="12"/>
      <c r="AH23" s="13"/>
    </row>
    <row r="24" spans="1:35" ht="39.950000000000003" customHeight="1" x14ac:dyDescent="0.25">
      <c r="A24" s="4"/>
      <c r="B24" s="5">
        <v>18</v>
      </c>
      <c r="C24" s="14" t="s">
        <v>12</v>
      </c>
      <c r="D24" s="7">
        <f t="shared" si="0"/>
        <v>6</v>
      </c>
      <c r="E24" s="8" t="s">
        <v>219</v>
      </c>
      <c r="F24" s="21"/>
      <c r="G24" s="10">
        <v>4</v>
      </c>
      <c r="H24" s="8" t="s">
        <v>217</v>
      </c>
      <c r="I24" s="11"/>
      <c r="J24" s="10">
        <v>2</v>
      </c>
      <c r="K24" s="8" t="s">
        <v>223</v>
      </c>
      <c r="L24" s="9"/>
      <c r="M24" s="19">
        <v>0</v>
      </c>
      <c r="O24" s="12" t="s">
        <v>149</v>
      </c>
      <c r="P24" s="13"/>
      <c r="Q24" s="12"/>
      <c r="R24" s="13"/>
      <c r="S24" s="12" t="s">
        <v>186</v>
      </c>
      <c r="T24" s="13"/>
      <c r="U24" s="12"/>
      <c r="V24" s="13"/>
      <c r="W24" s="12"/>
      <c r="X24" s="13"/>
      <c r="Y24" s="13"/>
      <c r="Z24" s="13"/>
      <c r="AA24" s="12"/>
      <c r="AB24" s="13"/>
      <c r="AC24" s="12"/>
      <c r="AD24" s="12"/>
      <c r="AE24" s="12" t="s">
        <v>152</v>
      </c>
      <c r="AF24" s="12"/>
      <c r="AG24" s="12"/>
      <c r="AH24" s="13"/>
      <c r="AI24"/>
    </row>
    <row r="25" spans="1:35" ht="39.950000000000003" customHeight="1" x14ac:dyDescent="0.25">
      <c r="A25" s="4"/>
      <c r="B25" s="5">
        <v>19</v>
      </c>
      <c r="C25" s="14" t="s">
        <v>154</v>
      </c>
      <c r="D25" s="7">
        <f t="shared" si="0"/>
        <v>2</v>
      </c>
      <c r="E25" s="8" t="s">
        <v>224</v>
      </c>
      <c r="F25" s="21"/>
      <c r="G25" s="10">
        <v>0</v>
      </c>
      <c r="H25" s="8" t="s">
        <v>217</v>
      </c>
      <c r="I25" s="11"/>
      <c r="J25" s="20">
        <v>2</v>
      </c>
      <c r="K25" s="8" t="s">
        <v>236</v>
      </c>
      <c r="L25" s="9"/>
      <c r="M25" s="19">
        <v>0</v>
      </c>
      <c r="O25" s="12" t="s">
        <v>151</v>
      </c>
      <c r="P25" s="13"/>
      <c r="Q25" s="12"/>
      <c r="R25" s="13"/>
      <c r="S25" s="12"/>
      <c r="T25" s="13"/>
      <c r="U25" s="12"/>
      <c r="V25" s="13"/>
      <c r="W25" s="12"/>
      <c r="X25" s="13"/>
      <c r="Y25" s="13"/>
      <c r="Z25" s="13"/>
      <c r="AA25" s="12"/>
      <c r="AB25" s="13"/>
      <c r="AC25" s="12"/>
      <c r="AD25" s="12"/>
      <c r="AE25" s="12"/>
      <c r="AF25" s="12"/>
      <c r="AG25" s="12"/>
      <c r="AH25" s="13"/>
      <c r="AI25"/>
    </row>
    <row r="26" spans="1:35" ht="39.950000000000003" customHeight="1" x14ac:dyDescent="0.25">
      <c r="A26" s="4"/>
      <c r="B26" s="5">
        <v>20</v>
      </c>
      <c r="C26" s="14" t="s">
        <v>13</v>
      </c>
      <c r="D26" s="7">
        <f t="shared" si="0"/>
        <v>2</v>
      </c>
      <c r="E26" s="30" t="s">
        <v>221</v>
      </c>
      <c r="F26" s="31"/>
      <c r="G26" s="32"/>
      <c r="H26" s="8" t="s">
        <v>217</v>
      </c>
      <c r="I26" s="11"/>
      <c r="J26" s="10">
        <v>2</v>
      </c>
      <c r="K26" s="30" t="s">
        <v>222</v>
      </c>
      <c r="L26" s="31"/>
      <c r="M26" s="32"/>
      <c r="O26" s="12" t="s">
        <v>160</v>
      </c>
      <c r="P26" s="13"/>
      <c r="Q26" s="12"/>
      <c r="R26" s="13"/>
      <c r="S26" s="12"/>
      <c r="T26" s="13"/>
      <c r="U26" s="12"/>
      <c r="V26" s="13"/>
      <c r="W26" s="12"/>
      <c r="X26" s="13"/>
      <c r="Y26" s="13"/>
      <c r="Z26" s="13"/>
      <c r="AA26" s="12"/>
      <c r="AB26" s="13"/>
      <c r="AC26" s="12"/>
      <c r="AD26" s="12"/>
      <c r="AE26" s="12"/>
      <c r="AF26" s="12"/>
      <c r="AG26" s="12"/>
      <c r="AH26" s="13"/>
    </row>
    <row r="27" spans="1:35" ht="39.950000000000003" customHeight="1" x14ac:dyDescent="0.25">
      <c r="A27" s="4"/>
      <c r="B27" s="5">
        <v>21</v>
      </c>
      <c r="C27" s="14" t="s">
        <v>183</v>
      </c>
      <c r="D27" s="7">
        <f t="shared" si="0"/>
        <v>0</v>
      </c>
      <c r="E27" s="8"/>
      <c r="F27" s="9"/>
      <c r="G27" s="10"/>
      <c r="H27" s="8"/>
      <c r="I27" s="9"/>
      <c r="J27" s="19"/>
      <c r="K27" s="8"/>
      <c r="L27" s="9"/>
      <c r="M27" s="10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3"/>
      <c r="Z27" s="13"/>
      <c r="AA27" s="12"/>
      <c r="AB27" s="13"/>
      <c r="AC27" s="12"/>
      <c r="AD27" s="12"/>
      <c r="AE27" s="12"/>
      <c r="AF27" s="12"/>
      <c r="AG27" s="12"/>
      <c r="AH27" s="13"/>
    </row>
    <row r="28" spans="1:35" ht="39.950000000000003" customHeight="1" x14ac:dyDescent="0.25">
      <c r="A28" s="4"/>
      <c r="B28" s="5">
        <v>22</v>
      </c>
      <c r="C28" s="14" t="s">
        <v>14</v>
      </c>
      <c r="D28" s="7">
        <f t="shared" si="0"/>
        <v>2</v>
      </c>
      <c r="E28" s="8" t="s">
        <v>225</v>
      </c>
      <c r="F28" s="9"/>
      <c r="G28" s="19">
        <v>0</v>
      </c>
      <c r="H28" s="8" t="s">
        <v>233</v>
      </c>
      <c r="I28" s="9"/>
      <c r="J28" s="10">
        <v>0</v>
      </c>
      <c r="K28" s="8" t="s">
        <v>220</v>
      </c>
      <c r="L28" s="9"/>
      <c r="M28" s="19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4" t="s">
        <v>15</v>
      </c>
      <c r="D29" s="7">
        <f t="shared" si="0"/>
        <v>4</v>
      </c>
      <c r="E29" s="8" t="s">
        <v>219</v>
      </c>
      <c r="F29" s="21"/>
      <c r="G29" s="19">
        <v>4</v>
      </c>
      <c r="H29" s="30" t="s">
        <v>221</v>
      </c>
      <c r="I29" s="31"/>
      <c r="J29" s="32"/>
      <c r="K29" s="8" t="s">
        <v>223</v>
      </c>
      <c r="L29" s="9"/>
      <c r="M29" s="19">
        <v>0</v>
      </c>
      <c r="AC29"/>
      <c r="AG29"/>
    </row>
    <row r="30" spans="1:35" ht="39.950000000000003" customHeight="1" x14ac:dyDescent="0.25">
      <c r="A30" s="4"/>
      <c r="B30" s="5"/>
      <c r="C30" s="14"/>
      <c r="D30" s="7"/>
      <c r="E30" s="8"/>
      <c r="F30" s="9"/>
      <c r="G30" s="19"/>
      <c r="H30" s="8"/>
      <c r="I30" s="11"/>
      <c r="J30" s="19"/>
      <c r="K30" s="8"/>
      <c r="L30" s="21"/>
      <c r="M30" s="19"/>
      <c r="AC30"/>
    </row>
    <row r="31" spans="1:35" ht="39.950000000000003" customHeight="1" x14ac:dyDescent="0.25">
      <c r="A31" s="4"/>
      <c r="B31" s="5"/>
      <c r="C31" s="14"/>
      <c r="D31" s="7"/>
      <c r="E31" s="8"/>
      <c r="F31" s="9"/>
      <c r="G31" s="18"/>
      <c r="H31" s="8"/>
      <c r="I31" s="21"/>
      <c r="J31" s="10"/>
      <c r="K31" s="8"/>
      <c r="L31" s="21"/>
      <c r="M31" s="10"/>
      <c r="U31"/>
      <c r="AC31"/>
    </row>
    <row r="32" spans="1:35" ht="39.950000000000003" customHeight="1" x14ac:dyDescent="0.35">
      <c r="A32" s="4"/>
      <c r="D32" s="28">
        <f>SUM(D7:D31)</f>
        <v>70</v>
      </c>
      <c r="E32" s="29"/>
      <c r="F32" s="29"/>
      <c r="G32" s="29"/>
      <c r="H32" s="29"/>
      <c r="I32" s="29"/>
      <c r="J32" s="29"/>
      <c r="K32" s="29"/>
      <c r="L32" s="29"/>
      <c r="M32" s="29"/>
      <c r="S32"/>
      <c r="AC32"/>
    </row>
    <row r="33" spans="3:16" ht="24.95" customHeight="1" x14ac:dyDescent="0.25">
      <c r="P33"/>
    </row>
    <row r="35" spans="3:16" ht="32.25" customHeight="1" x14ac:dyDescent="0.35">
      <c r="C35" s="25" t="s">
        <v>179</v>
      </c>
      <c r="D35" s="26"/>
      <c r="E35" s="27"/>
    </row>
    <row r="36" spans="3:16" ht="29.25" x14ac:dyDescent="0.25">
      <c r="C36" s="30" t="s">
        <v>180</v>
      </c>
      <c r="D36" s="31"/>
      <c r="E36" s="32"/>
    </row>
    <row r="37" spans="3:16" ht="29.25" x14ac:dyDescent="0.25">
      <c r="C37" s="15" t="s">
        <v>158</v>
      </c>
      <c r="D37" s="16"/>
      <c r="E37" s="17"/>
    </row>
  </sheetData>
  <mergeCells count="21">
    <mergeCell ref="AC20:AD20"/>
    <mergeCell ref="AE20:AF20"/>
    <mergeCell ref="AE12:AF12"/>
    <mergeCell ref="AG12:AH12"/>
    <mergeCell ref="AA14:AB14"/>
    <mergeCell ref="AC15:AD15"/>
    <mergeCell ref="AC6:AD6"/>
    <mergeCell ref="AE6:AF6"/>
    <mergeCell ref="AG6:AH6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16C9-0CAF-4CC1-939A-9F49BA5DDCFE}">
  <dimension ref="A1:AL37"/>
  <sheetViews>
    <sheetView topLeftCell="A4" zoomScale="55" zoomScaleNormal="55" workbookViewId="0">
      <selection activeCell="O33" sqref="O33"/>
    </sheetView>
  </sheetViews>
  <sheetFormatPr defaultColWidth="9.140625" defaultRowHeight="15" x14ac:dyDescent="0.25"/>
  <cols>
    <col min="1" max="1" width="2.7109375" style="36" customWidth="1"/>
    <col min="2" max="2" width="5.85546875" style="36" customWidth="1"/>
    <col min="3" max="3" width="53.7109375" style="36" customWidth="1"/>
    <col min="4" max="4" width="5.7109375" style="36" customWidth="1"/>
    <col min="5" max="5" width="30.7109375" style="36" customWidth="1"/>
    <col min="6" max="6" width="8.7109375" style="36" customWidth="1"/>
    <col min="7" max="7" width="5.7109375" style="36" customWidth="1"/>
    <col min="8" max="8" width="30.7109375" style="36" customWidth="1"/>
    <col min="9" max="9" width="8.7109375" style="36" customWidth="1"/>
    <col min="10" max="10" width="5.7109375" style="36" customWidth="1"/>
    <col min="11" max="11" width="30.7109375" style="36" customWidth="1"/>
    <col min="12" max="12" width="8.7109375" style="36" customWidth="1"/>
    <col min="13" max="13" width="5.7109375" style="36" customWidth="1"/>
    <col min="14" max="14" width="9.140625" style="36"/>
    <col min="15" max="15" width="35.7109375" style="36" customWidth="1"/>
    <col min="16" max="16" width="8.7109375" style="36" customWidth="1"/>
    <col min="17" max="17" width="35.7109375" style="36" customWidth="1"/>
    <col min="18" max="18" width="8.7109375" style="36" customWidth="1"/>
    <col min="19" max="19" width="35.7109375" style="36" customWidth="1"/>
    <col min="20" max="20" width="8.7109375" style="36" customWidth="1"/>
    <col min="21" max="21" width="35.7109375" style="36" customWidth="1"/>
    <col min="22" max="22" width="8.7109375" style="36" customWidth="1"/>
    <col min="23" max="23" width="35.7109375" style="36" customWidth="1"/>
    <col min="24" max="24" width="8.7109375" style="36" customWidth="1"/>
    <col min="25" max="25" width="35.7109375" style="36" customWidth="1"/>
    <col min="26" max="26" width="8.7109375" style="36" customWidth="1"/>
    <col min="27" max="27" width="35.7109375" style="36" customWidth="1"/>
    <col min="28" max="28" width="8.7109375" style="36" customWidth="1"/>
    <col min="29" max="29" width="35.7109375" style="36" customWidth="1"/>
    <col min="30" max="30" width="8.7109375" style="36" customWidth="1"/>
    <col min="31" max="31" width="35.7109375" style="36" customWidth="1"/>
    <col min="32" max="32" width="8.7109375" style="36" customWidth="1"/>
    <col min="33" max="33" width="35.7109375" style="36" customWidth="1"/>
    <col min="34" max="34" width="8.7109375" style="36" customWidth="1"/>
    <col min="35" max="35" width="35.7109375" style="36" customWidth="1"/>
    <col min="36" max="16384" width="9.140625" style="36"/>
  </cols>
  <sheetData>
    <row r="1" spans="1:38" ht="5.25" customHeight="1" x14ac:dyDescent="0.25"/>
    <row r="2" spans="1:38" ht="20.100000000000001" customHeight="1" x14ac:dyDescent="0.25">
      <c r="B2" s="407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9"/>
    </row>
    <row r="3" spans="1:38" ht="20.100000000000001" customHeight="1" x14ac:dyDescent="0.25">
      <c r="B3" s="410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2"/>
    </row>
    <row r="4" spans="1:38" ht="172.5" customHeight="1" x14ac:dyDescent="0.25">
      <c r="B4" s="413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16" t="s">
        <v>253</v>
      </c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8"/>
    </row>
    <row r="6" spans="1:38" ht="26.1" customHeight="1" x14ac:dyDescent="0.35">
      <c r="B6" s="37" t="s">
        <v>16</v>
      </c>
      <c r="C6" s="38" t="s">
        <v>17</v>
      </c>
      <c r="D6" s="38" t="s">
        <v>18</v>
      </c>
      <c r="E6" s="419" t="s">
        <v>19</v>
      </c>
      <c r="F6" s="420"/>
      <c r="G6" s="38" t="s">
        <v>18</v>
      </c>
      <c r="H6" s="419" t="s">
        <v>19</v>
      </c>
      <c r="I6" s="420"/>
      <c r="J6" s="38" t="s">
        <v>18</v>
      </c>
      <c r="K6" s="419" t="s">
        <v>19</v>
      </c>
      <c r="L6" s="420"/>
      <c r="M6" s="38" t="s">
        <v>18</v>
      </c>
      <c r="O6" s="406" t="s">
        <v>20</v>
      </c>
      <c r="P6" s="406"/>
      <c r="Q6" s="406" t="s">
        <v>21</v>
      </c>
      <c r="R6" s="406"/>
      <c r="S6" s="406" t="s">
        <v>22</v>
      </c>
      <c r="T6" s="406"/>
      <c r="U6" s="406" t="s">
        <v>23</v>
      </c>
      <c r="V6" s="406"/>
      <c r="W6" s="406" t="s">
        <v>24</v>
      </c>
      <c r="X6" s="406"/>
      <c r="Y6" s="406" t="s">
        <v>25</v>
      </c>
      <c r="Z6" s="406"/>
      <c r="AA6" s="406" t="s">
        <v>26</v>
      </c>
      <c r="AB6" s="406"/>
      <c r="AC6" s="406" t="s">
        <v>27</v>
      </c>
      <c r="AD6" s="406"/>
      <c r="AE6" s="406" t="s">
        <v>166</v>
      </c>
      <c r="AF6" s="406"/>
      <c r="AG6" s="406" t="s">
        <v>28</v>
      </c>
      <c r="AH6" s="406"/>
    </row>
    <row r="7" spans="1:38" ht="39.950000000000003" customHeight="1" x14ac:dyDescent="0.25">
      <c r="A7" s="39"/>
      <c r="B7" s="40">
        <v>1</v>
      </c>
      <c r="C7" s="41" t="s">
        <v>167</v>
      </c>
      <c r="D7" s="42">
        <f t="shared" ref="D7:D32" si="0">SUM(G7,J7,M7)</f>
        <v>4</v>
      </c>
      <c r="E7" s="43" t="s">
        <v>237</v>
      </c>
      <c r="F7" s="44"/>
      <c r="G7" s="45">
        <v>0</v>
      </c>
      <c r="H7" s="43" t="s">
        <v>219</v>
      </c>
      <c r="I7" s="44"/>
      <c r="J7" s="45">
        <v>2</v>
      </c>
      <c r="K7" s="43" t="s">
        <v>202</v>
      </c>
      <c r="L7" s="44"/>
      <c r="M7" s="45">
        <v>2</v>
      </c>
      <c r="O7" s="46" t="s">
        <v>29</v>
      </c>
      <c r="P7" s="47"/>
      <c r="Q7" s="46" t="s">
        <v>30</v>
      </c>
      <c r="R7" s="47"/>
      <c r="S7" s="46" t="s">
        <v>31</v>
      </c>
      <c r="T7" s="47"/>
      <c r="U7" s="46" t="s">
        <v>32</v>
      </c>
      <c r="V7" s="47"/>
      <c r="W7" s="46" t="s">
        <v>33</v>
      </c>
      <c r="X7" s="47"/>
      <c r="Y7" s="46" t="s">
        <v>34</v>
      </c>
      <c r="Z7" s="47"/>
      <c r="AA7" s="46" t="s">
        <v>35</v>
      </c>
      <c r="AB7" s="47"/>
      <c r="AC7" s="46" t="s">
        <v>36</v>
      </c>
      <c r="AD7" s="47"/>
      <c r="AE7" s="46" t="s">
        <v>95</v>
      </c>
      <c r="AF7" s="47"/>
      <c r="AG7" s="46" t="s">
        <v>37</v>
      </c>
      <c r="AH7" s="47"/>
    </row>
    <row r="8" spans="1:38" ht="39.950000000000003" customHeight="1" x14ac:dyDescent="0.25">
      <c r="A8" s="39"/>
      <c r="B8" s="40">
        <v>2</v>
      </c>
      <c r="C8" s="48" t="s">
        <v>182</v>
      </c>
      <c r="D8" s="42">
        <f t="shared" si="0"/>
        <v>4</v>
      </c>
      <c r="E8" s="49" t="s">
        <v>238</v>
      </c>
      <c r="F8" s="50"/>
      <c r="G8" s="51">
        <v>4</v>
      </c>
      <c r="H8" s="43" t="s">
        <v>242</v>
      </c>
      <c r="I8" s="44"/>
      <c r="J8" s="45">
        <v>0</v>
      </c>
      <c r="K8" s="52" t="s">
        <v>232</v>
      </c>
      <c r="L8" s="53"/>
      <c r="M8" s="45">
        <v>0</v>
      </c>
      <c r="O8" s="46" t="s">
        <v>38</v>
      </c>
      <c r="P8" s="47"/>
      <c r="Q8" s="46" t="s">
        <v>39</v>
      </c>
      <c r="R8" s="47"/>
      <c r="S8" s="46" t="s">
        <v>40</v>
      </c>
      <c r="T8" s="47"/>
      <c r="U8" s="46" t="s">
        <v>41</v>
      </c>
      <c r="V8" s="47"/>
      <c r="W8" s="46" t="s">
        <v>42</v>
      </c>
      <c r="X8" s="47"/>
      <c r="Y8" s="46" t="s">
        <v>43</v>
      </c>
      <c r="Z8" s="47"/>
      <c r="AA8" s="46" t="s">
        <v>44</v>
      </c>
      <c r="AB8" s="47"/>
      <c r="AC8" s="46" t="s">
        <v>45</v>
      </c>
      <c r="AD8" s="47"/>
      <c r="AE8" s="46" t="s">
        <v>103</v>
      </c>
      <c r="AF8" s="47"/>
      <c r="AG8" s="46" t="s">
        <v>46</v>
      </c>
      <c r="AH8" s="47"/>
    </row>
    <row r="9" spans="1:38" ht="39.950000000000003" customHeight="1" x14ac:dyDescent="0.25">
      <c r="A9" s="39"/>
      <c r="B9" s="40">
        <v>3</v>
      </c>
      <c r="C9" s="48" t="s">
        <v>0</v>
      </c>
      <c r="D9" s="42">
        <f t="shared" si="0"/>
        <v>4</v>
      </c>
      <c r="E9" s="43" t="s">
        <v>239</v>
      </c>
      <c r="F9" s="44"/>
      <c r="G9" s="42">
        <v>2</v>
      </c>
      <c r="H9" s="43" t="s">
        <v>202</v>
      </c>
      <c r="I9" s="44"/>
      <c r="J9" s="54">
        <v>2</v>
      </c>
      <c r="K9" s="43" t="s">
        <v>237</v>
      </c>
      <c r="L9" s="44"/>
      <c r="M9" s="45">
        <v>0</v>
      </c>
      <c r="O9" s="46" t="s">
        <v>47</v>
      </c>
      <c r="P9" s="47"/>
      <c r="Q9" s="46" t="s">
        <v>48</v>
      </c>
      <c r="R9" s="47"/>
      <c r="S9" s="46" t="s">
        <v>49</v>
      </c>
      <c r="T9" s="47"/>
      <c r="U9" s="46" t="s">
        <v>50</v>
      </c>
      <c r="V9" s="47"/>
      <c r="W9" s="46" t="s">
        <v>51</v>
      </c>
      <c r="X9" s="47"/>
      <c r="Y9" s="46" t="s">
        <v>52</v>
      </c>
      <c r="Z9" s="47"/>
      <c r="AA9" s="46" t="s">
        <v>53</v>
      </c>
      <c r="AB9" s="47"/>
      <c r="AC9" s="46" t="s">
        <v>54</v>
      </c>
      <c r="AD9" s="47"/>
      <c r="AE9" s="46" t="s">
        <v>132</v>
      </c>
      <c r="AF9" s="47"/>
      <c r="AG9" s="46" t="s">
        <v>55</v>
      </c>
      <c r="AH9" s="47"/>
      <c r="AL9"/>
    </row>
    <row r="10" spans="1:38" ht="39.950000000000003" customHeight="1" x14ac:dyDescent="0.25">
      <c r="A10" s="39"/>
      <c r="B10" s="40">
        <v>4</v>
      </c>
      <c r="C10" s="48" t="s">
        <v>168</v>
      </c>
      <c r="D10" s="42">
        <f t="shared" si="0"/>
        <v>4</v>
      </c>
      <c r="E10" s="43" t="s">
        <v>239</v>
      </c>
      <c r="F10" s="44"/>
      <c r="G10" s="42">
        <v>2</v>
      </c>
      <c r="H10" s="43" t="s">
        <v>237</v>
      </c>
      <c r="I10" s="44"/>
      <c r="J10" s="45">
        <v>0</v>
      </c>
      <c r="K10" s="43" t="s">
        <v>202</v>
      </c>
      <c r="L10" s="44"/>
      <c r="M10" s="45">
        <v>2</v>
      </c>
      <c r="O10" s="46" t="s">
        <v>56</v>
      </c>
      <c r="P10" s="47"/>
      <c r="Q10" s="46" t="s">
        <v>57</v>
      </c>
      <c r="R10" s="47"/>
      <c r="S10" s="46" t="s">
        <v>58</v>
      </c>
      <c r="T10" s="47"/>
      <c r="U10" s="46" t="s">
        <v>59</v>
      </c>
      <c r="V10" s="47"/>
      <c r="W10" s="46" t="s">
        <v>60</v>
      </c>
      <c r="X10" s="47"/>
      <c r="Y10" s="46" t="s">
        <v>61</v>
      </c>
      <c r="Z10" s="47"/>
      <c r="AA10" s="46" t="s">
        <v>62</v>
      </c>
      <c r="AB10" s="47"/>
      <c r="AC10" s="46" t="s">
        <v>63</v>
      </c>
      <c r="AD10" s="47"/>
      <c r="AE10" s="46" t="s">
        <v>138</v>
      </c>
      <c r="AF10" s="47"/>
      <c r="AG10" s="46" t="s">
        <v>64</v>
      </c>
      <c r="AH10" s="47"/>
      <c r="AK10"/>
    </row>
    <row r="11" spans="1:38" ht="39.950000000000003" customHeight="1" x14ac:dyDescent="0.25">
      <c r="A11" s="39"/>
      <c r="B11" s="40">
        <v>5</v>
      </c>
      <c r="C11" s="48" t="s">
        <v>1</v>
      </c>
      <c r="D11" s="42">
        <f t="shared" si="0"/>
        <v>2</v>
      </c>
      <c r="E11" s="43" t="s">
        <v>237</v>
      </c>
      <c r="F11" s="44"/>
      <c r="G11" s="45">
        <v>0</v>
      </c>
      <c r="H11" s="43" t="s">
        <v>202</v>
      </c>
      <c r="I11" s="44"/>
      <c r="J11" s="42">
        <v>2</v>
      </c>
      <c r="K11" s="43"/>
      <c r="L11" s="44"/>
      <c r="M11" s="45"/>
      <c r="O11" s="46" t="s">
        <v>65</v>
      </c>
      <c r="P11" s="47"/>
      <c r="Q11" s="46" t="s">
        <v>66</v>
      </c>
      <c r="R11" s="47"/>
      <c r="S11" s="46" t="s">
        <v>67</v>
      </c>
      <c r="T11" s="47"/>
      <c r="U11" s="46" t="s">
        <v>68</v>
      </c>
      <c r="V11" s="47"/>
      <c r="W11" s="46" t="s">
        <v>69</v>
      </c>
      <c r="X11" s="47"/>
      <c r="Y11" s="46" t="s">
        <v>70</v>
      </c>
      <c r="Z11" s="47"/>
      <c r="AA11" s="46"/>
      <c r="AB11" s="47"/>
      <c r="AC11" s="46" t="s">
        <v>71</v>
      </c>
      <c r="AD11" s="47"/>
      <c r="AE11" s="47"/>
      <c r="AF11" s="47"/>
      <c r="AG11" s="46"/>
      <c r="AH11" s="47"/>
      <c r="AK11"/>
      <c r="AL11"/>
    </row>
    <row r="12" spans="1:38" ht="39.950000000000003" customHeight="1" x14ac:dyDescent="0.25">
      <c r="A12" s="39"/>
      <c r="B12" s="40">
        <v>6</v>
      </c>
      <c r="C12" s="48" t="s">
        <v>2</v>
      </c>
      <c r="D12" s="42">
        <f t="shared" si="0"/>
        <v>6</v>
      </c>
      <c r="E12" s="43" t="s">
        <v>202</v>
      </c>
      <c r="F12" s="44"/>
      <c r="G12" s="54">
        <v>2</v>
      </c>
      <c r="H12" s="43" t="s">
        <v>239</v>
      </c>
      <c r="I12" s="44"/>
      <c r="J12" s="42">
        <v>2</v>
      </c>
      <c r="K12" s="43" t="s">
        <v>190</v>
      </c>
      <c r="L12" s="44"/>
      <c r="M12" s="45">
        <v>2</v>
      </c>
      <c r="O12" s="46" t="s">
        <v>72</v>
      </c>
      <c r="P12" s="47"/>
      <c r="Q12" s="46" t="s">
        <v>73</v>
      </c>
      <c r="R12" s="47"/>
      <c r="S12" s="46" t="s">
        <v>74</v>
      </c>
      <c r="T12" s="47"/>
      <c r="U12" s="46" t="s">
        <v>75</v>
      </c>
      <c r="V12" s="47"/>
      <c r="W12" s="46" t="s">
        <v>76</v>
      </c>
      <c r="X12" s="47"/>
      <c r="Y12" s="46" t="s">
        <v>77</v>
      </c>
      <c r="Z12" s="47"/>
      <c r="AA12" s="46"/>
      <c r="AB12" s="47"/>
      <c r="AC12" s="46" t="s">
        <v>78</v>
      </c>
      <c r="AD12" s="47"/>
      <c r="AE12" s="406" t="s">
        <v>169</v>
      </c>
      <c r="AF12" s="406"/>
      <c r="AG12" s="406" t="s">
        <v>170</v>
      </c>
      <c r="AH12" s="406"/>
      <c r="AK12"/>
      <c r="AL12"/>
    </row>
    <row r="13" spans="1:38" ht="39.950000000000003" customHeight="1" x14ac:dyDescent="0.25">
      <c r="A13" s="39"/>
      <c r="B13" s="40">
        <v>7</v>
      </c>
      <c r="C13" s="48" t="s">
        <v>3</v>
      </c>
      <c r="D13" s="42">
        <f t="shared" si="0"/>
        <v>4</v>
      </c>
      <c r="E13" s="43" t="s">
        <v>219</v>
      </c>
      <c r="F13" s="44"/>
      <c r="G13" s="55">
        <v>2</v>
      </c>
      <c r="H13" s="43" t="s">
        <v>190</v>
      </c>
      <c r="I13" s="44"/>
      <c r="J13" s="45">
        <v>2</v>
      </c>
      <c r="K13" s="43"/>
      <c r="L13" s="44"/>
      <c r="M13" s="45"/>
      <c r="O13" s="46" t="s">
        <v>79</v>
      </c>
      <c r="P13" s="47"/>
      <c r="Q13" s="46" t="s">
        <v>80</v>
      </c>
      <c r="R13" s="47"/>
      <c r="S13" s="46" t="s">
        <v>81</v>
      </c>
      <c r="T13" s="47"/>
      <c r="U13" s="46" t="s">
        <v>82</v>
      </c>
      <c r="V13" s="47"/>
      <c r="W13" s="46" t="s">
        <v>83</v>
      </c>
      <c r="X13" s="47"/>
      <c r="Y13" s="46" t="s">
        <v>84</v>
      </c>
      <c r="Z13" s="47"/>
      <c r="AA13" s="46"/>
      <c r="AB13" s="47"/>
      <c r="AC13" s="46" t="s">
        <v>85</v>
      </c>
      <c r="AD13" s="47"/>
      <c r="AE13" s="46" t="s">
        <v>111</v>
      </c>
      <c r="AF13" s="47"/>
      <c r="AG13" s="46" t="s">
        <v>153</v>
      </c>
      <c r="AH13" s="47"/>
      <c r="AI13"/>
      <c r="AK13"/>
    </row>
    <row r="14" spans="1:38" ht="39.950000000000003" customHeight="1" x14ac:dyDescent="0.25">
      <c r="A14" s="39"/>
      <c r="B14" s="40">
        <v>8</v>
      </c>
      <c r="C14" s="48" t="s">
        <v>4</v>
      </c>
      <c r="D14" s="42">
        <f t="shared" si="0"/>
        <v>6</v>
      </c>
      <c r="E14" s="43" t="s">
        <v>239</v>
      </c>
      <c r="F14" s="44"/>
      <c r="G14" s="42">
        <v>2</v>
      </c>
      <c r="H14" s="43" t="s">
        <v>217</v>
      </c>
      <c r="I14" s="44"/>
      <c r="J14" s="55">
        <v>4</v>
      </c>
      <c r="K14" s="43" t="s">
        <v>248</v>
      </c>
      <c r="L14" s="44"/>
      <c r="M14" s="45">
        <v>0</v>
      </c>
      <c r="O14" s="46" t="s">
        <v>87</v>
      </c>
      <c r="P14" s="47"/>
      <c r="Q14" s="46" t="s">
        <v>88</v>
      </c>
      <c r="R14" s="47"/>
      <c r="S14" s="46" t="s">
        <v>89</v>
      </c>
      <c r="T14" s="47"/>
      <c r="U14" s="46" t="s">
        <v>90</v>
      </c>
      <c r="V14" s="47"/>
      <c r="W14" s="46" t="s">
        <v>91</v>
      </c>
      <c r="X14" s="47"/>
      <c r="Y14" s="46" t="s">
        <v>92</v>
      </c>
      <c r="Z14" s="47"/>
      <c r="AA14" s="406" t="s">
        <v>93</v>
      </c>
      <c r="AB14" s="406"/>
      <c r="AC14" s="46"/>
      <c r="AD14" s="47"/>
      <c r="AE14" s="46" t="s">
        <v>119</v>
      </c>
      <c r="AF14" s="47"/>
      <c r="AG14" s="56" t="s">
        <v>171</v>
      </c>
      <c r="AH14" s="57"/>
      <c r="AK14"/>
    </row>
    <row r="15" spans="1:38" ht="39.950000000000003" customHeight="1" x14ac:dyDescent="0.25">
      <c r="A15" s="39"/>
      <c r="B15" s="40">
        <v>9</v>
      </c>
      <c r="C15" s="48" t="s">
        <v>5</v>
      </c>
      <c r="D15" s="42">
        <f t="shared" si="0"/>
        <v>4</v>
      </c>
      <c r="E15" s="43" t="s">
        <v>202</v>
      </c>
      <c r="F15" s="44"/>
      <c r="G15" s="45">
        <v>2</v>
      </c>
      <c r="H15" s="43" t="s">
        <v>219</v>
      </c>
      <c r="I15" s="44"/>
      <c r="J15" s="54">
        <v>2</v>
      </c>
      <c r="K15" s="43" t="s">
        <v>237</v>
      </c>
      <c r="L15" s="44"/>
      <c r="M15" s="45">
        <v>0</v>
      </c>
      <c r="O15" s="46" t="s">
        <v>96</v>
      </c>
      <c r="P15" s="47"/>
      <c r="Q15" s="46" t="s">
        <v>97</v>
      </c>
      <c r="R15" s="47"/>
      <c r="S15" s="46" t="s">
        <v>98</v>
      </c>
      <c r="T15" s="47"/>
      <c r="U15" s="46" t="s">
        <v>99</v>
      </c>
      <c r="V15" s="47"/>
      <c r="W15" s="46" t="s">
        <v>65</v>
      </c>
      <c r="X15" s="47"/>
      <c r="Y15" s="46" t="s">
        <v>100</v>
      </c>
      <c r="Z15" s="46"/>
      <c r="AA15" s="46" t="s">
        <v>101</v>
      </c>
      <c r="AB15" s="47"/>
      <c r="AC15" s="406" t="s">
        <v>94</v>
      </c>
      <c r="AD15" s="406"/>
      <c r="AE15" s="46" t="s">
        <v>125</v>
      </c>
      <c r="AF15" s="47"/>
      <c r="AG15" s="46" t="s">
        <v>172</v>
      </c>
      <c r="AH15" s="47"/>
    </row>
    <row r="16" spans="1:38" ht="39.950000000000003" customHeight="1" x14ac:dyDescent="0.25">
      <c r="A16" s="39"/>
      <c r="B16" s="40">
        <v>10</v>
      </c>
      <c r="C16" s="48" t="s">
        <v>155</v>
      </c>
      <c r="D16" s="42">
        <f t="shared" si="0"/>
        <v>0</v>
      </c>
      <c r="E16" s="43" t="s">
        <v>240</v>
      </c>
      <c r="F16" s="53"/>
      <c r="G16" s="45">
        <v>0</v>
      </c>
      <c r="H16" s="43" t="s">
        <v>243</v>
      </c>
      <c r="I16" s="44"/>
      <c r="J16" s="55">
        <v>0</v>
      </c>
      <c r="K16" s="43" t="s">
        <v>242</v>
      </c>
      <c r="L16" s="44"/>
      <c r="M16" s="45">
        <v>0</v>
      </c>
      <c r="O16" s="46" t="s">
        <v>104</v>
      </c>
      <c r="P16" s="47"/>
      <c r="Q16" s="46" t="s">
        <v>105</v>
      </c>
      <c r="R16" s="47"/>
      <c r="S16" s="46" t="s">
        <v>106</v>
      </c>
      <c r="T16" s="47"/>
      <c r="U16" s="46" t="s">
        <v>107</v>
      </c>
      <c r="V16" s="47"/>
      <c r="W16" s="46" t="s">
        <v>159</v>
      </c>
      <c r="X16" s="47"/>
      <c r="Y16" s="46" t="s">
        <v>108</v>
      </c>
      <c r="Z16" s="47"/>
      <c r="AA16" s="46" t="s">
        <v>109</v>
      </c>
      <c r="AB16" s="47"/>
      <c r="AC16" s="46" t="s">
        <v>102</v>
      </c>
      <c r="AD16" s="47"/>
      <c r="AE16" s="46" t="s">
        <v>143</v>
      </c>
      <c r="AF16" s="47"/>
      <c r="AG16" s="46"/>
      <c r="AH16" s="47"/>
      <c r="AI16"/>
      <c r="AL16"/>
    </row>
    <row r="17" spans="1:35" ht="39.950000000000003" customHeight="1" x14ac:dyDescent="0.25">
      <c r="A17" s="39"/>
      <c r="B17" s="40">
        <v>11</v>
      </c>
      <c r="C17" s="48" t="s">
        <v>6</v>
      </c>
      <c r="D17" s="42">
        <f t="shared" si="0"/>
        <v>2</v>
      </c>
      <c r="E17" s="43" t="s">
        <v>219</v>
      </c>
      <c r="F17" s="44"/>
      <c r="G17" s="45">
        <v>2</v>
      </c>
      <c r="H17" s="43" t="s">
        <v>242</v>
      </c>
      <c r="I17" s="44"/>
      <c r="J17" s="54">
        <v>0</v>
      </c>
      <c r="K17" s="43" t="s">
        <v>249</v>
      </c>
      <c r="L17" s="44"/>
      <c r="M17" s="45">
        <v>0</v>
      </c>
      <c r="O17" s="46" t="s">
        <v>112</v>
      </c>
      <c r="P17" s="47"/>
      <c r="Q17" s="46" t="s">
        <v>113</v>
      </c>
      <c r="R17" s="47"/>
      <c r="S17" s="46" t="s">
        <v>114</v>
      </c>
      <c r="T17" s="47"/>
      <c r="U17" s="46" t="s">
        <v>115</v>
      </c>
      <c r="V17" s="47"/>
      <c r="W17" s="46" t="s">
        <v>163</v>
      </c>
      <c r="X17" s="47"/>
      <c r="Y17" s="46" t="s">
        <v>116</v>
      </c>
      <c r="Z17" s="47"/>
      <c r="AA17" s="46" t="s">
        <v>117</v>
      </c>
      <c r="AB17" s="47"/>
      <c r="AC17" s="46" t="s">
        <v>110</v>
      </c>
      <c r="AD17" s="47"/>
      <c r="AE17" s="46" t="s">
        <v>162</v>
      </c>
      <c r="AF17" s="46"/>
      <c r="AG17" s="46"/>
      <c r="AH17" s="47"/>
      <c r="AI17"/>
    </row>
    <row r="18" spans="1:35" ht="39.950000000000003" customHeight="1" x14ac:dyDescent="0.25">
      <c r="A18" s="39"/>
      <c r="B18" s="40">
        <v>12</v>
      </c>
      <c r="C18" s="48" t="s">
        <v>7</v>
      </c>
      <c r="D18" s="42">
        <f t="shared" si="0"/>
        <v>2</v>
      </c>
      <c r="E18" s="43" t="s">
        <v>190</v>
      </c>
      <c r="F18" s="44"/>
      <c r="G18" s="45">
        <v>2</v>
      </c>
      <c r="H18" s="43" t="s">
        <v>244</v>
      </c>
      <c r="I18" s="44"/>
      <c r="J18" s="55">
        <v>0</v>
      </c>
      <c r="K18" s="43" t="s">
        <v>250</v>
      </c>
      <c r="L18" s="44"/>
      <c r="M18" s="54">
        <v>0</v>
      </c>
      <c r="O18" s="46" t="s">
        <v>120</v>
      </c>
      <c r="P18" s="47"/>
      <c r="Q18" s="46" t="s">
        <v>121</v>
      </c>
      <c r="R18" s="47"/>
      <c r="S18" s="46" t="s">
        <v>157</v>
      </c>
      <c r="T18" s="47"/>
      <c r="U18" s="46" t="s">
        <v>122</v>
      </c>
      <c r="V18" s="47"/>
      <c r="W18" s="46"/>
      <c r="X18" s="47"/>
      <c r="Y18" s="58" t="s">
        <v>123</v>
      </c>
      <c r="Z18" s="47"/>
      <c r="AA18" s="46" t="s">
        <v>124</v>
      </c>
      <c r="AB18" s="47"/>
      <c r="AC18" s="46" t="s">
        <v>118</v>
      </c>
      <c r="AD18" s="47"/>
      <c r="AE18" s="46" t="s">
        <v>146</v>
      </c>
      <c r="AF18" s="47"/>
      <c r="AG18" s="46"/>
      <c r="AH18" s="47"/>
    </row>
    <row r="19" spans="1:35" ht="39.950000000000003" customHeight="1" x14ac:dyDescent="0.25">
      <c r="A19" s="39"/>
      <c r="B19" s="40">
        <v>13</v>
      </c>
      <c r="C19" s="48" t="s">
        <v>176</v>
      </c>
      <c r="D19" s="42">
        <f t="shared" si="0"/>
        <v>4</v>
      </c>
      <c r="E19" s="43" t="s">
        <v>239</v>
      </c>
      <c r="F19" s="44"/>
      <c r="G19" s="42">
        <v>2</v>
      </c>
      <c r="H19" s="43" t="s">
        <v>237</v>
      </c>
      <c r="I19" s="44"/>
      <c r="J19" s="45">
        <v>0</v>
      </c>
      <c r="K19" s="43" t="s">
        <v>202</v>
      </c>
      <c r="L19" s="44"/>
      <c r="M19" s="54">
        <v>2</v>
      </c>
      <c r="O19" s="46" t="s">
        <v>126</v>
      </c>
      <c r="P19" s="47"/>
      <c r="Q19" s="46" t="s">
        <v>127</v>
      </c>
      <c r="R19" s="47"/>
      <c r="S19" s="46" t="s">
        <v>164</v>
      </c>
      <c r="T19" s="47"/>
      <c r="U19" s="46" t="s">
        <v>128</v>
      </c>
      <c r="V19" s="47"/>
      <c r="W19" s="46"/>
      <c r="X19" s="47"/>
      <c r="Y19" s="58" t="s">
        <v>129</v>
      </c>
      <c r="Z19" s="47"/>
      <c r="AA19" s="46" t="s">
        <v>130</v>
      </c>
      <c r="AB19" s="47"/>
      <c r="AC19" s="46"/>
      <c r="AD19" s="47"/>
      <c r="AE19" s="47" t="s">
        <v>173</v>
      </c>
      <c r="AF19" s="47"/>
      <c r="AG19" s="46"/>
      <c r="AH19" s="47"/>
    </row>
    <row r="20" spans="1:35" ht="39.950000000000003" customHeight="1" x14ac:dyDescent="0.25">
      <c r="A20" s="39"/>
      <c r="B20" s="40">
        <v>14</v>
      </c>
      <c r="C20" s="48" t="s">
        <v>8</v>
      </c>
      <c r="D20" s="42">
        <f t="shared" si="0"/>
        <v>0</v>
      </c>
      <c r="E20" s="43" t="s">
        <v>237</v>
      </c>
      <c r="F20" s="44"/>
      <c r="G20" s="45">
        <v>0</v>
      </c>
      <c r="H20" s="43" t="s">
        <v>245</v>
      </c>
      <c r="I20" s="44"/>
      <c r="J20" s="45">
        <v>0</v>
      </c>
      <c r="K20" s="43" t="s">
        <v>248</v>
      </c>
      <c r="L20" s="44"/>
      <c r="M20" s="45">
        <v>0</v>
      </c>
      <c r="O20" s="46" t="s">
        <v>133</v>
      </c>
      <c r="P20" s="47"/>
      <c r="Q20" s="46" t="s">
        <v>134</v>
      </c>
      <c r="R20" s="47"/>
      <c r="S20" s="46" t="s">
        <v>174</v>
      </c>
      <c r="T20" s="47"/>
      <c r="U20" s="46" t="s">
        <v>135</v>
      </c>
      <c r="V20" s="47"/>
      <c r="W20" s="46"/>
      <c r="X20" s="47"/>
      <c r="Y20" s="58" t="s">
        <v>156</v>
      </c>
      <c r="Z20" s="47"/>
      <c r="AA20" s="46" t="s">
        <v>136</v>
      </c>
      <c r="AB20" s="47"/>
      <c r="AC20" s="406" t="s">
        <v>131</v>
      </c>
      <c r="AD20" s="406"/>
      <c r="AE20" s="406" t="s">
        <v>175</v>
      </c>
      <c r="AF20" s="406"/>
      <c r="AG20" s="46"/>
      <c r="AH20" s="47"/>
    </row>
    <row r="21" spans="1:35" ht="39.950000000000003" customHeight="1" x14ac:dyDescent="0.25">
      <c r="A21" s="39"/>
      <c r="B21" s="40">
        <v>15</v>
      </c>
      <c r="C21" s="48" t="s">
        <v>9</v>
      </c>
      <c r="D21" s="42">
        <f t="shared" si="0"/>
        <v>4</v>
      </c>
      <c r="E21" s="43" t="s">
        <v>202</v>
      </c>
      <c r="F21" s="44"/>
      <c r="G21" s="45">
        <v>2</v>
      </c>
      <c r="H21" s="43" t="s">
        <v>239</v>
      </c>
      <c r="I21" s="44"/>
      <c r="J21" s="42">
        <v>2</v>
      </c>
      <c r="K21" s="43" t="s">
        <v>237</v>
      </c>
      <c r="L21" s="44"/>
      <c r="M21" s="45">
        <v>0</v>
      </c>
      <c r="O21" s="46" t="s">
        <v>139</v>
      </c>
      <c r="P21" s="47"/>
      <c r="Q21" s="46" t="s">
        <v>140</v>
      </c>
      <c r="R21" s="47"/>
      <c r="S21" s="46" t="s">
        <v>177</v>
      </c>
      <c r="T21" s="47"/>
      <c r="U21" s="46" t="s">
        <v>165</v>
      </c>
      <c r="V21" s="47"/>
      <c r="W21" s="46"/>
      <c r="X21" s="47"/>
      <c r="Y21" s="47"/>
      <c r="Z21" s="47"/>
      <c r="AA21" s="46" t="s">
        <v>141</v>
      </c>
      <c r="AB21" s="47"/>
      <c r="AC21" s="46" t="s">
        <v>137</v>
      </c>
      <c r="AD21" s="47"/>
      <c r="AE21" s="46" t="s">
        <v>86</v>
      </c>
      <c r="AF21" s="47"/>
      <c r="AG21" s="46"/>
      <c r="AH21" s="47"/>
    </row>
    <row r="22" spans="1:35" ht="39.950000000000003" customHeight="1" x14ac:dyDescent="0.25">
      <c r="A22" s="39"/>
      <c r="B22" s="40">
        <v>16</v>
      </c>
      <c r="C22" s="48" t="s">
        <v>10</v>
      </c>
      <c r="D22" s="42">
        <f t="shared" si="0"/>
        <v>4</v>
      </c>
      <c r="E22" s="43" t="s">
        <v>239</v>
      </c>
      <c r="F22" s="44"/>
      <c r="G22" s="42">
        <v>2</v>
      </c>
      <c r="H22" s="43" t="s">
        <v>246</v>
      </c>
      <c r="I22" s="53"/>
      <c r="J22" s="55">
        <v>2</v>
      </c>
      <c r="K22" s="43" t="s">
        <v>242</v>
      </c>
      <c r="L22" s="44"/>
      <c r="M22" s="45">
        <v>0</v>
      </c>
      <c r="O22" s="46" t="s">
        <v>144</v>
      </c>
      <c r="P22" s="47"/>
      <c r="Q22" s="46" t="s">
        <v>161</v>
      </c>
      <c r="R22" s="47"/>
      <c r="S22" s="46"/>
      <c r="T22" s="47"/>
      <c r="U22" s="46" t="s">
        <v>178</v>
      </c>
      <c r="V22" s="47"/>
      <c r="W22" s="46"/>
      <c r="X22" s="47"/>
      <c r="Y22" s="47"/>
      <c r="Z22" s="47"/>
      <c r="AA22" s="46"/>
      <c r="AB22" s="47"/>
      <c r="AC22" s="46" t="s">
        <v>142</v>
      </c>
      <c r="AD22" s="47"/>
      <c r="AE22" s="46" t="s">
        <v>148</v>
      </c>
      <c r="AF22" s="46"/>
      <c r="AG22" s="46"/>
      <c r="AH22" s="47"/>
    </row>
    <row r="23" spans="1:35" ht="39.950000000000003" customHeight="1" x14ac:dyDescent="0.25">
      <c r="A23" s="39"/>
      <c r="B23" s="40">
        <v>17</v>
      </c>
      <c r="C23" s="48" t="s">
        <v>11</v>
      </c>
      <c r="D23" s="42">
        <f t="shared" si="0"/>
        <v>2</v>
      </c>
      <c r="E23" s="59" t="s">
        <v>241</v>
      </c>
      <c r="F23" s="60"/>
      <c r="G23" s="45">
        <v>0</v>
      </c>
      <c r="H23" s="43" t="s">
        <v>246</v>
      </c>
      <c r="I23" s="53"/>
      <c r="J23" s="55">
        <v>2</v>
      </c>
      <c r="K23" s="61" t="s">
        <v>251</v>
      </c>
      <c r="L23" s="62"/>
      <c r="M23" s="63"/>
      <c r="O23" s="46" t="s">
        <v>147</v>
      </c>
      <c r="P23" s="47"/>
      <c r="Q23" s="46"/>
      <c r="R23" s="47"/>
      <c r="S23" s="46"/>
      <c r="T23" s="47"/>
      <c r="U23" s="46"/>
      <c r="V23" s="47"/>
      <c r="W23" s="46"/>
      <c r="X23" s="47"/>
      <c r="Y23" s="47"/>
      <c r="Z23" s="47"/>
      <c r="AA23" s="46"/>
      <c r="AB23" s="47"/>
      <c r="AC23" s="46" t="s">
        <v>145</v>
      </c>
      <c r="AD23" s="47"/>
      <c r="AE23" s="46" t="s">
        <v>150</v>
      </c>
      <c r="AF23" s="46"/>
      <c r="AG23" s="46"/>
      <c r="AH23" s="47"/>
    </row>
    <row r="24" spans="1:35" ht="39.950000000000003" customHeight="1" x14ac:dyDescent="0.25">
      <c r="A24" s="39"/>
      <c r="B24" s="40">
        <v>18</v>
      </c>
      <c r="C24" s="48" t="s">
        <v>12</v>
      </c>
      <c r="D24" s="42">
        <f t="shared" si="0"/>
        <v>6</v>
      </c>
      <c r="E24" s="43" t="s">
        <v>202</v>
      </c>
      <c r="F24" s="44"/>
      <c r="G24" s="45">
        <v>2</v>
      </c>
      <c r="H24" s="43" t="s">
        <v>237</v>
      </c>
      <c r="I24" s="44"/>
      <c r="J24" s="54">
        <v>0</v>
      </c>
      <c r="K24" s="49" t="s">
        <v>252</v>
      </c>
      <c r="L24" s="50"/>
      <c r="M24" s="51">
        <v>4</v>
      </c>
      <c r="O24" s="46" t="s">
        <v>149</v>
      </c>
      <c r="P24" s="47"/>
      <c r="Q24" s="46"/>
      <c r="R24" s="47"/>
      <c r="S24" s="46"/>
      <c r="T24" s="47"/>
      <c r="U24" s="46"/>
      <c r="V24" s="47"/>
      <c r="W24" s="46"/>
      <c r="X24" s="47"/>
      <c r="Y24" s="47"/>
      <c r="Z24" s="47"/>
      <c r="AA24" s="46"/>
      <c r="AB24" s="47"/>
      <c r="AC24" s="46"/>
      <c r="AD24" s="46"/>
      <c r="AE24" s="46" t="s">
        <v>152</v>
      </c>
      <c r="AF24" s="46"/>
      <c r="AG24" s="46"/>
      <c r="AH24" s="47"/>
      <c r="AI24"/>
    </row>
    <row r="25" spans="1:35" ht="39.950000000000003" customHeight="1" x14ac:dyDescent="0.25">
      <c r="A25" s="39"/>
      <c r="B25" s="40">
        <v>19</v>
      </c>
      <c r="C25" s="48" t="s">
        <v>154</v>
      </c>
      <c r="D25" s="42">
        <f t="shared" si="0"/>
        <v>6</v>
      </c>
      <c r="E25" s="43" t="s">
        <v>239</v>
      </c>
      <c r="F25" s="44"/>
      <c r="G25" s="42">
        <v>2</v>
      </c>
      <c r="H25" s="43" t="s">
        <v>202</v>
      </c>
      <c r="I25" s="44"/>
      <c r="J25" s="55">
        <v>2</v>
      </c>
      <c r="K25" s="43" t="s">
        <v>246</v>
      </c>
      <c r="L25" s="53"/>
      <c r="M25" s="45">
        <v>2</v>
      </c>
      <c r="O25" s="46" t="s">
        <v>151</v>
      </c>
      <c r="P25" s="47"/>
      <c r="Q25" s="46"/>
      <c r="R25" s="47"/>
      <c r="S25" s="46"/>
      <c r="T25" s="47"/>
      <c r="U25" s="46"/>
      <c r="V25" s="47"/>
      <c r="W25" s="46"/>
      <c r="X25" s="47"/>
      <c r="Y25" s="47"/>
      <c r="Z25" s="47"/>
      <c r="AA25" s="46"/>
      <c r="AB25" s="47"/>
      <c r="AC25" s="46"/>
      <c r="AD25" s="46"/>
      <c r="AE25" s="46"/>
      <c r="AF25" s="46"/>
      <c r="AG25" s="46"/>
      <c r="AH25" s="47"/>
      <c r="AI25"/>
    </row>
    <row r="26" spans="1:35" ht="39.950000000000003" customHeight="1" x14ac:dyDescent="0.25">
      <c r="A26" s="39"/>
      <c r="B26" s="40">
        <v>20</v>
      </c>
      <c r="C26" s="48" t="s">
        <v>13</v>
      </c>
      <c r="D26" s="42">
        <f t="shared" si="0"/>
        <v>6</v>
      </c>
      <c r="E26" s="43" t="s">
        <v>219</v>
      </c>
      <c r="F26" s="44"/>
      <c r="G26" s="45">
        <v>2</v>
      </c>
      <c r="H26" s="43" t="s">
        <v>202</v>
      </c>
      <c r="I26" s="44"/>
      <c r="J26" s="55">
        <v>2</v>
      </c>
      <c r="K26" s="43" t="s">
        <v>239</v>
      </c>
      <c r="L26" s="44"/>
      <c r="M26" s="42">
        <v>2</v>
      </c>
      <c r="O26" s="46" t="s">
        <v>160</v>
      </c>
      <c r="P26" s="47"/>
      <c r="Q26" s="46"/>
      <c r="R26" s="47"/>
      <c r="S26" s="46"/>
      <c r="T26" s="47"/>
      <c r="U26" s="46"/>
      <c r="V26" s="47"/>
      <c r="W26" s="46"/>
      <c r="X26" s="47"/>
      <c r="Y26" s="47"/>
      <c r="Z26" s="47"/>
      <c r="AA26" s="46"/>
      <c r="AB26" s="47"/>
      <c r="AC26" s="46"/>
      <c r="AD26" s="46"/>
      <c r="AE26" s="46"/>
      <c r="AF26" s="46"/>
      <c r="AG26" s="46"/>
      <c r="AH26" s="47"/>
    </row>
    <row r="27" spans="1:35" ht="39.950000000000003" customHeight="1" x14ac:dyDescent="0.25">
      <c r="A27" s="39"/>
      <c r="B27" s="40">
        <v>21</v>
      </c>
      <c r="C27" s="48" t="s">
        <v>183</v>
      </c>
      <c r="D27" s="42">
        <f t="shared" si="0"/>
        <v>4</v>
      </c>
      <c r="E27" s="43" t="s">
        <v>239</v>
      </c>
      <c r="F27" s="44"/>
      <c r="G27" s="42">
        <v>2</v>
      </c>
      <c r="H27" s="43" t="s">
        <v>219</v>
      </c>
      <c r="I27" s="44"/>
      <c r="J27" s="54">
        <v>2</v>
      </c>
      <c r="K27" s="43" t="s">
        <v>237</v>
      </c>
      <c r="L27" s="44"/>
      <c r="M27" s="54">
        <v>0</v>
      </c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7"/>
      <c r="Z27" s="47"/>
      <c r="AA27" s="46"/>
      <c r="AB27" s="47"/>
      <c r="AC27" s="46"/>
      <c r="AD27" s="46"/>
      <c r="AE27" s="46"/>
      <c r="AF27" s="46"/>
      <c r="AG27" s="46"/>
      <c r="AH27" s="47"/>
    </row>
    <row r="28" spans="1:35" ht="39.950000000000003" customHeight="1" x14ac:dyDescent="0.25">
      <c r="A28" s="39"/>
      <c r="B28" s="40">
        <v>22</v>
      </c>
      <c r="C28" s="48" t="s">
        <v>14</v>
      </c>
      <c r="D28" s="42">
        <f t="shared" si="0"/>
        <v>4</v>
      </c>
      <c r="E28" s="43" t="s">
        <v>217</v>
      </c>
      <c r="F28" s="44"/>
      <c r="G28" s="54">
        <v>4</v>
      </c>
      <c r="H28" s="43" t="s">
        <v>247</v>
      </c>
      <c r="I28" s="44"/>
      <c r="J28" s="45">
        <v>0</v>
      </c>
      <c r="K28" s="43" t="s">
        <v>237</v>
      </c>
      <c r="L28" s="44"/>
      <c r="M28" s="54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9"/>
      <c r="B29" s="40">
        <v>23</v>
      </c>
      <c r="C29" s="48" t="s">
        <v>15</v>
      </c>
      <c r="D29" s="42">
        <f t="shared" si="0"/>
        <v>4</v>
      </c>
      <c r="E29" s="43" t="s">
        <v>202</v>
      </c>
      <c r="F29" s="44"/>
      <c r="G29" s="54">
        <v>2</v>
      </c>
      <c r="H29" s="43" t="s">
        <v>242</v>
      </c>
      <c r="I29" s="44"/>
      <c r="J29" s="45">
        <v>0</v>
      </c>
      <c r="K29" s="43" t="s">
        <v>246</v>
      </c>
      <c r="L29" s="53"/>
      <c r="M29" s="54">
        <v>2</v>
      </c>
      <c r="AC29"/>
      <c r="AG29"/>
    </row>
    <row r="30" spans="1:35" ht="39.950000000000003" customHeight="1" x14ac:dyDescent="0.25">
      <c r="A30" s="39"/>
      <c r="B30" s="40">
        <v>24</v>
      </c>
      <c r="C30" s="48"/>
      <c r="D30" s="42">
        <f t="shared" si="0"/>
        <v>0</v>
      </c>
      <c r="E30" s="43"/>
      <c r="F30" s="44"/>
      <c r="G30" s="54"/>
      <c r="H30" s="43"/>
      <c r="I30" s="44"/>
      <c r="J30" s="54"/>
      <c r="K30" s="59"/>
      <c r="L30" s="60"/>
      <c r="M30" s="45"/>
      <c r="AC30"/>
    </row>
    <row r="31" spans="1:35" ht="39.950000000000003" customHeight="1" x14ac:dyDescent="0.25">
      <c r="A31" s="39"/>
      <c r="B31" s="40">
        <v>25</v>
      </c>
      <c r="C31" s="48"/>
      <c r="D31" s="42">
        <f t="shared" si="0"/>
        <v>0</v>
      </c>
      <c r="E31" s="43"/>
      <c r="F31" s="44"/>
      <c r="G31" s="42"/>
      <c r="H31" s="43"/>
      <c r="I31" s="44"/>
      <c r="J31" s="54"/>
      <c r="K31" s="43"/>
      <c r="L31" s="44"/>
      <c r="M31" s="45"/>
      <c r="AC31"/>
    </row>
    <row r="32" spans="1:35" ht="39.950000000000003" customHeight="1" x14ac:dyDescent="0.25">
      <c r="A32" s="39"/>
      <c r="B32" s="40">
        <v>26</v>
      </c>
      <c r="C32" s="48"/>
      <c r="D32" s="42">
        <f t="shared" si="0"/>
        <v>0</v>
      </c>
      <c r="E32" s="43"/>
      <c r="F32" s="44"/>
      <c r="G32" s="42"/>
      <c r="H32" s="43"/>
      <c r="I32" s="60"/>
      <c r="J32" s="45"/>
      <c r="K32" s="43"/>
      <c r="L32" s="60"/>
      <c r="M32" s="45"/>
      <c r="AC32"/>
    </row>
    <row r="33" spans="3:13" ht="24.95" customHeight="1" x14ac:dyDescent="0.35">
      <c r="D33" s="64">
        <f>SUM(D7:D32)</f>
        <v>86</v>
      </c>
      <c r="E33" s="65"/>
      <c r="F33" s="65"/>
      <c r="G33" s="65"/>
      <c r="H33" s="65"/>
      <c r="I33" s="65"/>
      <c r="J33" s="65"/>
      <c r="K33" s="65"/>
      <c r="L33" s="65"/>
      <c r="M33" s="65"/>
    </row>
    <row r="35" spans="3:13" ht="32.25" customHeight="1" x14ac:dyDescent="0.35">
      <c r="C35" s="66" t="s">
        <v>179</v>
      </c>
      <c r="D35" s="67"/>
      <c r="E35" s="68"/>
    </row>
    <row r="36" spans="3:13" ht="29.25" x14ac:dyDescent="0.25">
      <c r="C36" s="61" t="s">
        <v>180</v>
      </c>
      <c r="D36" s="62"/>
      <c r="E36" s="63"/>
    </row>
    <row r="37" spans="3:13" ht="29.25" x14ac:dyDescent="0.25">
      <c r="C37" s="49" t="s">
        <v>158</v>
      </c>
      <c r="D37" s="50"/>
      <c r="E37" s="5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0A40-2BEE-425B-8F06-E7714198B662}">
  <dimension ref="A1:AL37"/>
  <sheetViews>
    <sheetView topLeftCell="A4" zoomScale="55" zoomScaleNormal="55" workbookViewId="0">
      <selection activeCell="Q29" sqref="Q29"/>
    </sheetView>
  </sheetViews>
  <sheetFormatPr defaultColWidth="9.140625" defaultRowHeight="15" x14ac:dyDescent="0.25"/>
  <cols>
    <col min="1" max="1" width="2.7109375" style="69" customWidth="1"/>
    <col min="2" max="2" width="5.85546875" style="69" customWidth="1"/>
    <col min="3" max="3" width="53.7109375" style="69" customWidth="1"/>
    <col min="4" max="4" width="5.7109375" style="69" customWidth="1"/>
    <col min="5" max="5" width="30.7109375" style="69" customWidth="1"/>
    <col min="6" max="6" width="8.7109375" style="69" customWidth="1"/>
    <col min="7" max="7" width="5.7109375" style="69" customWidth="1"/>
    <col min="8" max="8" width="33.5703125" style="69" customWidth="1"/>
    <col min="9" max="9" width="8.7109375" style="69" customWidth="1"/>
    <col min="10" max="10" width="7.5703125" style="69" customWidth="1"/>
    <col min="11" max="11" width="30.7109375" style="69" customWidth="1"/>
    <col min="12" max="12" width="8.7109375" style="69" customWidth="1"/>
    <col min="13" max="13" width="5.7109375" style="69" customWidth="1"/>
    <col min="14" max="14" width="9.140625" style="69"/>
    <col min="15" max="15" width="35.7109375" style="69" customWidth="1"/>
    <col min="16" max="16" width="8.7109375" style="69" customWidth="1"/>
    <col min="17" max="17" width="35.7109375" style="69" customWidth="1"/>
    <col min="18" max="18" width="8.7109375" style="69" customWidth="1"/>
    <col min="19" max="19" width="35.7109375" style="69" customWidth="1"/>
    <col min="20" max="20" width="8.7109375" style="69" customWidth="1"/>
    <col min="21" max="21" width="35.7109375" style="69" customWidth="1"/>
    <col min="22" max="22" width="8.7109375" style="69" customWidth="1"/>
    <col min="23" max="23" width="35.7109375" style="69" customWidth="1"/>
    <col min="24" max="24" width="8.7109375" style="69" customWidth="1"/>
    <col min="25" max="25" width="35.7109375" style="69" customWidth="1"/>
    <col min="26" max="26" width="8.7109375" style="69" customWidth="1"/>
    <col min="27" max="27" width="35.7109375" style="69" customWidth="1"/>
    <col min="28" max="28" width="8.7109375" style="69" customWidth="1"/>
    <col min="29" max="29" width="35.7109375" style="69" customWidth="1"/>
    <col min="30" max="30" width="8.7109375" style="69" customWidth="1"/>
    <col min="31" max="31" width="35.7109375" style="69" customWidth="1"/>
    <col min="32" max="32" width="8.7109375" style="69" customWidth="1"/>
    <col min="33" max="33" width="35.7109375" style="69" customWidth="1"/>
    <col min="34" max="34" width="8.7109375" style="69" customWidth="1"/>
    <col min="35" max="35" width="35.7109375" style="69" customWidth="1"/>
    <col min="36" max="16384" width="9.140625" style="69"/>
  </cols>
  <sheetData>
    <row r="1" spans="1:38" ht="5.25" customHeight="1" x14ac:dyDescent="0.25"/>
    <row r="2" spans="1:38" ht="20.100000000000001" customHeight="1" x14ac:dyDescent="0.25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4"/>
    </row>
    <row r="3" spans="1:38" ht="20.100000000000001" customHeight="1" x14ac:dyDescent="0.25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7"/>
    </row>
    <row r="4" spans="1:38" ht="172.5" customHeight="1" x14ac:dyDescent="0.25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3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31" t="s">
        <v>254</v>
      </c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3"/>
    </row>
    <row r="6" spans="1:38" ht="26.1" customHeight="1" x14ac:dyDescent="0.35">
      <c r="B6" s="70" t="s">
        <v>16</v>
      </c>
      <c r="C6" s="71" t="s">
        <v>17</v>
      </c>
      <c r="D6" s="71" t="s">
        <v>18</v>
      </c>
      <c r="E6" s="434" t="s">
        <v>19</v>
      </c>
      <c r="F6" s="435"/>
      <c r="G6" s="71" t="s">
        <v>18</v>
      </c>
      <c r="H6" s="434" t="s">
        <v>19</v>
      </c>
      <c r="I6" s="435"/>
      <c r="J6" s="71" t="s">
        <v>18</v>
      </c>
      <c r="K6" s="434" t="s">
        <v>19</v>
      </c>
      <c r="L6" s="435"/>
      <c r="M6" s="71" t="s">
        <v>18</v>
      </c>
      <c r="O6" s="421" t="s">
        <v>20</v>
      </c>
      <c r="P6" s="421"/>
      <c r="Q6" s="421" t="s">
        <v>21</v>
      </c>
      <c r="R6" s="421"/>
      <c r="S6" s="421" t="s">
        <v>22</v>
      </c>
      <c r="T6" s="421"/>
      <c r="U6" s="421" t="s">
        <v>23</v>
      </c>
      <c r="V6" s="421"/>
      <c r="W6" s="421" t="s">
        <v>24</v>
      </c>
      <c r="X6" s="421"/>
      <c r="Y6" s="421" t="s">
        <v>25</v>
      </c>
      <c r="Z6" s="421"/>
      <c r="AA6" s="421" t="s">
        <v>26</v>
      </c>
      <c r="AB6" s="421"/>
      <c r="AC6" s="421" t="s">
        <v>27</v>
      </c>
      <c r="AD6" s="421"/>
      <c r="AE6" s="421" t="s">
        <v>166</v>
      </c>
      <c r="AF6" s="421"/>
      <c r="AG6" s="421" t="s">
        <v>28</v>
      </c>
      <c r="AH6" s="421"/>
    </row>
    <row r="7" spans="1:38" ht="39.950000000000003" customHeight="1" x14ac:dyDescent="0.25">
      <c r="A7" s="72"/>
      <c r="B7" s="73">
        <v>1</v>
      </c>
      <c r="C7" s="74" t="s">
        <v>167</v>
      </c>
      <c r="D7" s="75">
        <f>SUM(G7,J7,M7)</f>
        <v>2</v>
      </c>
      <c r="E7" s="76" t="s">
        <v>255</v>
      </c>
      <c r="F7" s="77"/>
      <c r="G7" s="78">
        <v>0</v>
      </c>
      <c r="H7" s="76" t="s">
        <v>256</v>
      </c>
      <c r="I7" s="77"/>
      <c r="J7" s="79">
        <v>0</v>
      </c>
      <c r="K7" s="76" t="s">
        <v>257</v>
      </c>
      <c r="L7" s="80"/>
      <c r="M7" s="78">
        <v>2</v>
      </c>
      <c r="O7" s="81" t="s">
        <v>29</v>
      </c>
      <c r="P7" s="82"/>
      <c r="Q7" s="81" t="s">
        <v>30</v>
      </c>
      <c r="R7" s="82"/>
      <c r="S7" s="81" t="s">
        <v>31</v>
      </c>
      <c r="T7" s="82"/>
      <c r="U7" s="81" t="s">
        <v>32</v>
      </c>
      <c r="V7" s="82"/>
      <c r="W7" s="81" t="s">
        <v>33</v>
      </c>
      <c r="X7" s="82"/>
      <c r="Y7" s="81" t="s">
        <v>34</v>
      </c>
      <c r="Z7" s="82"/>
      <c r="AA7" s="81" t="s">
        <v>35</v>
      </c>
      <c r="AB7" s="82"/>
      <c r="AC7" s="81" t="s">
        <v>36</v>
      </c>
      <c r="AD7" s="82"/>
      <c r="AE7" s="81" t="s">
        <v>95</v>
      </c>
      <c r="AF7" s="82"/>
      <c r="AG7" s="81" t="s">
        <v>37</v>
      </c>
      <c r="AH7" s="82"/>
    </row>
    <row r="8" spans="1:38" ht="39.950000000000003" customHeight="1" x14ac:dyDescent="0.35">
      <c r="A8" s="72"/>
      <c r="B8" s="73">
        <v>2</v>
      </c>
      <c r="C8" s="83" t="s">
        <v>182</v>
      </c>
      <c r="D8" s="75">
        <f t="shared" ref="D8:D29" si="0">SUM(G8,J8,M8)</f>
        <v>2</v>
      </c>
      <c r="E8" s="76" t="s">
        <v>256</v>
      </c>
      <c r="F8" s="77"/>
      <c r="G8" s="78">
        <v>0</v>
      </c>
      <c r="H8" s="76" t="s">
        <v>227</v>
      </c>
      <c r="I8" s="77"/>
      <c r="J8" s="79">
        <v>2</v>
      </c>
      <c r="K8" s="84" t="s">
        <v>258</v>
      </c>
      <c r="L8" s="85"/>
      <c r="M8" s="86"/>
      <c r="O8" s="81" t="s">
        <v>38</v>
      </c>
      <c r="P8" s="82"/>
      <c r="Q8" s="81" t="s">
        <v>39</v>
      </c>
      <c r="R8" s="82"/>
      <c r="S8" s="81" t="s">
        <v>40</v>
      </c>
      <c r="T8" s="82"/>
      <c r="U8" s="81" t="s">
        <v>41</v>
      </c>
      <c r="V8" s="82"/>
      <c r="W8" s="81" t="s">
        <v>42</v>
      </c>
      <c r="X8" s="82"/>
      <c r="Y8" s="81" t="s">
        <v>43</v>
      </c>
      <c r="Z8" s="82"/>
      <c r="AA8" s="81" t="s">
        <v>44</v>
      </c>
      <c r="AB8" s="82"/>
      <c r="AC8" s="81" t="s">
        <v>45</v>
      </c>
      <c r="AD8" s="82"/>
      <c r="AE8" s="81" t="s">
        <v>103</v>
      </c>
      <c r="AF8" s="82"/>
      <c r="AG8" s="81" t="s">
        <v>46</v>
      </c>
      <c r="AH8" s="82"/>
    </row>
    <row r="9" spans="1:38" ht="39.950000000000003" customHeight="1" x14ac:dyDescent="0.25">
      <c r="A9" s="72"/>
      <c r="B9" s="73">
        <v>3</v>
      </c>
      <c r="C9" s="83" t="s">
        <v>0</v>
      </c>
      <c r="D9" s="75">
        <f t="shared" si="0"/>
        <v>0</v>
      </c>
      <c r="E9" s="76" t="s">
        <v>259</v>
      </c>
      <c r="F9" s="77"/>
      <c r="G9" s="78">
        <v>0</v>
      </c>
      <c r="H9" s="76" t="s">
        <v>238</v>
      </c>
      <c r="I9" s="87"/>
      <c r="J9" s="79">
        <v>0</v>
      </c>
      <c r="K9" s="76" t="s">
        <v>260</v>
      </c>
      <c r="L9" s="77"/>
      <c r="M9" s="78">
        <v>0</v>
      </c>
      <c r="O9" s="81" t="s">
        <v>47</v>
      </c>
      <c r="P9" s="82"/>
      <c r="Q9" s="81" t="s">
        <v>48</v>
      </c>
      <c r="R9" s="82"/>
      <c r="S9" s="81" t="s">
        <v>49</v>
      </c>
      <c r="T9" s="82"/>
      <c r="U9" s="81" t="s">
        <v>50</v>
      </c>
      <c r="V9" s="82"/>
      <c r="W9" s="81" t="s">
        <v>51</v>
      </c>
      <c r="X9" s="82"/>
      <c r="Y9" s="81" t="s">
        <v>52</v>
      </c>
      <c r="Z9" s="82"/>
      <c r="AA9" s="81" t="s">
        <v>53</v>
      </c>
      <c r="AB9" s="82"/>
      <c r="AC9" s="81" t="s">
        <v>54</v>
      </c>
      <c r="AD9" s="82"/>
      <c r="AE9" s="81" t="s">
        <v>132</v>
      </c>
      <c r="AF9" s="82"/>
      <c r="AG9" s="81" t="s">
        <v>55</v>
      </c>
      <c r="AH9" s="82"/>
      <c r="AL9"/>
    </row>
    <row r="10" spans="1:38" ht="39.950000000000003" customHeight="1" x14ac:dyDescent="0.25">
      <c r="A10" s="72"/>
      <c r="B10" s="73">
        <v>4</v>
      </c>
      <c r="C10" s="83" t="s">
        <v>168</v>
      </c>
      <c r="D10" s="75">
        <f t="shared" si="0"/>
        <v>0</v>
      </c>
      <c r="E10" s="76" t="s">
        <v>261</v>
      </c>
      <c r="F10" s="77"/>
      <c r="G10" s="78">
        <v>0</v>
      </c>
      <c r="H10" s="76" t="s">
        <v>226</v>
      </c>
      <c r="I10" s="80"/>
      <c r="J10" s="88">
        <v>0</v>
      </c>
      <c r="K10" s="76" t="s">
        <v>262</v>
      </c>
      <c r="L10" s="77"/>
      <c r="M10" s="78">
        <v>0</v>
      </c>
      <c r="O10" s="81" t="s">
        <v>56</v>
      </c>
      <c r="P10" s="82"/>
      <c r="Q10" s="81" t="s">
        <v>57</v>
      </c>
      <c r="R10" s="82"/>
      <c r="S10" s="81" t="s">
        <v>58</v>
      </c>
      <c r="T10" s="82"/>
      <c r="U10" s="81" t="s">
        <v>59</v>
      </c>
      <c r="V10" s="82"/>
      <c r="W10" s="81" t="s">
        <v>60</v>
      </c>
      <c r="X10" s="82"/>
      <c r="Y10" s="81" t="s">
        <v>61</v>
      </c>
      <c r="Z10" s="82"/>
      <c r="AA10" s="81" t="s">
        <v>62</v>
      </c>
      <c r="AB10" s="82"/>
      <c r="AC10" s="81" t="s">
        <v>63</v>
      </c>
      <c r="AD10" s="82"/>
      <c r="AE10" s="81" t="s">
        <v>138</v>
      </c>
      <c r="AF10" s="82"/>
      <c r="AG10" s="81" t="s">
        <v>64</v>
      </c>
      <c r="AH10" s="82"/>
      <c r="AK10"/>
    </row>
    <row r="11" spans="1:38" ht="39.950000000000003" customHeight="1" x14ac:dyDescent="0.25">
      <c r="A11" s="72"/>
      <c r="B11" s="73">
        <v>5</v>
      </c>
      <c r="C11" s="83" t="s">
        <v>1</v>
      </c>
      <c r="D11" s="75">
        <f t="shared" si="0"/>
        <v>2</v>
      </c>
      <c r="E11" s="76" t="s">
        <v>257</v>
      </c>
      <c r="F11" s="80"/>
      <c r="G11" s="78">
        <v>2</v>
      </c>
      <c r="H11" s="76" t="s">
        <v>263</v>
      </c>
      <c r="I11" s="87"/>
      <c r="J11" s="79">
        <v>0</v>
      </c>
      <c r="K11" s="76" t="s">
        <v>258</v>
      </c>
      <c r="L11" s="87"/>
      <c r="M11" s="88">
        <v>0</v>
      </c>
      <c r="O11" s="81" t="s">
        <v>65</v>
      </c>
      <c r="P11" s="82"/>
      <c r="Q11" s="81" t="s">
        <v>66</v>
      </c>
      <c r="R11" s="82"/>
      <c r="S11" s="81" t="s">
        <v>67</v>
      </c>
      <c r="T11" s="82"/>
      <c r="U11" s="81" t="s">
        <v>68</v>
      </c>
      <c r="V11" s="82"/>
      <c r="W11" s="81" t="s">
        <v>69</v>
      </c>
      <c r="X11" s="82"/>
      <c r="Y11" s="81" t="s">
        <v>70</v>
      </c>
      <c r="Z11" s="82"/>
      <c r="AA11" s="81"/>
      <c r="AB11" s="82"/>
      <c r="AC11" s="81" t="s">
        <v>71</v>
      </c>
      <c r="AD11" s="82"/>
      <c r="AE11" s="82"/>
      <c r="AF11" s="82"/>
      <c r="AG11" s="81"/>
      <c r="AH11" s="82"/>
      <c r="AK11"/>
      <c r="AL11"/>
    </row>
    <row r="12" spans="1:38" ht="39.950000000000003" customHeight="1" x14ac:dyDescent="0.25">
      <c r="A12" s="72"/>
      <c r="B12" s="73">
        <v>6</v>
      </c>
      <c r="C12" s="83" t="s">
        <v>2</v>
      </c>
      <c r="D12" s="75">
        <f t="shared" si="0"/>
        <v>2</v>
      </c>
      <c r="E12" s="76" t="s">
        <v>264</v>
      </c>
      <c r="F12" s="77"/>
      <c r="G12" s="78">
        <v>0</v>
      </c>
      <c r="H12" s="76" t="s">
        <v>256</v>
      </c>
      <c r="I12" s="77"/>
      <c r="J12" s="78">
        <v>0</v>
      </c>
      <c r="K12" s="76" t="s">
        <v>257</v>
      </c>
      <c r="L12" s="80"/>
      <c r="M12" s="78">
        <v>2</v>
      </c>
      <c r="O12" s="81" t="s">
        <v>72</v>
      </c>
      <c r="P12" s="82"/>
      <c r="Q12" s="81" t="s">
        <v>73</v>
      </c>
      <c r="R12" s="82"/>
      <c r="S12" s="81" t="s">
        <v>74</v>
      </c>
      <c r="T12" s="82"/>
      <c r="U12" s="81" t="s">
        <v>75</v>
      </c>
      <c r="V12" s="82"/>
      <c r="W12" s="81" t="s">
        <v>76</v>
      </c>
      <c r="X12" s="82"/>
      <c r="Y12" s="81" t="s">
        <v>77</v>
      </c>
      <c r="Z12" s="82"/>
      <c r="AA12" s="81"/>
      <c r="AB12" s="82"/>
      <c r="AC12" s="81" t="s">
        <v>78</v>
      </c>
      <c r="AD12" s="82"/>
      <c r="AE12" s="421" t="s">
        <v>169</v>
      </c>
      <c r="AF12" s="421"/>
      <c r="AG12" s="421" t="s">
        <v>170</v>
      </c>
      <c r="AH12" s="421"/>
      <c r="AK12"/>
      <c r="AL12"/>
    </row>
    <row r="13" spans="1:38" ht="39.950000000000003" customHeight="1" x14ac:dyDescent="0.25">
      <c r="A13" s="72"/>
      <c r="B13" s="73">
        <v>7</v>
      </c>
      <c r="C13" s="83" t="s">
        <v>3</v>
      </c>
      <c r="D13" s="75">
        <f t="shared" si="0"/>
        <v>4</v>
      </c>
      <c r="E13" s="76" t="s">
        <v>227</v>
      </c>
      <c r="F13" s="77"/>
      <c r="G13" s="78">
        <v>2</v>
      </c>
      <c r="H13" s="76" t="s">
        <v>257</v>
      </c>
      <c r="I13" s="80"/>
      <c r="J13" s="79">
        <v>2</v>
      </c>
      <c r="K13" s="76" t="s">
        <v>265</v>
      </c>
      <c r="L13" s="80"/>
      <c r="M13" s="78">
        <v>0</v>
      </c>
      <c r="O13" s="81" t="s">
        <v>79</v>
      </c>
      <c r="P13" s="82"/>
      <c r="Q13" s="81" t="s">
        <v>80</v>
      </c>
      <c r="R13" s="82"/>
      <c r="S13" s="81" t="s">
        <v>81</v>
      </c>
      <c r="T13" s="82"/>
      <c r="U13" s="81" t="s">
        <v>82</v>
      </c>
      <c r="V13" s="82"/>
      <c r="W13" s="81" t="s">
        <v>83</v>
      </c>
      <c r="X13" s="82"/>
      <c r="Y13" s="81" t="s">
        <v>84</v>
      </c>
      <c r="Z13" s="82"/>
      <c r="AA13" s="81"/>
      <c r="AB13" s="82"/>
      <c r="AC13" s="81" t="s">
        <v>85</v>
      </c>
      <c r="AD13" s="82"/>
      <c r="AE13" s="81" t="s">
        <v>111</v>
      </c>
      <c r="AF13" s="82"/>
      <c r="AG13" s="81" t="s">
        <v>153</v>
      </c>
      <c r="AH13" s="82"/>
      <c r="AI13"/>
      <c r="AK13"/>
    </row>
    <row r="14" spans="1:38" ht="39.950000000000003" customHeight="1" x14ac:dyDescent="0.25">
      <c r="A14" s="72"/>
      <c r="B14" s="73">
        <v>8</v>
      </c>
      <c r="C14" s="83" t="s">
        <v>4</v>
      </c>
      <c r="D14" s="75">
        <f t="shared" si="0"/>
        <v>4</v>
      </c>
      <c r="E14" s="76" t="s">
        <v>206</v>
      </c>
      <c r="F14" s="87"/>
      <c r="G14" s="88">
        <v>0</v>
      </c>
      <c r="H14" s="89" t="s">
        <v>246</v>
      </c>
      <c r="I14" s="90"/>
      <c r="J14" s="91">
        <v>4</v>
      </c>
      <c r="K14" s="92" t="s">
        <v>222</v>
      </c>
      <c r="L14" s="93"/>
      <c r="M14" s="94"/>
      <c r="O14" s="81" t="s">
        <v>87</v>
      </c>
      <c r="P14" s="82"/>
      <c r="Q14" s="81" t="s">
        <v>88</v>
      </c>
      <c r="R14" s="82"/>
      <c r="S14" s="81" t="s">
        <v>89</v>
      </c>
      <c r="T14" s="82"/>
      <c r="U14" s="81" t="s">
        <v>90</v>
      </c>
      <c r="V14" s="82"/>
      <c r="W14" s="81" t="s">
        <v>91</v>
      </c>
      <c r="X14" s="82"/>
      <c r="Y14" s="81" t="s">
        <v>92</v>
      </c>
      <c r="Z14" s="82"/>
      <c r="AA14" s="421" t="s">
        <v>93</v>
      </c>
      <c r="AB14" s="421"/>
      <c r="AC14" s="81"/>
      <c r="AD14" s="82"/>
      <c r="AE14" s="81" t="s">
        <v>119</v>
      </c>
      <c r="AF14" s="82"/>
      <c r="AG14" s="95" t="s">
        <v>171</v>
      </c>
      <c r="AH14" s="96"/>
      <c r="AK14"/>
    </row>
    <row r="15" spans="1:38" ht="39.950000000000003" customHeight="1" x14ac:dyDescent="0.25">
      <c r="A15" s="72"/>
      <c r="B15" s="73">
        <v>9</v>
      </c>
      <c r="C15" s="83" t="s">
        <v>5</v>
      </c>
      <c r="D15" s="75">
        <f t="shared" si="0"/>
        <v>0</v>
      </c>
      <c r="E15" s="76" t="s">
        <v>264</v>
      </c>
      <c r="F15" s="77"/>
      <c r="G15" s="78">
        <v>0</v>
      </c>
      <c r="H15" s="76" t="s">
        <v>262</v>
      </c>
      <c r="I15" s="77"/>
      <c r="J15" s="78">
        <v>0</v>
      </c>
      <c r="K15" s="76" t="s">
        <v>266</v>
      </c>
      <c r="L15" s="77"/>
      <c r="M15" s="88">
        <v>0</v>
      </c>
      <c r="O15" s="81" t="s">
        <v>96</v>
      </c>
      <c r="P15" s="82"/>
      <c r="Q15" s="81" t="s">
        <v>97</v>
      </c>
      <c r="R15" s="82"/>
      <c r="S15" s="81" t="s">
        <v>98</v>
      </c>
      <c r="T15" s="82"/>
      <c r="U15" s="81" t="s">
        <v>99</v>
      </c>
      <c r="V15" s="82"/>
      <c r="W15" s="81" t="s">
        <v>65</v>
      </c>
      <c r="X15" s="82"/>
      <c r="Y15" s="81" t="s">
        <v>100</v>
      </c>
      <c r="Z15" s="81"/>
      <c r="AA15" s="81" t="s">
        <v>101</v>
      </c>
      <c r="AB15" s="82"/>
      <c r="AC15" s="421" t="s">
        <v>94</v>
      </c>
      <c r="AD15" s="421"/>
      <c r="AE15" s="81" t="s">
        <v>125</v>
      </c>
      <c r="AF15" s="82"/>
      <c r="AG15" s="81" t="s">
        <v>172</v>
      </c>
      <c r="AH15" s="82"/>
    </row>
    <row r="16" spans="1:38" ht="39.950000000000003" customHeight="1" x14ac:dyDescent="0.25">
      <c r="A16" s="72"/>
      <c r="B16" s="73">
        <v>10</v>
      </c>
      <c r="C16" s="83" t="s">
        <v>155</v>
      </c>
      <c r="D16" s="75">
        <f t="shared" si="0"/>
        <v>0</v>
      </c>
      <c r="E16" s="76" t="s">
        <v>267</v>
      </c>
      <c r="F16" s="77"/>
      <c r="G16" s="78">
        <v>0</v>
      </c>
      <c r="H16" s="97" t="s">
        <v>268</v>
      </c>
      <c r="I16" s="87"/>
      <c r="J16" s="79">
        <v>0</v>
      </c>
      <c r="K16" s="76" t="s">
        <v>269</v>
      </c>
      <c r="L16" s="87"/>
      <c r="M16" s="78">
        <v>0</v>
      </c>
      <c r="O16" s="81" t="s">
        <v>104</v>
      </c>
      <c r="P16" s="82"/>
      <c r="Q16" s="81" t="s">
        <v>105</v>
      </c>
      <c r="R16" s="82"/>
      <c r="S16" s="81" t="s">
        <v>106</v>
      </c>
      <c r="T16" s="82"/>
      <c r="U16" s="81" t="s">
        <v>107</v>
      </c>
      <c r="V16" s="82"/>
      <c r="W16" s="81" t="s">
        <v>159</v>
      </c>
      <c r="X16" s="82"/>
      <c r="Y16" s="81" t="s">
        <v>108</v>
      </c>
      <c r="Z16" s="82"/>
      <c r="AA16" s="81" t="s">
        <v>109</v>
      </c>
      <c r="AB16" s="82"/>
      <c r="AC16" s="81" t="s">
        <v>102</v>
      </c>
      <c r="AD16" s="82"/>
      <c r="AE16" s="81" t="s">
        <v>143</v>
      </c>
      <c r="AF16" s="82"/>
      <c r="AG16" s="81"/>
      <c r="AH16" s="82"/>
      <c r="AI16"/>
      <c r="AL16"/>
    </row>
    <row r="17" spans="1:35" ht="39.950000000000003" customHeight="1" x14ac:dyDescent="0.25">
      <c r="A17" s="72"/>
      <c r="B17" s="73">
        <v>11</v>
      </c>
      <c r="C17" s="83" t="s">
        <v>6</v>
      </c>
      <c r="D17" s="75">
        <f t="shared" si="0"/>
        <v>0</v>
      </c>
      <c r="E17" s="76" t="s">
        <v>270</v>
      </c>
      <c r="F17" s="77"/>
      <c r="G17" s="78">
        <v>0</v>
      </c>
      <c r="H17" s="76" t="s">
        <v>202</v>
      </c>
      <c r="I17" s="77"/>
      <c r="J17" s="78">
        <v>0</v>
      </c>
      <c r="K17" s="76" t="s">
        <v>271</v>
      </c>
      <c r="L17" s="87"/>
      <c r="M17" s="88">
        <v>0</v>
      </c>
      <c r="O17" s="81" t="s">
        <v>112</v>
      </c>
      <c r="P17" s="82"/>
      <c r="Q17" s="81" t="s">
        <v>113</v>
      </c>
      <c r="R17" s="82"/>
      <c r="S17" s="81" t="s">
        <v>114</v>
      </c>
      <c r="T17" s="82"/>
      <c r="U17" s="81" t="s">
        <v>115</v>
      </c>
      <c r="V17" s="82"/>
      <c r="W17" s="81" t="s">
        <v>163</v>
      </c>
      <c r="X17" s="82"/>
      <c r="Y17" s="81" t="s">
        <v>116</v>
      </c>
      <c r="Z17" s="82"/>
      <c r="AA17" s="81" t="s">
        <v>117</v>
      </c>
      <c r="AB17" s="82"/>
      <c r="AC17" s="81" t="s">
        <v>110</v>
      </c>
      <c r="AD17" s="82"/>
      <c r="AE17" s="81" t="s">
        <v>162</v>
      </c>
      <c r="AF17" s="81"/>
      <c r="AG17" s="81"/>
      <c r="AH17" s="82"/>
      <c r="AI17"/>
    </row>
    <row r="18" spans="1:35" ht="39.950000000000003" customHeight="1" x14ac:dyDescent="0.25">
      <c r="A18" s="72"/>
      <c r="B18" s="73">
        <v>12</v>
      </c>
      <c r="C18" s="83" t="s">
        <v>7</v>
      </c>
      <c r="D18" s="75">
        <f t="shared" si="0"/>
        <v>0</v>
      </c>
      <c r="E18" s="76" t="s">
        <v>272</v>
      </c>
      <c r="F18" s="77"/>
      <c r="G18" s="88">
        <v>0</v>
      </c>
      <c r="H18" s="76" t="s">
        <v>273</v>
      </c>
      <c r="I18" s="77"/>
      <c r="J18" s="79">
        <v>0</v>
      </c>
      <c r="K18" s="76" t="s">
        <v>255</v>
      </c>
      <c r="L18" s="77"/>
      <c r="M18" s="78">
        <v>0</v>
      </c>
      <c r="O18" s="81" t="s">
        <v>120</v>
      </c>
      <c r="P18" s="82"/>
      <c r="Q18" s="81" t="s">
        <v>121</v>
      </c>
      <c r="R18" s="82"/>
      <c r="S18" s="81" t="s">
        <v>157</v>
      </c>
      <c r="T18" s="82"/>
      <c r="U18" s="81" t="s">
        <v>122</v>
      </c>
      <c r="V18" s="82"/>
      <c r="W18" s="81"/>
      <c r="X18" s="82"/>
      <c r="Y18" s="98" t="s">
        <v>123</v>
      </c>
      <c r="Z18" s="82"/>
      <c r="AA18" s="81" t="s">
        <v>124</v>
      </c>
      <c r="AB18" s="82"/>
      <c r="AC18" s="81" t="s">
        <v>118</v>
      </c>
      <c r="AD18" s="82"/>
      <c r="AE18" s="81" t="s">
        <v>146</v>
      </c>
      <c r="AF18" s="82"/>
      <c r="AG18" s="81"/>
      <c r="AH18" s="82"/>
    </row>
    <row r="19" spans="1:35" ht="39.950000000000003" customHeight="1" x14ac:dyDescent="0.25">
      <c r="A19" s="72"/>
      <c r="B19" s="73">
        <v>13</v>
      </c>
      <c r="C19" s="83" t="s">
        <v>176</v>
      </c>
      <c r="D19" s="75">
        <f t="shared" si="0"/>
        <v>0</v>
      </c>
      <c r="E19" s="76" t="s">
        <v>274</v>
      </c>
      <c r="F19" s="87"/>
      <c r="G19" s="78">
        <v>0</v>
      </c>
      <c r="H19" s="76" t="s">
        <v>275</v>
      </c>
      <c r="I19" s="80"/>
      <c r="J19" s="79">
        <v>0</v>
      </c>
      <c r="K19" s="76" t="s">
        <v>276</v>
      </c>
      <c r="L19" s="77"/>
      <c r="M19" s="78">
        <v>0</v>
      </c>
      <c r="O19" s="81" t="s">
        <v>126</v>
      </c>
      <c r="P19" s="82"/>
      <c r="Q19" s="81" t="s">
        <v>127</v>
      </c>
      <c r="R19" s="82"/>
      <c r="S19" s="81" t="s">
        <v>164</v>
      </c>
      <c r="T19" s="82"/>
      <c r="U19" s="81" t="s">
        <v>128</v>
      </c>
      <c r="V19" s="82"/>
      <c r="W19" s="81"/>
      <c r="X19" s="82"/>
      <c r="Y19" s="98" t="s">
        <v>129</v>
      </c>
      <c r="Z19" s="82"/>
      <c r="AA19" s="81" t="s">
        <v>130</v>
      </c>
      <c r="AB19" s="82"/>
      <c r="AC19" s="81"/>
      <c r="AD19" s="82"/>
      <c r="AE19" s="82" t="s">
        <v>173</v>
      </c>
      <c r="AF19" s="82"/>
      <c r="AG19" s="81"/>
      <c r="AH19" s="82"/>
    </row>
    <row r="20" spans="1:35" ht="39.950000000000003" customHeight="1" x14ac:dyDescent="0.25">
      <c r="A20" s="72"/>
      <c r="B20" s="73">
        <v>14</v>
      </c>
      <c r="C20" s="83" t="s">
        <v>8</v>
      </c>
      <c r="D20" s="75">
        <f t="shared" si="0"/>
        <v>4</v>
      </c>
      <c r="E20" s="76" t="s">
        <v>256</v>
      </c>
      <c r="F20" s="77"/>
      <c r="G20" s="78">
        <v>0</v>
      </c>
      <c r="H20" s="89" t="s">
        <v>189</v>
      </c>
      <c r="I20" s="90"/>
      <c r="J20" s="91">
        <v>4</v>
      </c>
      <c r="K20" s="76" t="s">
        <v>277</v>
      </c>
      <c r="L20" s="77"/>
      <c r="M20" s="78">
        <v>0</v>
      </c>
      <c r="O20" s="81" t="s">
        <v>133</v>
      </c>
      <c r="P20" s="82"/>
      <c r="Q20" s="81" t="s">
        <v>134</v>
      </c>
      <c r="R20" s="82"/>
      <c r="S20" s="81" t="s">
        <v>174</v>
      </c>
      <c r="T20" s="82"/>
      <c r="U20" s="81" t="s">
        <v>135</v>
      </c>
      <c r="V20" s="82"/>
      <c r="W20" s="81"/>
      <c r="X20" s="82"/>
      <c r="Y20" s="98" t="s">
        <v>156</v>
      </c>
      <c r="Z20" s="82"/>
      <c r="AA20" s="81" t="s">
        <v>136</v>
      </c>
      <c r="AB20" s="82"/>
      <c r="AC20" s="421" t="s">
        <v>131</v>
      </c>
      <c r="AD20" s="421"/>
      <c r="AE20" s="421" t="s">
        <v>175</v>
      </c>
      <c r="AF20" s="421"/>
      <c r="AG20" s="81"/>
      <c r="AH20" s="82"/>
    </row>
    <row r="21" spans="1:35" ht="39.950000000000003" customHeight="1" x14ac:dyDescent="0.25">
      <c r="A21" s="72"/>
      <c r="B21" s="73">
        <v>15</v>
      </c>
      <c r="C21" s="83" t="s">
        <v>9</v>
      </c>
      <c r="D21" s="75">
        <f t="shared" si="0"/>
        <v>2</v>
      </c>
      <c r="E21" s="76" t="s">
        <v>256</v>
      </c>
      <c r="F21" s="77"/>
      <c r="G21" s="78">
        <v>0</v>
      </c>
      <c r="H21" s="76" t="s">
        <v>257</v>
      </c>
      <c r="I21" s="80"/>
      <c r="J21" s="79">
        <v>2</v>
      </c>
      <c r="K21" s="76" t="s">
        <v>278</v>
      </c>
      <c r="L21" s="87"/>
      <c r="M21" s="78">
        <v>0</v>
      </c>
      <c r="O21" s="81" t="s">
        <v>139</v>
      </c>
      <c r="P21" s="82"/>
      <c r="Q21" s="81" t="s">
        <v>140</v>
      </c>
      <c r="R21" s="82"/>
      <c r="S21" s="81" t="s">
        <v>177</v>
      </c>
      <c r="T21" s="82"/>
      <c r="U21" s="81" t="s">
        <v>165</v>
      </c>
      <c r="V21" s="82"/>
      <c r="W21" s="81"/>
      <c r="X21" s="82"/>
      <c r="Y21" s="82" t="s">
        <v>279</v>
      </c>
      <c r="Z21" s="82"/>
      <c r="AA21" s="81" t="s">
        <v>141</v>
      </c>
      <c r="AB21" s="82"/>
      <c r="AC21" s="81" t="s">
        <v>137</v>
      </c>
      <c r="AD21" s="82"/>
      <c r="AE21" s="81" t="s">
        <v>86</v>
      </c>
      <c r="AF21" s="82"/>
      <c r="AG21" s="81"/>
      <c r="AH21" s="82"/>
    </row>
    <row r="22" spans="1:35" ht="39.950000000000003" customHeight="1" x14ac:dyDescent="0.25">
      <c r="A22" s="72"/>
      <c r="B22" s="73">
        <v>16</v>
      </c>
      <c r="C22" s="83" t="s">
        <v>10</v>
      </c>
      <c r="D22" s="75">
        <f t="shared" si="0"/>
        <v>2</v>
      </c>
      <c r="E22" s="76" t="s">
        <v>257</v>
      </c>
      <c r="F22" s="80"/>
      <c r="G22" s="78">
        <v>2</v>
      </c>
      <c r="H22" s="76" t="s">
        <v>202</v>
      </c>
      <c r="I22" s="77"/>
      <c r="J22" s="79">
        <v>0</v>
      </c>
      <c r="K22" s="76" t="s">
        <v>261</v>
      </c>
      <c r="L22" s="77"/>
      <c r="M22" s="78">
        <v>0</v>
      </c>
      <c r="O22" s="81" t="s">
        <v>144</v>
      </c>
      <c r="P22" s="82"/>
      <c r="Q22" s="81" t="s">
        <v>161</v>
      </c>
      <c r="R22" s="82"/>
      <c r="S22" s="81" t="s">
        <v>184</v>
      </c>
      <c r="T22" s="82"/>
      <c r="U22" s="81" t="s">
        <v>178</v>
      </c>
      <c r="V22" s="82"/>
      <c r="W22" s="81"/>
      <c r="X22" s="82"/>
      <c r="Y22" s="82"/>
      <c r="Z22" s="82"/>
      <c r="AA22" s="81"/>
      <c r="AB22" s="82"/>
      <c r="AC22" s="81" t="s">
        <v>142</v>
      </c>
      <c r="AD22" s="82"/>
      <c r="AE22" s="81" t="s">
        <v>148</v>
      </c>
      <c r="AF22" s="81"/>
      <c r="AG22" s="81"/>
      <c r="AH22" s="82"/>
    </row>
    <row r="23" spans="1:35" ht="39.950000000000003" customHeight="1" x14ac:dyDescent="0.25">
      <c r="A23" s="72"/>
      <c r="B23" s="73">
        <v>17</v>
      </c>
      <c r="C23" s="83" t="s">
        <v>11</v>
      </c>
      <c r="D23" s="75">
        <f t="shared" si="0"/>
        <v>0</v>
      </c>
      <c r="E23" s="76" t="s">
        <v>247</v>
      </c>
      <c r="F23" s="87"/>
      <c r="G23" s="78">
        <v>0</v>
      </c>
      <c r="H23" s="76" t="s">
        <v>280</v>
      </c>
      <c r="I23" s="77"/>
      <c r="J23" s="78">
        <v>0</v>
      </c>
      <c r="K23" s="76" t="s">
        <v>281</v>
      </c>
      <c r="L23" s="80"/>
      <c r="M23" s="88">
        <v>0</v>
      </c>
      <c r="O23" s="81" t="s">
        <v>147</v>
      </c>
      <c r="P23" s="82"/>
      <c r="Q23" s="81"/>
      <c r="R23" s="82"/>
      <c r="S23" s="81" t="s">
        <v>185</v>
      </c>
      <c r="T23" s="82"/>
      <c r="U23" s="81"/>
      <c r="V23" s="82"/>
      <c r="W23" s="81"/>
      <c r="X23" s="82"/>
      <c r="Y23" s="82"/>
      <c r="Z23" s="82"/>
      <c r="AA23" s="81"/>
      <c r="AB23" s="82"/>
      <c r="AC23" s="81" t="s">
        <v>145</v>
      </c>
      <c r="AD23" s="82"/>
      <c r="AE23" s="81" t="s">
        <v>150</v>
      </c>
      <c r="AF23" s="81"/>
      <c r="AG23" s="81"/>
      <c r="AH23" s="82"/>
    </row>
    <row r="24" spans="1:35" ht="39.950000000000003" customHeight="1" x14ac:dyDescent="0.25">
      <c r="A24" s="72"/>
      <c r="B24" s="73">
        <v>18</v>
      </c>
      <c r="C24" s="83" t="s">
        <v>12</v>
      </c>
      <c r="D24" s="75">
        <f t="shared" si="0"/>
        <v>4</v>
      </c>
      <c r="E24" s="76" t="s">
        <v>255</v>
      </c>
      <c r="F24" s="77"/>
      <c r="G24" s="78">
        <v>0</v>
      </c>
      <c r="H24" s="89" t="s">
        <v>282</v>
      </c>
      <c r="I24" s="90"/>
      <c r="J24" s="91">
        <v>4</v>
      </c>
      <c r="K24" s="76" t="s">
        <v>281</v>
      </c>
      <c r="L24" s="80"/>
      <c r="M24" s="88">
        <v>0</v>
      </c>
      <c r="O24" s="81" t="s">
        <v>149</v>
      </c>
      <c r="P24" s="82"/>
      <c r="Q24" s="81"/>
      <c r="R24" s="82"/>
      <c r="S24" s="81" t="s">
        <v>186</v>
      </c>
      <c r="T24" s="82"/>
      <c r="U24" s="81"/>
      <c r="V24" s="82"/>
      <c r="W24" s="81"/>
      <c r="X24" s="82"/>
      <c r="Y24" s="82"/>
      <c r="Z24" s="82"/>
      <c r="AA24" s="81"/>
      <c r="AB24" s="82"/>
      <c r="AC24" s="81"/>
      <c r="AD24" s="81"/>
      <c r="AE24" s="81" t="s">
        <v>152</v>
      </c>
      <c r="AF24" s="81"/>
      <c r="AG24" s="81"/>
      <c r="AH24" s="82"/>
      <c r="AI24"/>
    </row>
    <row r="25" spans="1:35" ht="39.950000000000003" customHeight="1" x14ac:dyDescent="0.25">
      <c r="A25" s="72"/>
      <c r="B25" s="73">
        <v>19</v>
      </c>
      <c r="C25" s="83" t="s">
        <v>154</v>
      </c>
      <c r="D25" s="75">
        <f t="shared" si="0"/>
        <v>0</v>
      </c>
      <c r="E25" s="76" t="s">
        <v>264</v>
      </c>
      <c r="F25" s="77"/>
      <c r="G25" s="78">
        <v>0</v>
      </c>
      <c r="H25" s="76" t="s">
        <v>281</v>
      </c>
      <c r="I25" s="80"/>
      <c r="J25" s="79">
        <v>0</v>
      </c>
      <c r="K25" s="76" t="s">
        <v>283</v>
      </c>
      <c r="L25" s="77"/>
      <c r="M25" s="88">
        <v>0</v>
      </c>
      <c r="O25" s="81" t="s">
        <v>151</v>
      </c>
      <c r="P25" s="82"/>
      <c r="Q25" s="81"/>
      <c r="R25" s="82"/>
      <c r="S25" s="81"/>
      <c r="T25" s="82"/>
      <c r="U25" s="81"/>
      <c r="V25" s="82"/>
      <c r="W25" s="81"/>
      <c r="X25" s="82"/>
      <c r="Y25" s="82"/>
      <c r="Z25" s="82"/>
      <c r="AA25" s="81"/>
      <c r="AB25" s="82"/>
      <c r="AC25" s="81"/>
      <c r="AD25" s="81"/>
      <c r="AE25" s="81"/>
      <c r="AF25" s="81"/>
      <c r="AG25" s="81"/>
      <c r="AH25" s="82"/>
      <c r="AI25"/>
    </row>
    <row r="26" spans="1:35" ht="39.950000000000003" customHeight="1" x14ac:dyDescent="0.25">
      <c r="A26" s="72"/>
      <c r="B26" s="73">
        <v>20</v>
      </c>
      <c r="C26" s="83" t="s">
        <v>13</v>
      </c>
      <c r="D26" s="75">
        <f t="shared" si="0"/>
        <v>2</v>
      </c>
      <c r="E26" s="76" t="s">
        <v>264</v>
      </c>
      <c r="F26" s="77"/>
      <c r="G26" s="78">
        <v>0</v>
      </c>
      <c r="H26" s="76" t="s">
        <v>262</v>
      </c>
      <c r="I26" s="77"/>
      <c r="J26" s="78">
        <v>0</v>
      </c>
      <c r="K26" s="76" t="s">
        <v>257</v>
      </c>
      <c r="L26" s="80"/>
      <c r="M26" s="78">
        <v>2</v>
      </c>
      <c r="O26" s="81" t="s">
        <v>160</v>
      </c>
      <c r="P26" s="82"/>
      <c r="Q26" s="81"/>
      <c r="R26" s="82"/>
      <c r="S26" s="81"/>
      <c r="T26" s="82"/>
      <c r="U26" s="81"/>
      <c r="V26" s="82"/>
      <c r="W26" s="81"/>
      <c r="X26" s="82"/>
      <c r="Y26" s="82"/>
      <c r="Z26" s="82"/>
      <c r="AA26" s="81"/>
      <c r="AB26" s="82"/>
      <c r="AC26" s="81"/>
      <c r="AD26" s="81"/>
      <c r="AE26" s="81"/>
      <c r="AF26" s="81"/>
      <c r="AG26" s="81"/>
      <c r="AH26" s="82"/>
    </row>
    <row r="27" spans="1:35" ht="39.950000000000003" customHeight="1" x14ac:dyDescent="0.25">
      <c r="A27" s="72"/>
      <c r="B27" s="73">
        <v>21</v>
      </c>
      <c r="C27" s="83" t="s">
        <v>183</v>
      </c>
      <c r="D27" s="75">
        <f t="shared" si="0"/>
        <v>2</v>
      </c>
      <c r="E27" s="76" t="s">
        <v>257</v>
      </c>
      <c r="F27" s="80"/>
      <c r="G27" s="78">
        <v>2</v>
      </c>
      <c r="H27" s="76" t="s">
        <v>276</v>
      </c>
      <c r="I27" s="77"/>
      <c r="J27" s="88">
        <v>0</v>
      </c>
      <c r="K27" s="92" t="s">
        <v>230</v>
      </c>
      <c r="L27" s="93"/>
      <c r="M27" s="94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2"/>
      <c r="Z27" s="82"/>
      <c r="AA27" s="81"/>
      <c r="AB27" s="82"/>
      <c r="AC27" s="81"/>
      <c r="AD27" s="81"/>
      <c r="AE27" s="81"/>
      <c r="AF27" s="81"/>
      <c r="AG27" s="81"/>
      <c r="AH27" s="82"/>
    </row>
    <row r="28" spans="1:35" ht="39.950000000000003" customHeight="1" x14ac:dyDescent="0.25">
      <c r="A28" s="72"/>
      <c r="B28" s="73">
        <v>22</v>
      </c>
      <c r="C28" s="83" t="s">
        <v>14</v>
      </c>
      <c r="D28" s="75">
        <f t="shared" si="0"/>
        <v>2</v>
      </c>
      <c r="E28" s="76" t="s">
        <v>272</v>
      </c>
      <c r="F28" s="77"/>
      <c r="G28" s="88">
        <v>0</v>
      </c>
      <c r="H28" s="76" t="s">
        <v>191</v>
      </c>
      <c r="I28" s="77"/>
      <c r="J28" s="78">
        <v>0</v>
      </c>
      <c r="K28" s="76" t="s">
        <v>227</v>
      </c>
      <c r="L28" s="77"/>
      <c r="M28" s="8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72"/>
      <c r="B29" s="73">
        <v>23</v>
      </c>
      <c r="C29" s="83" t="s">
        <v>15</v>
      </c>
      <c r="D29" s="75">
        <f t="shared" si="0"/>
        <v>0</v>
      </c>
      <c r="E29" s="76" t="s">
        <v>258</v>
      </c>
      <c r="F29" s="87"/>
      <c r="G29" s="88">
        <v>0</v>
      </c>
      <c r="H29" s="76" t="s">
        <v>272</v>
      </c>
      <c r="I29" s="77"/>
      <c r="J29" s="78">
        <v>0</v>
      </c>
      <c r="K29" s="76" t="s">
        <v>281</v>
      </c>
      <c r="L29" s="80"/>
      <c r="M29" s="88">
        <v>0</v>
      </c>
      <c r="AC29"/>
      <c r="AG29"/>
    </row>
    <row r="30" spans="1:35" ht="39.950000000000003" customHeight="1" x14ac:dyDescent="0.25">
      <c r="A30" s="72"/>
      <c r="B30" s="73"/>
      <c r="C30" s="83"/>
      <c r="D30" s="75"/>
      <c r="E30" s="76"/>
      <c r="F30" s="77"/>
      <c r="G30" s="88"/>
      <c r="H30" s="76"/>
      <c r="I30" s="80"/>
      <c r="J30" s="88"/>
      <c r="K30" s="76"/>
      <c r="L30" s="87"/>
      <c r="M30" s="88"/>
      <c r="AC30"/>
    </row>
    <row r="31" spans="1:35" ht="39.950000000000003" customHeight="1" x14ac:dyDescent="0.25">
      <c r="A31" s="72"/>
      <c r="B31" s="73"/>
      <c r="C31" s="83"/>
      <c r="D31" s="75"/>
      <c r="E31" s="76"/>
      <c r="F31" s="77"/>
      <c r="G31" s="75"/>
      <c r="H31" s="76"/>
      <c r="I31" s="87"/>
      <c r="J31" s="78"/>
      <c r="K31" s="76"/>
      <c r="L31" s="87"/>
      <c r="M31" s="78"/>
      <c r="U31"/>
      <c r="AC31"/>
    </row>
    <row r="32" spans="1:35" ht="39.950000000000003" customHeight="1" x14ac:dyDescent="0.35">
      <c r="A32" s="72"/>
      <c r="D32" s="99">
        <f>SUM(D7:D31)</f>
        <v>34</v>
      </c>
      <c r="E32" s="100"/>
      <c r="F32" s="100"/>
      <c r="G32" s="100"/>
      <c r="H32" s="100"/>
      <c r="I32" s="100"/>
      <c r="J32" s="100"/>
      <c r="K32" s="100"/>
      <c r="L32" s="100"/>
      <c r="M32" s="100"/>
      <c r="S32"/>
      <c r="AC32"/>
    </row>
    <row r="33" spans="3:16" ht="24.95" customHeight="1" x14ac:dyDescent="0.25">
      <c r="P33"/>
    </row>
    <row r="35" spans="3:16" ht="32.25" customHeight="1" x14ac:dyDescent="0.35">
      <c r="C35" s="84" t="s">
        <v>179</v>
      </c>
      <c r="D35" s="85"/>
      <c r="E35" s="86"/>
    </row>
    <row r="36" spans="3:16" ht="29.25" x14ac:dyDescent="0.25">
      <c r="C36" s="92" t="s">
        <v>180</v>
      </c>
      <c r="D36" s="93"/>
      <c r="E36" s="94"/>
    </row>
    <row r="37" spans="3:16" ht="29.25" x14ac:dyDescent="0.25">
      <c r="C37" s="89" t="s">
        <v>158</v>
      </c>
      <c r="D37" s="90"/>
      <c r="E37" s="91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65AA-6CD6-43FB-AE82-64E7D502DAC7}">
  <dimension ref="A1:AL37"/>
  <sheetViews>
    <sheetView topLeftCell="A4" zoomScale="55" zoomScaleNormal="55" workbookViewId="0">
      <selection activeCell="H35" sqref="H35"/>
    </sheetView>
  </sheetViews>
  <sheetFormatPr defaultColWidth="9.140625" defaultRowHeight="15" x14ac:dyDescent="0.25"/>
  <cols>
    <col min="1" max="1" width="2.7109375" style="101" customWidth="1"/>
    <col min="2" max="2" width="5.85546875" style="101" customWidth="1"/>
    <col min="3" max="3" width="53.7109375" style="101" customWidth="1"/>
    <col min="4" max="4" width="5.7109375" style="101" customWidth="1"/>
    <col min="5" max="5" width="34.140625" style="101" customWidth="1"/>
    <col min="6" max="6" width="8.7109375" style="101" customWidth="1"/>
    <col min="7" max="7" width="5.7109375" style="101" customWidth="1"/>
    <col min="8" max="8" width="30.7109375" style="101" customWidth="1"/>
    <col min="9" max="9" width="8.7109375" style="101" customWidth="1"/>
    <col min="10" max="10" width="5.7109375" style="101" customWidth="1"/>
    <col min="11" max="11" width="30.7109375" style="101" customWidth="1"/>
    <col min="12" max="12" width="8.7109375" style="101" customWidth="1"/>
    <col min="13" max="13" width="5.7109375" style="101" customWidth="1"/>
    <col min="14" max="14" width="9.140625" style="101"/>
    <col min="15" max="15" width="35.7109375" style="101" customWidth="1"/>
    <col min="16" max="16" width="8.7109375" style="101" customWidth="1"/>
    <col min="17" max="17" width="35.7109375" style="101" customWidth="1"/>
    <col min="18" max="18" width="8.7109375" style="101" customWidth="1"/>
    <col min="19" max="19" width="35.7109375" style="101" customWidth="1"/>
    <col min="20" max="20" width="8.7109375" style="101" customWidth="1"/>
    <col min="21" max="21" width="35.7109375" style="101" customWidth="1"/>
    <col min="22" max="22" width="8.7109375" style="101" customWidth="1"/>
    <col min="23" max="23" width="35.7109375" style="101" customWidth="1"/>
    <col min="24" max="24" width="8.7109375" style="101" customWidth="1"/>
    <col min="25" max="25" width="35.7109375" style="101" customWidth="1"/>
    <col min="26" max="26" width="8.7109375" style="101" customWidth="1"/>
    <col min="27" max="27" width="35.7109375" style="101" customWidth="1"/>
    <col min="28" max="28" width="8.7109375" style="101" customWidth="1"/>
    <col min="29" max="29" width="35.7109375" style="101" customWidth="1"/>
    <col min="30" max="30" width="8.7109375" style="101" customWidth="1"/>
    <col min="31" max="31" width="35.7109375" style="101" customWidth="1"/>
    <col min="32" max="32" width="8.7109375" style="101" customWidth="1"/>
    <col min="33" max="33" width="35.7109375" style="101" customWidth="1"/>
    <col min="34" max="34" width="8.7109375" style="101" customWidth="1"/>
    <col min="35" max="35" width="35.7109375" style="101" customWidth="1"/>
    <col min="36" max="16384" width="9.140625" style="101"/>
  </cols>
  <sheetData>
    <row r="1" spans="1:38" ht="5.25" customHeight="1" x14ac:dyDescent="0.25"/>
    <row r="2" spans="1:38" ht="20.100000000000001" customHeight="1" x14ac:dyDescent="0.25">
      <c r="B2" s="437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9"/>
    </row>
    <row r="3" spans="1:38" ht="20.100000000000001" customHeight="1" x14ac:dyDescent="0.25">
      <c r="B3" s="440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2"/>
    </row>
    <row r="4" spans="1:38" ht="172.5" customHeight="1" x14ac:dyDescent="0.25"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46" t="s">
        <v>284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8"/>
    </row>
    <row r="6" spans="1:38" ht="26.1" customHeight="1" x14ac:dyDescent="0.35">
      <c r="B6" s="102" t="s">
        <v>16</v>
      </c>
      <c r="C6" s="103" t="s">
        <v>17</v>
      </c>
      <c r="D6" s="103" t="s">
        <v>18</v>
      </c>
      <c r="E6" s="449" t="s">
        <v>19</v>
      </c>
      <c r="F6" s="450"/>
      <c r="G6" s="103" t="s">
        <v>18</v>
      </c>
      <c r="H6" s="449" t="s">
        <v>19</v>
      </c>
      <c r="I6" s="450"/>
      <c r="J6" s="103" t="s">
        <v>18</v>
      </c>
      <c r="K6" s="449" t="s">
        <v>19</v>
      </c>
      <c r="L6" s="450"/>
      <c r="M6" s="103" t="s">
        <v>18</v>
      </c>
      <c r="O6" s="436" t="s">
        <v>20</v>
      </c>
      <c r="P6" s="436"/>
      <c r="Q6" s="436" t="s">
        <v>21</v>
      </c>
      <c r="R6" s="436"/>
      <c r="S6" s="436" t="s">
        <v>22</v>
      </c>
      <c r="T6" s="436"/>
      <c r="U6" s="436" t="s">
        <v>23</v>
      </c>
      <c r="V6" s="436"/>
      <c r="W6" s="436" t="s">
        <v>24</v>
      </c>
      <c r="X6" s="436"/>
      <c r="Y6" s="436" t="s">
        <v>25</v>
      </c>
      <c r="Z6" s="436"/>
      <c r="AA6" s="436" t="s">
        <v>26</v>
      </c>
      <c r="AB6" s="436"/>
      <c r="AC6" s="436" t="s">
        <v>27</v>
      </c>
      <c r="AD6" s="436"/>
      <c r="AE6" s="436" t="s">
        <v>166</v>
      </c>
      <c r="AF6" s="436"/>
      <c r="AG6" s="436" t="s">
        <v>28</v>
      </c>
      <c r="AH6" s="436"/>
    </row>
    <row r="7" spans="1:38" ht="39.950000000000003" customHeight="1" x14ac:dyDescent="0.25">
      <c r="A7" s="104"/>
      <c r="B7" s="105">
        <v>1</v>
      </c>
      <c r="C7" s="106" t="s">
        <v>167</v>
      </c>
      <c r="D7" s="107">
        <f t="shared" ref="D7:D29" si="0">SUM(G7,J7,M7)</f>
        <v>4</v>
      </c>
      <c r="E7" s="108" t="s">
        <v>285</v>
      </c>
      <c r="F7" s="109"/>
      <c r="G7" s="110">
        <v>2</v>
      </c>
      <c r="H7" s="108" t="s">
        <v>286</v>
      </c>
      <c r="I7" s="109"/>
      <c r="J7" s="110">
        <v>0</v>
      </c>
      <c r="K7" s="108" t="s">
        <v>287</v>
      </c>
      <c r="L7" s="109"/>
      <c r="M7" s="110">
        <v>2</v>
      </c>
      <c r="O7" s="95" t="s">
        <v>29</v>
      </c>
      <c r="P7" s="96"/>
      <c r="Q7" s="95" t="s">
        <v>30</v>
      </c>
      <c r="R7" s="96"/>
      <c r="S7" s="95" t="s">
        <v>31</v>
      </c>
      <c r="T7" s="96"/>
      <c r="U7" s="95" t="s">
        <v>32</v>
      </c>
      <c r="V7" s="96"/>
      <c r="W7" s="95" t="s">
        <v>33</v>
      </c>
      <c r="X7" s="96"/>
      <c r="Y7" s="95" t="s">
        <v>34</v>
      </c>
      <c r="Z7" s="96"/>
      <c r="AA7" s="95" t="s">
        <v>35</v>
      </c>
      <c r="AB7" s="96"/>
      <c r="AC7" s="95" t="s">
        <v>36</v>
      </c>
      <c r="AD7" s="96"/>
      <c r="AE7" s="95" t="s">
        <v>95</v>
      </c>
      <c r="AF7" s="96"/>
      <c r="AG7" s="95" t="s">
        <v>37</v>
      </c>
      <c r="AH7" s="96"/>
    </row>
    <row r="8" spans="1:38" ht="39.950000000000003" customHeight="1" x14ac:dyDescent="0.25">
      <c r="A8" s="104"/>
      <c r="B8" s="105">
        <v>2</v>
      </c>
      <c r="C8" s="111" t="s">
        <v>182</v>
      </c>
      <c r="D8" s="107">
        <f t="shared" si="0"/>
        <v>6</v>
      </c>
      <c r="E8" s="108" t="s">
        <v>287</v>
      </c>
      <c r="F8" s="109"/>
      <c r="G8" s="110">
        <v>2</v>
      </c>
      <c r="H8" s="108" t="s">
        <v>288</v>
      </c>
      <c r="I8" s="109"/>
      <c r="J8" s="110">
        <v>0</v>
      </c>
      <c r="K8" s="89" t="s">
        <v>289</v>
      </c>
      <c r="L8" s="90"/>
      <c r="M8" s="91">
        <v>4</v>
      </c>
      <c r="O8" s="95" t="s">
        <v>38</v>
      </c>
      <c r="P8" s="96"/>
      <c r="Q8" s="95" t="s">
        <v>39</v>
      </c>
      <c r="R8" s="96"/>
      <c r="S8" s="95" t="s">
        <v>40</v>
      </c>
      <c r="T8" s="96"/>
      <c r="U8" s="95" t="s">
        <v>41</v>
      </c>
      <c r="V8" s="96"/>
      <c r="W8" s="95" t="s">
        <v>42</v>
      </c>
      <c r="X8" s="96"/>
      <c r="Y8" s="95" t="s">
        <v>43</v>
      </c>
      <c r="Z8" s="96"/>
      <c r="AA8" s="95" t="s">
        <v>44</v>
      </c>
      <c r="AB8" s="96"/>
      <c r="AC8" s="95" t="s">
        <v>45</v>
      </c>
      <c r="AD8" s="96"/>
      <c r="AE8" s="95" t="s">
        <v>103</v>
      </c>
      <c r="AF8" s="96"/>
      <c r="AG8" s="95" t="s">
        <v>46</v>
      </c>
      <c r="AH8" s="96"/>
    </row>
    <row r="9" spans="1:38" ht="39.950000000000003" customHeight="1" x14ac:dyDescent="0.25">
      <c r="A9" s="104"/>
      <c r="B9" s="105">
        <v>3</v>
      </c>
      <c r="C9" s="111" t="s">
        <v>0</v>
      </c>
      <c r="D9" s="107">
        <f t="shared" si="0"/>
        <v>2</v>
      </c>
      <c r="E9" s="108" t="s">
        <v>287</v>
      </c>
      <c r="F9" s="109"/>
      <c r="G9" s="110">
        <v>2</v>
      </c>
      <c r="H9" s="108" t="s">
        <v>228</v>
      </c>
      <c r="I9" s="109"/>
      <c r="J9" s="112">
        <v>0</v>
      </c>
      <c r="K9" s="108" t="s">
        <v>286</v>
      </c>
      <c r="L9" s="109"/>
      <c r="M9" s="110">
        <v>0</v>
      </c>
      <c r="O9" s="95" t="s">
        <v>47</v>
      </c>
      <c r="P9" s="96"/>
      <c r="Q9" s="95" t="s">
        <v>48</v>
      </c>
      <c r="R9" s="96"/>
      <c r="S9" s="95" t="s">
        <v>49</v>
      </c>
      <c r="T9" s="96"/>
      <c r="U9" s="95" t="s">
        <v>50</v>
      </c>
      <c r="V9" s="96"/>
      <c r="W9" s="95" t="s">
        <v>51</v>
      </c>
      <c r="X9" s="96"/>
      <c r="Y9" s="95" t="s">
        <v>52</v>
      </c>
      <c r="Z9" s="96"/>
      <c r="AA9" s="95" t="s">
        <v>53</v>
      </c>
      <c r="AB9" s="96"/>
      <c r="AC9" s="95" t="s">
        <v>54</v>
      </c>
      <c r="AD9" s="96"/>
      <c r="AE9" s="95" t="s">
        <v>132</v>
      </c>
      <c r="AF9" s="96"/>
      <c r="AG9" s="95" t="s">
        <v>55</v>
      </c>
      <c r="AH9" s="96"/>
      <c r="AL9"/>
    </row>
    <row r="10" spans="1:38" ht="39.950000000000003" customHeight="1" x14ac:dyDescent="0.25">
      <c r="A10" s="104"/>
      <c r="B10" s="105">
        <v>4</v>
      </c>
      <c r="C10" s="111" t="s">
        <v>168</v>
      </c>
      <c r="D10" s="107">
        <f t="shared" si="0"/>
        <v>2</v>
      </c>
      <c r="E10" s="108" t="s">
        <v>285</v>
      </c>
      <c r="F10" s="109"/>
      <c r="G10" s="112">
        <v>2</v>
      </c>
      <c r="H10" s="108" t="s">
        <v>260</v>
      </c>
      <c r="I10" s="109"/>
      <c r="J10" s="110">
        <v>0</v>
      </c>
      <c r="K10" s="108" t="s">
        <v>228</v>
      </c>
      <c r="L10" s="109"/>
      <c r="M10" s="110">
        <v>0</v>
      </c>
      <c r="O10" s="95" t="s">
        <v>56</v>
      </c>
      <c r="P10" s="96"/>
      <c r="Q10" s="95" t="s">
        <v>57</v>
      </c>
      <c r="R10" s="96"/>
      <c r="S10" s="95" t="s">
        <v>58</v>
      </c>
      <c r="T10" s="96"/>
      <c r="U10" s="95" t="s">
        <v>59</v>
      </c>
      <c r="V10" s="96"/>
      <c r="W10" s="95" t="s">
        <v>60</v>
      </c>
      <c r="X10" s="96"/>
      <c r="Y10" s="95" t="s">
        <v>61</v>
      </c>
      <c r="Z10" s="96"/>
      <c r="AA10" s="95" t="s">
        <v>62</v>
      </c>
      <c r="AB10" s="96"/>
      <c r="AC10" s="95" t="s">
        <v>63</v>
      </c>
      <c r="AD10" s="96"/>
      <c r="AE10" s="95" t="s">
        <v>138</v>
      </c>
      <c r="AF10" s="96"/>
      <c r="AG10" s="95" t="s">
        <v>64</v>
      </c>
      <c r="AH10" s="96"/>
      <c r="AK10"/>
    </row>
    <row r="11" spans="1:38" ht="39.950000000000003" customHeight="1" x14ac:dyDescent="0.25">
      <c r="A11" s="104"/>
      <c r="B11" s="105">
        <v>5</v>
      </c>
      <c r="C11" s="111" t="s">
        <v>1</v>
      </c>
      <c r="D11" s="107">
        <f t="shared" si="0"/>
        <v>2</v>
      </c>
      <c r="E11" s="108" t="s">
        <v>286</v>
      </c>
      <c r="F11" s="109"/>
      <c r="G11" s="110">
        <v>0</v>
      </c>
      <c r="H11" s="108" t="s">
        <v>290</v>
      </c>
      <c r="I11" s="109"/>
      <c r="J11" s="107">
        <v>0</v>
      </c>
      <c r="K11" s="108" t="s">
        <v>232</v>
      </c>
      <c r="L11" s="109"/>
      <c r="M11" s="110">
        <v>2</v>
      </c>
      <c r="O11" s="95" t="s">
        <v>65</v>
      </c>
      <c r="P11" s="96"/>
      <c r="Q11" s="95" t="s">
        <v>66</v>
      </c>
      <c r="R11" s="96"/>
      <c r="S11" s="95" t="s">
        <v>67</v>
      </c>
      <c r="T11" s="96"/>
      <c r="U11" s="95" t="s">
        <v>68</v>
      </c>
      <c r="V11" s="96"/>
      <c r="W11" s="95" t="s">
        <v>69</v>
      </c>
      <c r="X11" s="96"/>
      <c r="Y11" s="95" t="s">
        <v>70</v>
      </c>
      <c r="Z11" s="96"/>
      <c r="AA11" s="95"/>
      <c r="AB11" s="96"/>
      <c r="AC11" s="95" t="s">
        <v>71</v>
      </c>
      <c r="AD11" s="96"/>
      <c r="AE11" s="96"/>
      <c r="AF11" s="96"/>
      <c r="AG11" s="95"/>
      <c r="AH11" s="96"/>
      <c r="AK11"/>
      <c r="AL11"/>
    </row>
    <row r="12" spans="1:38" ht="39.950000000000003" customHeight="1" x14ac:dyDescent="0.25">
      <c r="A12" s="104"/>
      <c r="B12" s="105">
        <v>6</v>
      </c>
      <c r="C12" s="111" t="s">
        <v>2</v>
      </c>
      <c r="D12" s="107">
        <f t="shared" si="0"/>
        <v>0</v>
      </c>
      <c r="E12" s="108" t="s">
        <v>291</v>
      </c>
      <c r="F12" s="109"/>
      <c r="G12" s="110">
        <v>0</v>
      </c>
      <c r="H12" s="113" t="s">
        <v>292</v>
      </c>
      <c r="I12" s="114"/>
      <c r="J12" s="115"/>
      <c r="K12" s="108" t="s">
        <v>293</v>
      </c>
      <c r="L12" s="109"/>
      <c r="M12" s="110">
        <v>0</v>
      </c>
      <c r="O12" s="95" t="s">
        <v>72</v>
      </c>
      <c r="P12" s="96"/>
      <c r="Q12" s="95" t="s">
        <v>73</v>
      </c>
      <c r="R12" s="96"/>
      <c r="S12" s="95" t="s">
        <v>74</v>
      </c>
      <c r="T12" s="96"/>
      <c r="U12" s="95" t="s">
        <v>75</v>
      </c>
      <c r="V12" s="96"/>
      <c r="W12" s="95" t="s">
        <v>76</v>
      </c>
      <c r="X12" s="96"/>
      <c r="Y12" s="95" t="s">
        <v>77</v>
      </c>
      <c r="Z12" s="96"/>
      <c r="AA12" s="95"/>
      <c r="AB12" s="96"/>
      <c r="AC12" s="95" t="s">
        <v>78</v>
      </c>
      <c r="AD12" s="96"/>
      <c r="AE12" s="436" t="s">
        <v>169</v>
      </c>
      <c r="AF12" s="436"/>
      <c r="AG12" s="436" t="s">
        <v>170</v>
      </c>
      <c r="AH12" s="436"/>
      <c r="AK12"/>
      <c r="AL12"/>
    </row>
    <row r="13" spans="1:38" ht="39.950000000000003" customHeight="1" x14ac:dyDescent="0.25">
      <c r="A13" s="104"/>
      <c r="B13" s="105">
        <v>7</v>
      </c>
      <c r="C13" s="111" t="s">
        <v>3</v>
      </c>
      <c r="D13" s="107">
        <f t="shared" si="0"/>
        <v>2</v>
      </c>
      <c r="E13" s="108" t="s">
        <v>294</v>
      </c>
      <c r="F13" s="109"/>
      <c r="G13" s="110">
        <v>0</v>
      </c>
      <c r="H13" s="108" t="s">
        <v>295</v>
      </c>
      <c r="I13" s="109"/>
      <c r="J13" s="116">
        <v>2</v>
      </c>
      <c r="K13" s="113" t="s">
        <v>296</v>
      </c>
      <c r="L13" s="114"/>
      <c r="M13" s="115"/>
      <c r="O13" s="95" t="s">
        <v>79</v>
      </c>
      <c r="P13" s="96"/>
      <c r="Q13" s="95" t="s">
        <v>80</v>
      </c>
      <c r="R13" s="96"/>
      <c r="S13" s="95" t="s">
        <v>81</v>
      </c>
      <c r="T13" s="96"/>
      <c r="U13" s="95" t="s">
        <v>82</v>
      </c>
      <c r="V13" s="96"/>
      <c r="W13" s="95" t="s">
        <v>83</v>
      </c>
      <c r="X13" s="96"/>
      <c r="Y13" s="95" t="s">
        <v>84</v>
      </c>
      <c r="Z13" s="96"/>
      <c r="AA13" s="95"/>
      <c r="AB13" s="96"/>
      <c r="AC13" s="95" t="s">
        <v>85</v>
      </c>
      <c r="AD13" s="96"/>
      <c r="AE13" s="95" t="s">
        <v>111</v>
      </c>
      <c r="AF13" s="96"/>
      <c r="AG13" s="95" t="s">
        <v>153</v>
      </c>
      <c r="AH13" s="96"/>
      <c r="AI13"/>
      <c r="AK13"/>
    </row>
    <row r="14" spans="1:38" ht="39.950000000000003" customHeight="1" x14ac:dyDescent="0.25">
      <c r="A14" s="104"/>
      <c r="B14" s="105">
        <v>8</v>
      </c>
      <c r="C14" s="111" t="s">
        <v>4</v>
      </c>
      <c r="D14" s="107">
        <f t="shared" si="0"/>
        <v>2</v>
      </c>
      <c r="E14" s="108" t="s">
        <v>297</v>
      </c>
      <c r="F14" s="109"/>
      <c r="G14" s="110">
        <v>0</v>
      </c>
      <c r="H14" s="108" t="s">
        <v>298</v>
      </c>
      <c r="I14" s="109"/>
      <c r="J14" s="110">
        <v>0</v>
      </c>
      <c r="K14" s="108" t="s">
        <v>295</v>
      </c>
      <c r="L14" s="109"/>
      <c r="M14" s="110">
        <v>2</v>
      </c>
      <c r="O14" s="95" t="s">
        <v>87</v>
      </c>
      <c r="P14" s="96"/>
      <c r="Q14" s="95" t="s">
        <v>88</v>
      </c>
      <c r="R14" s="96"/>
      <c r="S14" s="95" t="s">
        <v>89</v>
      </c>
      <c r="T14" s="96"/>
      <c r="U14" s="95" t="s">
        <v>90</v>
      </c>
      <c r="V14" s="96"/>
      <c r="W14" s="95" t="s">
        <v>91</v>
      </c>
      <c r="X14" s="96"/>
      <c r="Y14" s="95" t="s">
        <v>92</v>
      </c>
      <c r="Z14" s="96"/>
      <c r="AA14" s="436" t="s">
        <v>93</v>
      </c>
      <c r="AB14" s="436"/>
      <c r="AC14" s="95"/>
      <c r="AD14" s="96"/>
      <c r="AE14" s="95" t="s">
        <v>119</v>
      </c>
      <c r="AF14" s="96"/>
      <c r="AG14" s="95" t="s">
        <v>171</v>
      </c>
      <c r="AH14" s="96"/>
      <c r="AK14"/>
    </row>
    <row r="15" spans="1:38" ht="39.950000000000003" customHeight="1" x14ac:dyDescent="0.25">
      <c r="A15" s="104"/>
      <c r="B15" s="105">
        <v>9</v>
      </c>
      <c r="C15" s="111" t="s">
        <v>5</v>
      </c>
      <c r="D15" s="107">
        <f t="shared" si="0"/>
        <v>4</v>
      </c>
      <c r="E15" s="108" t="s">
        <v>287</v>
      </c>
      <c r="F15" s="109"/>
      <c r="G15" s="110">
        <v>2</v>
      </c>
      <c r="H15" s="108" t="s">
        <v>290</v>
      </c>
      <c r="I15" s="109"/>
      <c r="J15" s="112">
        <v>0</v>
      </c>
      <c r="K15" s="108" t="s">
        <v>285</v>
      </c>
      <c r="L15" s="109"/>
      <c r="M15" s="110">
        <v>2</v>
      </c>
      <c r="O15" s="95" t="s">
        <v>96</v>
      </c>
      <c r="P15" s="96"/>
      <c r="Q15" s="95" t="s">
        <v>97</v>
      </c>
      <c r="R15" s="96"/>
      <c r="S15" s="95" t="s">
        <v>98</v>
      </c>
      <c r="T15" s="96"/>
      <c r="U15" s="95" t="s">
        <v>99</v>
      </c>
      <c r="V15" s="96"/>
      <c r="W15" s="95" t="s">
        <v>65</v>
      </c>
      <c r="X15" s="96"/>
      <c r="Y15" s="95" t="s">
        <v>100</v>
      </c>
      <c r="Z15" s="95"/>
      <c r="AA15" s="95" t="s">
        <v>101</v>
      </c>
      <c r="AB15" s="96"/>
      <c r="AC15" s="436" t="s">
        <v>94</v>
      </c>
      <c r="AD15" s="436"/>
      <c r="AE15" s="95" t="s">
        <v>125</v>
      </c>
      <c r="AF15" s="96"/>
      <c r="AG15" s="95" t="s">
        <v>172</v>
      </c>
      <c r="AH15" s="96"/>
    </row>
    <row r="16" spans="1:38" ht="39.950000000000003" customHeight="1" x14ac:dyDescent="0.25">
      <c r="A16" s="104"/>
      <c r="B16" s="105">
        <v>10</v>
      </c>
      <c r="C16" s="111" t="s">
        <v>155</v>
      </c>
      <c r="D16" s="107">
        <f t="shared" si="0"/>
        <v>2</v>
      </c>
      <c r="E16" s="108" t="s">
        <v>232</v>
      </c>
      <c r="F16" s="109"/>
      <c r="G16" s="110">
        <v>2</v>
      </c>
      <c r="H16" s="108" t="s">
        <v>299</v>
      </c>
      <c r="I16" s="109"/>
      <c r="J16" s="116">
        <v>0</v>
      </c>
      <c r="K16" s="108" t="s">
        <v>300</v>
      </c>
      <c r="L16" s="109"/>
      <c r="M16" s="110">
        <v>0</v>
      </c>
      <c r="O16" s="95" t="s">
        <v>104</v>
      </c>
      <c r="P16" s="96"/>
      <c r="Q16" s="95" t="s">
        <v>105</v>
      </c>
      <c r="R16" s="96"/>
      <c r="S16" s="95" t="s">
        <v>106</v>
      </c>
      <c r="T16" s="96"/>
      <c r="U16" s="95" t="s">
        <v>107</v>
      </c>
      <c r="V16" s="96"/>
      <c r="W16" s="95" t="s">
        <v>159</v>
      </c>
      <c r="X16" s="96"/>
      <c r="Y16" s="95" t="s">
        <v>108</v>
      </c>
      <c r="Z16" s="96"/>
      <c r="AA16" s="95" t="s">
        <v>109</v>
      </c>
      <c r="AB16" s="96"/>
      <c r="AC16" s="95" t="s">
        <v>102</v>
      </c>
      <c r="AD16" s="96"/>
      <c r="AE16" s="95" t="s">
        <v>143</v>
      </c>
      <c r="AF16" s="96"/>
      <c r="AG16" s="95"/>
      <c r="AH16" s="96"/>
      <c r="AI16"/>
      <c r="AL16"/>
    </row>
    <row r="17" spans="1:35" ht="39.950000000000003" customHeight="1" x14ac:dyDescent="0.25">
      <c r="A17" s="104"/>
      <c r="B17" s="105">
        <v>11</v>
      </c>
      <c r="C17" s="111" t="s">
        <v>6</v>
      </c>
      <c r="D17" s="107">
        <f t="shared" si="0"/>
        <v>2</v>
      </c>
      <c r="E17" s="108" t="s">
        <v>286</v>
      </c>
      <c r="F17" s="109"/>
      <c r="G17" s="110">
        <v>0</v>
      </c>
      <c r="H17" s="108" t="s">
        <v>297</v>
      </c>
      <c r="I17" s="109"/>
      <c r="J17" s="112">
        <v>0</v>
      </c>
      <c r="K17" s="108" t="s">
        <v>232</v>
      </c>
      <c r="L17" s="109"/>
      <c r="M17" s="110">
        <v>2</v>
      </c>
      <c r="O17" s="95" t="s">
        <v>112</v>
      </c>
      <c r="P17" s="96"/>
      <c r="Q17" s="95" t="s">
        <v>113</v>
      </c>
      <c r="R17" s="96"/>
      <c r="S17" s="95" t="s">
        <v>114</v>
      </c>
      <c r="T17" s="96"/>
      <c r="U17" s="95" t="s">
        <v>115</v>
      </c>
      <c r="V17" s="96"/>
      <c r="W17" s="95" t="s">
        <v>163</v>
      </c>
      <c r="X17" s="96"/>
      <c r="Y17" s="95" t="s">
        <v>116</v>
      </c>
      <c r="Z17" s="96"/>
      <c r="AA17" s="95" t="s">
        <v>117</v>
      </c>
      <c r="AB17" s="96"/>
      <c r="AC17" s="95" t="s">
        <v>110</v>
      </c>
      <c r="AD17" s="96"/>
      <c r="AE17" s="95" t="s">
        <v>162</v>
      </c>
      <c r="AF17" s="95"/>
      <c r="AG17" s="95"/>
      <c r="AH17" s="96"/>
      <c r="AI17"/>
    </row>
    <row r="18" spans="1:35" ht="39.950000000000003" customHeight="1" x14ac:dyDescent="0.25">
      <c r="A18" s="104"/>
      <c r="B18" s="105">
        <v>12</v>
      </c>
      <c r="C18" s="111" t="s">
        <v>7</v>
      </c>
      <c r="D18" s="107">
        <f t="shared" si="0"/>
        <v>6</v>
      </c>
      <c r="E18" s="108" t="s">
        <v>301</v>
      </c>
      <c r="F18" s="109"/>
      <c r="G18" s="110"/>
      <c r="H18" s="108" t="s">
        <v>290</v>
      </c>
      <c r="I18" s="109"/>
      <c r="J18" s="116">
        <v>0</v>
      </c>
      <c r="K18" s="89" t="s">
        <v>302</v>
      </c>
      <c r="L18" s="90"/>
      <c r="M18" s="91">
        <v>6</v>
      </c>
      <c r="O18" s="95" t="s">
        <v>120</v>
      </c>
      <c r="P18" s="96"/>
      <c r="Q18" s="95" t="s">
        <v>121</v>
      </c>
      <c r="R18" s="96"/>
      <c r="S18" s="95" t="s">
        <v>157</v>
      </c>
      <c r="T18" s="96"/>
      <c r="U18" s="95" t="s">
        <v>122</v>
      </c>
      <c r="V18" s="96"/>
      <c r="W18" s="95"/>
      <c r="X18" s="96"/>
      <c r="Y18" s="117" t="s">
        <v>123</v>
      </c>
      <c r="Z18" s="96"/>
      <c r="AA18" s="95" t="s">
        <v>124</v>
      </c>
      <c r="AB18" s="96"/>
      <c r="AC18" s="95" t="s">
        <v>118</v>
      </c>
      <c r="AD18" s="96"/>
      <c r="AE18" s="95" t="s">
        <v>146</v>
      </c>
      <c r="AF18" s="96"/>
      <c r="AG18" s="95"/>
      <c r="AH18" s="96"/>
    </row>
    <row r="19" spans="1:35" ht="39.950000000000003" customHeight="1" x14ac:dyDescent="0.25">
      <c r="A19" s="104"/>
      <c r="B19" s="105">
        <v>13</v>
      </c>
      <c r="C19" s="111" t="s">
        <v>176</v>
      </c>
      <c r="D19" s="107">
        <f t="shared" si="0"/>
        <v>2</v>
      </c>
      <c r="E19" s="108" t="s">
        <v>294</v>
      </c>
      <c r="F19" s="109"/>
      <c r="G19" s="112">
        <v>0</v>
      </c>
      <c r="H19" s="108" t="s">
        <v>290</v>
      </c>
      <c r="I19" s="109"/>
      <c r="J19" s="110">
        <v>0</v>
      </c>
      <c r="K19" s="108" t="s">
        <v>287</v>
      </c>
      <c r="L19" s="109"/>
      <c r="M19" s="110">
        <v>2</v>
      </c>
      <c r="O19" s="95" t="s">
        <v>126</v>
      </c>
      <c r="P19" s="96"/>
      <c r="Q19" s="95" t="s">
        <v>127</v>
      </c>
      <c r="R19" s="96"/>
      <c r="S19" s="95" t="s">
        <v>164</v>
      </c>
      <c r="T19" s="96"/>
      <c r="U19" s="95" t="s">
        <v>128</v>
      </c>
      <c r="V19" s="96"/>
      <c r="W19" s="95"/>
      <c r="X19" s="96"/>
      <c r="Y19" s="117" t="s">
        <v>129</v>
      </c>
      <c r="Z19" s="96"/>
      <c r="AA19" s="95" t="s">
        <v>130</v>
      </c>
      <c r="AB19" s="96"/>
      <c r="AC19" s="95"/>
      <c r="AD19" s="96"/>
      <c r="AE19" s="96" t="s">
        <v>173</v>
      </c>
      <c r="AF19" s="96"/>
      <c r="AG19" s="95"/>
      <c r="AH19" s="96"/>
    </row>
    <row r="20" spans="1:35" ht="39.950000000000003" customHeight="1" x14ac:dyDescent="0.25">
      <c r="A20" s="104"/>
      <c r="B20" s="105">
        <v>14</v>
      </c>
      <c r="C20" s="111" t="s">
        <v>8</v>
      </c>
      <c r="D20" s="107">
        <f t="shared" si="0"/>
        <v>2</v>
      </c>
      <c r="E20" s="108" t="s">
        <v>291</v>
      </c>
      <c r="F20" s="109"/>
      <c r="G20" s="110">
        <v>0</v>
      </c>
      <c r="H20" s="108" t="s">
        <v>303</v>
      </c>
      <c r="I20" s="109"/>
      <c r="J20" s="110">
        <v>2</v>
      </c>
      <c r="K20" s="108"/>
      <c r="L20" s="109"/>
      <c r="M20" s="110"/>
      <c r="O20" s="95" t="s">
        <v>133</v>
      </c>
      <c r="P20" s="96"/>
      <c r="Q20" s="95" t="s">
        <v>134</v>
      </c>
      <c r="R20" s="96"/>
      <c r="S20" s="95" t="s">
        <v>174</v>
      </c>
      <c r="T20" s="96"/>
      <c r="U20" s="95" t="s">
        <v>135</v>
      </c>
      <c r="V20" s="96"/>
      <c r="W20" s="95"/>
      <c r="X20" s="96"/>
      <c r="Y20" s="117" t="s">
        <v>156</v>
      </c>
      <c r="Z20" s="96"/>
      <c r="AA20" s="95" t="s">
        <v>136</v>
      </c>
      <c r="AB20" s="96"/>
      <c r="AC20" s="436" t="s">
        <v>131</v>
      </c>
      <c r="AD20" s="436"/>
      <c r="AE20" s="436" t="s">
        <v>175</v>
      </c>
      <c r="AF20" s="436"/>
      <c r="AG20" s="95"/>
      <c r="AH20" s="96"/>
    </row>
    <row r="21" spans="1:35" ht="39.950000000000003" customHeight="1" x14ac:dyDescent="0.25">
      <c r="A21" s="104"/>
      <c r="B21" s="105">
        <v>15</v>
      </c>
      <c r="C21" s="111" t="s">
        <v>9</v>
      </c>
      <c r="D21" s="107">
        <f t="shared" si="0"/>
        <v>4</v>
      </c>
      <c r="E21" s="108" t="s">
        <v>285</v>
      </c>
      <c r="F21" s="109"/>
      <c r="G21" s="110">
        <v>2</v>
      </c>
      <c r="H21" s="108" t="s">
        <v>287</v>
      </c>
      <c r="I21" s="109"/>
      <c r="J21" s="110">
        <v>2</v>
      </c>
      <c r="K21" s="108" t="s">
        <v>286</v>
      </c>
      <c r="L21" s="109"/>
      <c r="M21" s="110">
        <v>0</v>
      </c>
      <c r="O21" s="95" t="s">
        <v>139</v>
      </c>
      <c r="P21" s="96"/>
      <c r="Q21" s="95" t="s">
        <v>140</v>
      </c>
      <c r="R21" s="96"/>
      <c r="S21" s="95" t="s">
        <v>177</v>
      </c>
      <c r="T21" s="96"/>
      <c r="U21" s="95" t="s">
        <v>165</v>
      </c>
      <c r="V21" s="96"/>
      <c r="W21" s="95"/>
      <c r="X21" s="96"/>
      <c r="Y21" s="96"/>
      <c r="Z21" s="96"/>
      <c r="AA21" s="95" t="s">
        <v>141</v>
      </c>
      <c r="AB21" s="96"/>
      <c r="AC21" s="95" t="s">
        <v>137</v>
      </c>
      <c r="AD21" s="96"/>
      <c r="AE21" s="95" t="s">
        <v>86</v>
      </c>
      <c r="AF21" s="96"/>
      <c r="AG21" s="95"/>
      <c r="AH21" s="96"/>
    </row>
    <row r="22" spans="1:35" ht="39.950000000000003" customHeight="1" x14ac:dyDescent="0.25">
      <c r="A22" s="104"/>
      <c r="B22" s="105">
        <v>16</v>
      </c>
      <c r="C22" s="111" t="s">
        <v>10</v>
      </c>
      <c r="D22" s="107">
        <f t="shared" si="0"/>
        <v>6</v>
      </c>
      <c r="E22" s="89" t="s">
        <v>252</v>
      </c>
      <c r="F22" s="90"/>
      <c r="G22" s="91">
        <v>4</v>
      </c>
      <c r="H22" s="108" t="s">
        <v>304</v>
      </c>
      <c r="I22" s="109"/>
      <c r="J22" s="116">
        <v>0</v>
      </c>
      <c r="K22" s="108" t="s">
        <v>287</v>
      </c>
      <c r="L22" s="109"/>
      <c r="M22" s="110">
        <v>2</v>
      </c>
      <c r="O22" s="95" t="s">
        <v>144</v>
      </c>
      <c r="P22" s="96"/>
      <c r="Q22" s="95" t="s">
        <v>161</v>
      </c>
      <c r="R22" s="96"/>
      <c r="S22" s="95" t="s">
        <v>186</v>
      </c>
      <c r="T22" s="96"/>
      <c r="U22" s="95" t="s">
        <v>178</v>
      </c>
      <c r="V22" s="96"/>
      <c r="W22" s="95"/>
      <c r="X22" s="96"/>
      <c r="Y22" s="96"/>
      <c r="Z22" s="96"/>
      <c r="AA22" s="95"/>
      <c r="AB22" s="96"/>
      <c r="AC22" s="95" t="s">
        <v>142</v>
      </c>
      <c r="AD22" s="96"/>
      <c r="AE22" s="95" t="s">
        <v>148</v>
      </c>
      <c r="AF22" s="95"/>
      <c r="AG22" s="95"/>
      <c r="AH22" s="96"/>
    </row>
    <row r="23" spans="1:35" ht="39.950000000000003" customHeight="1" x14ac:dyDescent="0.25">
      <c r="A23" s="104"/>
      <c r="B23" s="105">
        <v>17</v>
      </c>
      <c r="C23" s="111" t="s">
        <v>11</v>
      </c>
      <c r="D23" s="107">
        <f t="shared" si="0"/>
        <v>2</v>
      </c>
      <c r="E23" s="108" t="s">
        <v>294</v>
      </c>
      <c r="F23" s="109"/>
      <c r="G23" s="110">
        <v>0</v>
      </c>
      <c r="H23" s="108" t="s">
        <v>295</v>
      </c>
      <c r="I23" s="109"/>
      <c r="J23" s="116">
        <v>2</v>
      </c>
      <c r="K23" s="108" t="s">
        <v>305</v>
      </c>
      <c r="L23" s="109"/>
      <c r="M23" s="110">
        <v>0</v>
      </c>
      <c r="O23" s="95" t="s">
        <v>147</v>
      </c>
      <c r="P23" s="96"/>
      <c r="Q23" s="95"/>
      <c r="R23" s="96"/>
      <c r="S23" s="95"/>
      <c r="T23" s="96"/>
      <c r="U23" s="95"/>
      <c r="V23" s="96"/>
      <c r="W23" s="95"/>
      <c r="X23" s="96"/>
      <c r="Y23" s="96"/>
      <c r="Z23" s="96"/>
      <c r="AA23" s="95"/>
      <c r="AB23" s="96"/>
      <c r="AC23" s="95" t="s">
        <v>145</v>
      </c>
      <c r="AD23" s="96"/>
      <c r="AE23" s="95" t="s">
        <v>150</v>
      </c>
      <c r="AF23" s="95"/>
      <c r="AG23" s="95"/>
      <c r="AH23" s="96"/>
    </row>
    <row r="24" spans="1:35" ht="39.950000000000003" customHeight="1" x14ac:dyDescent="0.25">
      <c r="A24" s="104"/>
      <c r="B24" s="105">
        <v>18</v>
      </c>
      <c r="C24" s="111" t="s">
        <v>12</v>
      </c>
      <c r="D24" s="107">
        <f t="shared" si="0"/>
        <v>2</v>
      </c>
      <c r="E24" s="113" t="s">
        <v>306</v>
      </c>
      <c r="F24" s="114"/>
      <c r="G24" s="115"/>
      <c r="H24" s="108" t="s">
        <v>287</v>
      </c>
      <c r="I24" s="109"/>
      <c r="J24" s="110">
        <v>2</v>
      </c>
      <c r="K24" s="108" t="s">
        <v>290</v>
      </c>
      <c r="L24" s="109"/>
      <c r="M24" s="112">
        <v>0</v>
      </c>
      <c r="O24" s="95" t="s">
        <v>149</v>
      </c>
      <c r="P24" s="96"/>
      <c r="Q24" s="95"/>
      <c r="R24" s="96"/>
      <c r="S24" s="95"/>
      <c r="T24" s="96"/>
      <c r="U24" s="95"/>
      <c r="V24" s="96"/>
      <c r="W24" s="95"/>
      <c r="X24" s="96"/>
      <c r="Y24" s="96"/>
      <c r="Z24" s="96"/>
      <c r="AA24" s="95"/>
      <c r="AB24" s="96"/>
      <c r="AC24" s="95"/>
      <c r="AD24" s="95"/>
      <c r="AE24" s="95" t="s">
        <v>152</v>
      </c>
      <c r="AF24" s="95"/>
      <c r="AG24" s="95"/>
      <c r="AH24" s="96"/>
      <c r="AI24"/>
    </row>
    <row r="25" spans="1:35" ht="39.950000000000003" customHeight="1" x14ac:dyDescent="0.25">
      <c r="A25" s="104"/>
      <c r="B25" s="105">
        <v>19</v>
      </c>
      <c r="C25" s="111" t="s">
        <v>154</v>
      </c>
      <c r="D25" s="107">
        <f t="shared" si="0"/>
        <v>0</v>
      </c>
      <c r="E25" s="108" t="s">
        <v>260</v>
      </c>
      <c r="F25" s="109"/>
      <c r="G25" s="112">
        <v>0</v>
      </c>
      <c r="H25" s="108" t="s">
        <v>294</v>
      </c>
      <c r="I25" s="109"/>
      <c r="J25" s="116">
        <v>0</v>
      </c>
      <c r="K25" s="108" t="s">
        <v>307</v>
      </c>
      <c r="L25" s="109"/>
      <c r="M25" s="110">
        <v>0</v>
      </c>
      <c r="O25" s="95" t="s">
        <v>151</v>
      </c>
      <c r="P25" s="96"/>
      <c r="Q25" s="95"/>
      <c r="R25" s="96"/>
      <c r="S25" s="95"/>
      <c r="T25" s="96"/>
      <c r="U25" s="95"/>
      <c r="V25" s="96"/>
      <c r="W25" s="95"/>
      <c r="X25" s="96"/>
      <c r="Y25" s="96"/>
      <c r="Z25" s="96"/>
      <c r="AA25" s="95"/>
      <c r="AB25" s="96"/>
      <c r="AC25" s="95"/>
      <c r="AD25" s="95"/>
      <c r="AE25" s="95"/>
      <c r="AF25" s="95"/>
      <c r="AG25" s="95"/>
      <c r="AH25" s="96"/>
      <c r="AI25"/>
    </row>
    <row r="26" spans="1:35" ht="39.950000000000003" customHeight="1" x14ac:dyDescent="0.25">
      <c r="A26" s="104"/>
      <c r="B26" s="105">
        <v>20</v>
      </c>
      <c r="C26" s="111" t="s">
        <v>13</v>
      </c>
      <c r="D26" s="107">
        <f t="shared" si="0"/>
        <v>2</v>
      </c>
      <c r="E26" s="108" t="s">
        <v>286</v>
      </c>
      <c r="F26" s="109"/>
      <c r="G26" s="110">
        <v>0</v>
      </c>
      <c r="H26" s="108" t="s">
        <v>308</v>
      </c>
      <c r="I26" s="109"/>
      <c r="J26" s="116">
        <v>0</v>
      </c>
      <c r="K26" s="108" t="s">
        <v>285</v>
      </c>
      <c r="L26" s="109"/>
      <c r="M26" s="110">
        <v>2</v>
      </c>
      <c r="O26" s="95" t="s">
        <v>160</v>
      </c>
      <c r="P26" s="96"/>
      <c r="Q26" s="95"/>
      <c r="R26" s="96"/>
      <c r="S26" s="95"/>
      <c r="T26" s="96"/>
      <c r="U26" s="95"/>
      <c r="V26" s="96"/>
      <c r="W26" s="95"/>
      <c r="X26" s="96"/>
      <c r="Y26" s="96"/>
      <c r="Z26" s="96"/>
      <c r="AA26" s="95"/>
      <c r="AB26" s="96"/>
      <c r="AC26" s="95"/>
      <c r="AD26" s="95"/>
      <c r="AE26" s="95"/>
      <c r="AF26" s="95"/>
      <c r="AG26" s="95"/>
      <c r="AH26" s="96"/>
    </row>
    <row r="27" spans="1:35" ht="39.950000000000003" customHeight="1" x14ac:dyDescent="0.25">
      <c r="A27" s="104"/>
      <c r="B27" s="105">
        <v>21</v>
      </c>
      <c r="C27" s="111" t="s">
        <v>183</v>
      </c>
      <c r="D27" s="107">
        <f t="shared" si="0"/>
        <v>6</v>
      </c>
      <c r="E27" s="108" t="s">
        <v>309</v>
      </c>
      <c r="F27" s="109"/>
      <c r="G27" s="110">
        <v>0</v>
      </c>
      <c r="H27" s="108" t="s">
        <v>285</v>
      </c>
      <c r="I27" s="109"/>
      <c r="J27" s="110">
        <v>2</v>
      </c>
      <c r="K27" s="89" t="s">
        <v>310</v>
      </c>
      <c r="L27" s="90"/>
      <c r="M27" s="91">
        <v>4</v>
      </c>
      <c r="O27" s="95"/>
      <c r="P27" s="96"/>
      <c r="Q27" s="95"/>
      <c r="R27" s="96"/>
      <c r="S27" s="95"/>
      <c r="T27" s="96"/>
      <c r="U27" s="95"/>
      <c r="V27" s="96"/>
      <c r="W27" s="95"/>
      <c r="X27" s="96"/>
      <c r="Y27" s="96"/>
      <c r="Z27" s="96"/>
      <c r="AA27" s="95"/>
      <c r="AB27" s="96"/>
      <c r="AC27" s="95"/>
      <c r="AD27" s="95"/>
      <c r="AE27" s="95"/>
      <c r="AF27" s="95"/>
      <c r="AG27" s="95"/>
      <c r="AH27" s="96"/>
    </row>
    <row r="28" spans="1:35" ht="39.950000000000003" customHeight="1" x14ac:dyDescent="0.25">
      <c r="A28" s="104"/>
      <c r="B28" s="105">
        <v>22</v>
      </c>
      <c r="C28" s="111" t="s">
        <v>14</v>
      </c>
      <c r="D28" s="107">
        <f t="shared" si="0"/>
        <v>2</v>
      </c>
      <c r="E28" s="108" t="s">
        <v>286</v>
      </c>
      <c r="F28" s="109"/>
      <c r="G28" s="110">
        <v>0</v>
      </c>
      <c r="H28" s="108" t="s">
        <v>287</v>
      </c>
      <c r="I28" s="109"/>
      <c r="J28" s="110">
        <v>2</v>
      </c>
      <c r="K28" s="108" t="s">
        <v>311</v>
      </c>
      <c r="L28" s="109"/>
      <c r="M28" s="112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04"/>
      <c r="B29" s="105">
        <v>23</v>
      </c>
      <c r="C29" s="111" t="s">
        <v>15</v>
      </c>
      <c r="D29" s="107">
        <f t="shared" si="0"/>
        <v>2</v>
      </c>
      <c r="E29" s="108" t="s">
        <v>228</v>
      </c>
      <c r="F29" s="109"/>
      <c r="G29" s="112">
        <v>0</v>
      </c>
      <c r="H29" s="108" t="s">
        <v>303</v>
      </c>
      <c r="I29" s="109"/>
      <c r="J29" s="110">
        <v>2</v>
      </c>
      <c r="K29" s="108" t="s">
        <v>297</v>
      </c>
      <c r="L29" s="109"/>
      <c r="M29" s="112">
        <v>0</v>
      </c>
      <c r="AC29"/>
      <c r="AG29"/>
    </row>
    <row r="30" spans="1:35" ht="39.950000000000003" customHeight="1" x14ac:dyDescent="0.25">
      <c r="A30" s="104"/>
      <c r="B30" s="105">
        <v>24</v>
      </c>
      <c r="C30" s="111"/>
      <c r="D30" s="107"/>
      <c r="E30" s="108"/>
      <c r="F30" s="109"/>
      <c r="G30" s="112"/>
      <c r="H30" s="108"/>
      <c r="I30" s="109"/>
      <c r="J30" s="112"/>
      <c r="K30" s="118"/>
      <c r="L30" s="119"/>
      <c r="M30" s="110"/>
      <c r="AC30"/>
    </row>
    <row r="31" spans="1:35" ht="39.950000000000003" customHeight="1" x14ac:dyDescent="0.25">
      <c r="A31" s="104"/>
      <c r="B31" s="105">
        <v>25</v>
      </c>
      <c r="C31" s="111"/>
      <c r="D31" s="107"/>
      <c r="E31" s="108"/>
      <c r="F31" s="109"/>
      <c r="G31" s="107"/>
      <c r="H31" s="108"/>
      <c r="I31" s="109"/>
      <c r="J31" s="112"/>
      <c r="K31" s="108"/>
      <c r="L31" s="109"/>
      <c r="M31" s="110"/>
      <c r="AC31"/>
    </row>
    <row r="32" spans="1:35" ht="39.950000000000003" customHeight="1" x14ac:dyDescent="0.25">
      <c r="A32" s="104"/>
      <c r="B32" s="105">
        <v>26</v>
      </c>
      <c r="C32" s="111"/>
      <c r="D32" s="107"/>
      <c r="E32" s="108"/>
      <c r="F32" s="109"/>
      <c r="G32" s="107"/>
      <c r="H32" s="108"/>
      <c r="I32" s="119"/>
      <c r="J32" s="110"/>
      <c r="K32" s="108"/>
      <c r="L32" s="119"/>
      <c r="M32" s="110"/>
      <c r="AC32"/>
    </row>
    <row r="33" spans="3:13" ht="24.95" customHeight="1" x14ac:dyDescent="0.35">
      <c r="D33" s="120">
        <f>SUM(D7:D32)</f>
        <v>64</v>
      </c>
      <c r="E33" s="121"/>
      <c r="F33" s="121"/>
      <c r="G33" s="121"/>
      <c r="H33" s="121"/>
      <c r="I33" s="121"/>
      <c r="J33" s="121"/>
      <c r="K33" s="121"/>
      <c r="L33" s="121"/>
      <c r="M33" s="121"/>
    </row>
    <row r="35" spans="3:13" ht="32.25" customHeight="1" x14ac:dyDescent="0.35">
      <c r="C35" s="122" t="s">
        <v>179</v>
      </c>
      <c r="D35" s="123"/>
      <c r="E35" s="124"/>
    </row>
    <row r="36" spans="3:13" ht="29.25" x14ac:dyDescent="0.25">
      <c r="C36" s="113" t="s">
        <v>180</v>
      </c>
      <c r="D36" s="114"/>
      <c r="E36" s="115"/>
    </row>
    <row r="37" spans="3:13" ht="29.25" x14ac:dyDescent="0.25">
      <c r="C37" s="89" t="s">
        <v>158</v>
      </c>
      <c r="D37" s="90"/>
      <c r="E37" s="91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A9F0-36A4-49CD-A38A-B9DFFA42756E}">
  <dimension ref="A1:AL43"/>
  <sheetViews>
    <sheetView zoomScale="55" zoomScaleNormal="55" workbookViewId="0">
      <selection activeCell="I36" sqref="I36"/>
    </sheetView>
  </sheetViews>
  <sheetFormatPr defaultColWidth="9.140625" defaultRowHeight="15" x14ac:dyDescent="0.25"/>
  <cols>
    <col min="1" max="1" width="2.7109375" style="101" customWidth="1"/>
    <col min="2" max="2" width="5.85546875" style="101" customWidth="1"/>
    <col min="3" max="3" width="53.7109375" style="101" customWidth="1"/>
    <col min="4" max="4" width="7" style="101" customWidth="1"/>
    <col min="5" max="5" width="30.7109375" style="101" customWidth="1"/>
    <col min="6" max="6" width="8.7109375" style="101" customWidth="1"/>
    <col min="7" max="7" width="5.7109375" style="101" customWidth="1"/>
    <col min="8" max="8" width="30.7109375" style="101" customWidth="1"/>
    <col min="9" max="9" width="8.7109375" style="101" customWidth="1"/>
    <col min="10" max="10" width="5.7109375" style="101" customWidth="1"/>
    <col min="11" max="11" width="30.7109375" style="101" customWidth="1"/>
    <col min="12" max="12" width="8.7109375" style="101" customWidth="1"/>
    <col min="13" max="13" width="5.7109375" style="101" customWidth="1"/>
    <col min="14" max="14" width="9.140625" style="101"/>
    <col min="15" max="15" width="35.7109375" style="101" customWidth="1"/>
    <col min="16" max="16" width="8.7109375" style="101" customWidth="1"/>
    <col min="17" max="17" width="35.7109375" style="101" customWidth="1"/>
    <col min="18" max="18" width="8.7109375" style="101" customWidth="1"/>
    <col min="19" max="19" width="35.7109375" style="101" customWidth="1"/>
    <col min="20" max="20" width="8.7109375" style="101" customWidth="1"/>
    <col min="21" max="21" width="35.7109375" style="101" customWidth="1"/>
    <col min="22" max="22" width="8.7109375" style="101" customWidth="1"/>
    <col min="23" max="23" width="35.7109375" style="101" customWidth="1"/>
    <col min="24" max="24" width="8.7109375" style="101" customWidth="1"/>
    <col min="25" max="25" width="35.7109375" style="101" customWidth="1"/>
    <col min="26" max="26" width="8.7109375" style="101" customWidth="1"/>
    <col min="27" max="27" width="35.7109375" style="101" customWidth="1"/>
    <col min="28" max="28" width="8.7109375" style="101" customWidth="1"/>
    <col min="29" max="29" width="35.7109375" style="101" customWidth="1"/>
    <col min="30" max="30" width="8.7109375" style="101" customWidth="1"/>
    <col min="31" max="31" width="35.7109375" style="101" customWidth="1"/>
    <col min="32" max="32" width="8.7109375" style="101" customWidth="1"/>
    <col min="33" max="33" width="35.7109375" style="101" customWidth="1"/>
    <col min="34" max="34" width="8.7109375" style="101" customWidth="1"/>
    <col min="35" max="35" width="35.7109375" style="101" customWidth="1"/>
    <col min="36" max="16384" width="9.140625" style="101"/>
  </cols>
  <sheetData>
    <row r="1" spans="1:38" ht="5.25" customHeight="1" x14ac:dyDescent="0.25"/>
    <row r="2" spans="1:38" ht="20.100000000000001" customHeight="1" x14ac:dyDescent="0.25">
      <c r="B2" s="437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9"/>
    </row>
    <row r="3" spans="1:38" ht="20.100000000000001" customHeight="1" x14ac:dyDescent="0.25">
      <c r="B3" s="440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2"/>
    </row>
    <row r="4" spans="1:38" ht="172.5" customHeight="1" x14ac:dyDescent="0.25"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46" t="s">
        <v>312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8"/>
    </row>
    <row r="6" spans="1:38" ht="26.1" customHeight="1" x14ac:dyDescent="0.35">
      <c r="B6" s="102" t="s">
        <v>16</v>
      </c>
      <c r="C6" s="103" t="s">
        <v>17</v>
      </c>
      <c r="D6" s="103" t="s">
        <v>18</v>
      </c>
      <c r="E6" s="449" t="s">
        <v>19</v>
      </c>
      <c r="F6" s="450"/>
      <c r="G6" s="103" t="s">
        <v>18</v>
      </c>
      <c r="H6" s="449" t="s">
        <v>19</v>
      </c>
      <c r="I6" s="450"/>
      <c r="J6" s="103" t="s">
        <v>18</v>
      </c>
      <c r="K6" s="449" t="s">
        <v>19</v>
      </c>
      <c r="L6" s="450"/>
      <c r="M6" s="103" t="s">
        <v>18</v>
      </c>
      <c r="O6" s="436" t="s">
        <v>20</v>
      </c>
      <c r="P6" s="436"/>
      <c r="Q6" s="436" t="s">
        <v>21</v>
      </c>
      <c r="R6" s="436"/>
      <c r="S6" s="436" t="s">
        <v>22</v>
      </c>
      <c r="T6" s="436"/>
      <c r="U6" s="436" t="s">
        <v>23</v>
      </c>
      <c r="V6" s="436"/>
      <c r="W6" s="436" t="s">
        <v>24</v>
      </c>
      <c r="X6" s="436"/>
      <c r="Y6" s="436" t="s">
        <v>25</v>
      </c>
      <c r="Z6" s="436"/>
      <c r="AA6" s="436" t="s">
        <v>26</v>
      </c>
      <c r="AB6" s="436"/>
      <c r="AC6" s="436" t="s">
        <v>27</v>
      </c>
      <c r="AD6" s="436"/>
      <c r="AE6" s="436" t="s">
        <v>166</v>
      </c>
      <c r="AF6" s="436"/>
      <c r="AG6" s="436" t="s">
        <v>28</v>
      </c>
      <c r="AH6" s="436"/>
    </row>
    <row r="7" spans="1:38" ht="39.950000000000003" customHeight="1" x14ac:dyDescent="0.25">
      <c r="A7" s="104"/>
      <c r="B7" s="105">
        <v>1</v>
      </c>
      <c r="C7" s="106" t="s">
        <v>167</v>
      </c>
      <c r="D7" s="107">
        <f t="shared" ref="D7:D32" si="0">SUM(G7,J7,M7)</f>
        <v>8</v>
      </c>
      <c r="E7" s="108" t="s">
        <v>313</v>
      </c>
      <c r="F7" s="109"/>
      <c r="G7" s="110">
        <v>2</v>
      </c>
      <c r="H7" s="108" t="s">
        <v>248</v>
      </c>
      <c r="I7" s="109"/>
      <c r="J7" s="110">
        <v>2</v>
      </c>
      <c r="K7" s="108" t="s">
        <v>217</v>
      </c>
      <c r="L7" s="109"/>
      <c r="M7" s="110">
        <v>4</v>
      </c>
      <c r="O7" s="95" t="s">
        <v>29</v>
      </c>
      <c r="P7" s="96"/>
      <c r="Q7" s="95" t="s">
        <v>30</v>
      </c>
      <c r="R7" s="96"/>
      <c r="S7" s="95" t="s">
        <v>31</v>
      </c>
      <c r="T7" s="96"/>
      <c r="U7" s="95" t="s">
        <v>32</v>
      </c>
      <c r="V7" s="96"/>
      <c r="W7" s="95" t="s">
        <v>33</v>
      </c>
      <c r="X7" s="96"/>
      <c r="Y7" s="95" t="s">
        <v>34</v>
      </c>
      <c r="Z7" s="96"/>
      <c r="AA7" s="95" t="s">
        <v>35</v>
      </c>
      <c r="AB7" s="96"/>
      <c r="AC7" s="95" t="s">
        <v>36</v>
      </c>
      <c r="AD7" s="96"/>
      <c r="AE7" s="95" t="s">
        <v>95</v>
      </c>
      <c r="AF7" s="96"/>
      <c r="AG7" s="95" t="s">
        <v>37</v>
      </c>
      <c r="AH7" s="96"/>
    </row>
    <row r="8" spans="1:38" ht="39.950000000000003" customHeight="1" x14ac:dyDescent="0.25">
      <c r="A8" s="104"/>
      <c r="B8" s="105">
        <v>2</v>
      </c>
      <c r="C8" s="111" t="s">
        <v>182</v>
      </c>
      <c r="D8" s="107">
        <f t="shared" si="0"/>
        <v>8</v>
      </c>
      <c r="E8" s="108" t="s">
        <v>313</v>
      </c>
      <c r="F8" s="109"/>
      <c r="G8" s="107">
        <v>2</v>
      </c>
      <c r="H8" s="108" t="s">
        <v>239</v>
      </c>
      <c r="I8" s="109"/>
      <c r="J8" s="110">
        <v>2</v>
      </c>
      <c r="K8" s="108" t="s">
        <v>190</v>
      </c>
      <c r="L8" s="109"/>
      <c r="M8" s="110">
        <v>4</v>
      </c>
      <c r="O8" s="95" t="s">
        <v>38</v>
      </c>
      <c r="P8" s="96"/>
      <c r="Q8" s="95" t="s">
        <v>39</v>
      </c>
      <c r="R8" s="96"/>
      <c r="S8" s="95" t="s">
        <v>40</v>
      </c>
      <c r="T8" s="96"/>
      <c r="U8" s="95" t="s">
        <v>41</v>
      </c>
      <c r="V8" s="96"/>
      <c r="W8" s="95" t="s">
        <v>42</v>
      </c>
      <c r="X8" s="96"/>
      <c r="Y8" s="95" t="s">
        <v>43</v>
      </c>
      <c r="Z8" s="96"/>
      <c r="AA8" s="95" t="s">
        <v>44</v>
      </c>
      <c r="AB8" s="96"/>
      <c r="AC8" s="95" t="s">
        <v>45</v>
      </c>
      <c r="AD8" s="96"/>
      <c r="AE8" s="95" t="s">
        <v>103</v>
      </c>
      <c r="AF8" s="96"/>
      <c r="AG8" s="95" t="s">
        <v>46</v>
      </c>
      <c r="AH8" s="96"/>
    </row>
    <row r="9" spans="1:38" ht="39.950000000000003" customHeight="1" x14ac:dyDescent="0.25">
      <c r="A9" s="104"/>
      <c r="B9" s="105">
        <v>3</v>
      </c>
      <c r="C9" s="111" t="s">
        <v>0</v>
      </c>
      <c r="D9" s="107">
        <f t="shared" si="0"/>
        <v>6</v>
      </c>
      <c r="E9" s="108" t="s">
        <v>217</v>
      </c>
      <c r="F9" s="109"/>
      <c r="G9" s="107">
        <v>4</v>
      </c>
      <c r="H9" s="108" t="s">
        <v>248</v>
      </c>
      <c r="I9" s="109"/>
      <c r="J9" s="112">
        <v>2</v>
      </c>
      <c r="K9" s="113" t="s">
        <v>314</v>
      </c>
      <c r="L9" s="114"/>
      <c r="M9" s="115"/>
      <c r="O9" s="95" t="s">
        <v>47</v>
      </c>
      <c r="P9" s="96"/>
      <c r="Q9" s="95" t="s">
        <v>48</v>
      </c>
      <c r="R9" s="96"/>
      <c r="S9" s="95" t="s">
        <v>49</v>
      </c>
      <c r="T9" s="96"/>
      <c r="U9" s="95" t="s">
        <v>50</v>
      </c>
      <c r="V9" s="96"/>
      <c r="W9" s="95" t="s">
        <v>51</v>
      </c>
      <c r="X9" s="96"/>
      <c r="Y9" s="95" t="s">
        <v>52</v>
      </c>
      <c r="Z9" s="96"/>
      <c r="AA9" s="95" t="s">
        <v>53</v>
      </c>
      <c r="AB9" s="96"/>
      <c r="AC9" s="95" t="s">
        <v>54</v>
      </c>
      <c r="AD9" s="96"/>
      <c r="AE9" s="95" t="s">
        <v>132</v>
      </c>
      <c r="AF9" s="96"/>
      <c r="AG9" s="95" t="s">
        <v>55</v>
      </c>
      <c r="AH9" s="96"/>
      <c r="AL9"/>
    </row>
    <row r="10" spans="1:38" ht="39.950000000000003" customHeight="1" x14ac:dyDescent="0.25">
      <c r="A10" s="104"/>
      <c r="B10" s="105">
        <v>4</v>
      </c>
      <c r="C10" s="111" t="s">
        <v>168</v>
      </c>
      <c r="D10" s="107">
        <f t="shared" si="0"/>
        <v>4</v>
      </c>
      <c r="E10" s="108" t="s">
        <v>313</v>
      </c>
      <c r="F10" s="109"/>
      <c r="G10" s="107">
        <v>2</v>
      </c>
      <c r="H10" s="113" t="s">
        <v>314</v>
      </c>
      <c r="I10" s="114"/>
      <c r="J10" s="115"/>
      <c r="K10" s="108" t="s">
        <v>315</v>
      </c>
      <c r="L10" s="109"/>
      <c r="M10" s="110">
        <v>2</v>
      </c>
      <c r="O10" s="95" t="s">
        <v>56</v>
      </c>
      <c r="P10" s="96"/>
      <c r="Q10" s="95" t="s">
        <v>57</v>
      </c>
      <c r="R10" s="96"/>
      <c r="S10" s="95" t="s">
        <v>58</v>
      </c>
      <c r="T10" s="96"/>
      <c r="U10" s="95" t="s">
        <v>59</v>
      </c>
      <c r="V10" s="96"/>
      <c r="W10" s="95" t="s">
        <v>60</v>
      </c>
      <c r="X10" s="96"/>
      <c r="Y10" s="95" t="s">
        <v>61</v>
      </c>
      <c r="Z10" s="96"/>
      <c r="AA10" s="95" t="s">
        <v>62</v>
      </c>
      <c r="AB10" s="96"/>
      <c r="AC10" s="95" t="s">
        <v>63</v>
      </c>
      <c r="AD10" s="96"/>
      <c r="AE10" s="95" t="s">
        <v>138</v>
      </c>
      <c r="AF10" s="96"/>
      <c r="AG10" s="95" t="s">
        <v>64</v>
      </c>
      <c r="AH10" s="96"/>
      <c r="AK10"/>
    </row>
    <row r="11" spans="1:38" ht="39.950000000000003" customHeight="1" x14ac:dyDescent="0.25">
      <c r="A11" s="104"/>
      <c r="B11" s="105">
        <v>5</v>
      </c>
      <c r="C11" s="111" t="s">
        <v>1</v>
      </c>
      <c r="D11" s="107">
        <f t="shared" si="0"/>
        <v>6</v>
      </c>
      <c r="E11" s="108" t="s">
        <v>248</v>
      </c>
      <c r="F11" s="109"/>
      <c r="G11" s="110">
        <v>2</v>
      </c>
      <c r="H11" s="108" t="s">
        <v>217</v>
      </c>
      <c r="I11" s="109"/>
      <c r="J11" s="107">
        <v>4</v>
      </c>
      <c r="K11" s="113" t="s">
        <v>314</v>
      </c>
      <c r="L11" s="114"/>
      <c r="M11" s="115"/>
      <c r="O11" s="95" t="s">
        <v>65</v>
      </c>
      <c r="P11" s="96"/>
      <c r="Q11" s="95" t="s">
        <v>66</v>
      </c>
      <c r="R11" s="96"/>
      <c r="S11" s="95" t="s">
        <v>67</v>
      </c>
      <c r="T11" s="96"/>
      <c r="U11" s="95" t="s">
        <v>68</v>
      </c>
      <c r="V11" s="96"/>
      <c r="W11" s="95" t="s">
        <v>69</v>
      </c>
      <c r="X11" s="96"/>
      <c r="Y11" s="95" t="s">
        <v>70</v>
      </c>
      <c r="Z11" s="96"/>
      <c r="AA11" s="95"/>
      <c r="AB11" s="96"/>
      <c r="AC11" s="95" t="s">
        <v>71</v>
      </c>
      <c r="AD11" s="96"/>
      <c r="AE11" s="96"/>
      <c r="AF11" s="96"/>
      <c r="AG11" s="95"/>
      <c r="AH11" s="96"/>
      <c r="AK11"/>
      <c r="AL11"/>
    </row>
    <row r="12" spans="1:38" ht="39.950000000000003" customHeight="1" x14ac:dyDescent="0.25">
      <c r="A12" s="104"/>
      <c r="B12" s="105">
        <v>6</v>
      </c>
      <c r="C12" s="111" t="s">
        <v>2</v>
      </c>
      <c r="D12" s="107">
        <f t="shared" si="0"/>
        <v>6</v>
      </c>
      <c r="E12" s="108" t="s">
        <v>316</v>
      </c>
      <c r="F12" s="109"/>
      <c r="G12" s="112">
        <v>0</v>
      </c>
      <c r="H12" s="89" t="s">
        <v>317</v>
      </c>
      <c r="I12" s="90"/>
      <c r="J12" s="91">
        <v>4</v>
      </c>
      <c r="K12" s="108" t="s">
        <v>318</v>
      </c>
      <c r="L12" s="109"/>
      <c r="M12" s="110">
        <v>2</v>
      </c>
      <c r="O12" s="95" t="s">
        <v>72</v>
      </c>
      <c r="P12" s="96"/>
      <c r="Q12" s="95" t="s">
        <v>73</v>
      </c>
      <c r="R12" s="96"/>
      <c r="S12" s="95" t="s">
        <v>74</v>
      </c>
      <c r="T12" s="96"/>
      <c r="U12" s="95" t="s">
        <v>75</v>
      </c>
      <c r="V12" s="96"/>
      <c r="W12" s="95" t="s">
        <v>76</v>
      </c>
      <c r="X12" s="96"/>
      <c r="Y12" s="95" t="s">
        <v>77</v>
      </c>
      <c r="Z12" s="96"/>
      <c r="AA12" s="95"/>
      <c r="AB12" s="96"/>
      <c r="AC12" s="95" t="s">
        <v>78</v>
      </c>
      <c r="AD12" s="96"/>
      <c r="AE12" s="436" t="s">
        <v>169</v>
      </c>
      <c r="AF12" s="436"/>
      <c r="AG12" s="436" t="s">
        <v>170</v>
      </c>
      <c r="AH12" s="436"/>
      <c r="AK12"/>
      <c r="AL12"/>
    </row>
    <row r="13" spans="1:38" ht="39.950000000000003" customHeight="1" x14ac:dyDescent="0.25">
      <c r="A13" s="104"/>
      <c r="B13" s="105">
        <v>7</v>
      </c>
      <c r="C13" s="111" t="s">
        <v>3</v>
      </c>
      <c r="D13" s="107">
        <f t="shared" si="0"/>
        <v>4</v>
      </c>
      <c r="E13" s="108" t="s">
        <v>313</v>
      </c>
      <c r="F13" s="109"/>
      <c r="G13" s="116">
        <v>2</v>
      </c>
      <c r="H13" s="113" t="s">
        <v>314</v>
      </c>
      <c r="I13" s="114"/>
      <c r="J13" s="115"/>
      <c r="K13" s="108" t="s">
        <v>248</v>
      </c>
      <c r="L13" s="109"/>
      <c r="M13" s="110">
        <v>2</v>
      </c>
      <c r="O13" s="95" t="s">
        <v>79</v>
      </c>
      <c r="P13" s="96"/>
      <c r="Q13" s="95" t="s">
        <v>80</v>
      </c>
      <c r="R13" s="96"/>
      <c r="S13" s="95" t="s">
        <v>81</v>
      </c>
      <c r="T13" s="96"/>
      <c r="U13" s="95" t="s">
        <v>82</v>
      </c>
      <c r="V13" s="96"/>
      <c r="W13" s="95" t="s">
        <v>83</v>
      </c>
      <c r="X13" s="96"/>
      <c r="Y13" s="95" t="s">
        <v>84</v>
      </c>
      <c r="Z13" s="96"/>
      <c r="AA13" s="95"/>
      <c r="AB13" s="96"/>
      <c r="AC13" s="95" t="s">
        <v>85</v>
      </c>
      <c r="AD13" s="96"/>
      <c r="AE13" s="95" t="s">
        <v>111</v>
      </c>
      <c r="AF13" s="96"/>
      <c r="AG13" s="95" t="s">
        <v>153</v>
      </c>
      <c r="AH13" s="96"/>
      <c r="AI13"/>
      <c r="AK13"/>
    </row>
    <row r="14" spans="1:38" ht="39.950000000000003" customHeight="1" x14ac:dyDescent="0.25">
      <c r="A14" s="104"/>
      <c r="B14" s="105">
        <v>8</v>
      </c>
      <c r="C14" s="111" t="s">
        <v>4</v>
      </c>
      <c r="D14" s="107">
        <f t="shared" si="0"/>
        <v>4</v>
      </c>
      <c r="E14" s="108" t="s">
        <v>248</v>
      </c>
      <c r="F14" s="109"/>
      <c r="G14" s="107">
        <v>2</v>
      </c>
      <c r="H14" s="113" t="s">
        <v>314</v>
      </c>
      <c r="I14" s="114"/>
      <c r="J14" s="115"/>
      <c r="K14" s="108" t="s">
        <v>239</v>
      </c>
      <c r="L14" s="109"/>
      <c r="M14" s="110">
        <v>2</v>
      </c>
      <c r="O14" s="95" t="s">
        <v>87</v>
      </c>
      <c r="P14" s="96"/>
      <c r="Q14" s="95" t="s">
        <v>88</v>
      </c>
      <c r="R14" s="96"/>
      <c r="S14" s="95" t="s">
        <v>89</v>
      </c>
      <c r="T14" s="96"/>
      <c r="U14" s="95" t="s">
        <v>90</v>
      </c>
      <c r="V14" s="96"/>
      <c r="W14" s="95" t="s">
        <v>91</v>
      </c>
      <c r="X14" s="96"/>
      <c r="Y14" s="95" t="s">
        <v>92</v>
      </c>
      <c r="Z14" s="96"/>
      <c r="AA14" s="436" t="s">
        <v>93</v>
      </c>
      <c r="AB14" s="436"/>
      <c r="AC14" s="95"/>
      <c r="AD14" s="96"/>
      <c r="AE14" s="95" t="s">
        <v>119</v>
      </c>
      <c r="AF14" s="96"/>
      <c r="AG14" s="95" t="s">
        <v>171</v>
      </c>
      <c r="AH14" s="96"/>
      <c r="AK14"/>
    </row>
    <row r="15" spans="1:38" ht="39.950000000000003" customHeight="1" x14ac:dyDescent="0.25">
      <c r="A15" s="104"/>
      <c r="B15" s="105">
        <v>9</v>
      </c>
      <c r="C15" s="111" t="s">
        <v>5</v>
      </c>
      <c r="D15" s="107">
        <f t="shared" si="0"/>
        <v>8</v>
      </c>
      <c r="E15" s="108" t="s">
        <v>248</v>
      </c>
      <c r="F15" s="109"/>
      <c r="G15" s="110">
        <v>2</v>
      </c>
      <c r="H15" s="108" t="s">
        <v>313</v>
      </c>
      <c r="I15" s="109"/>
      <c r="J15" s="112">
        <v>2</v>
      </c>
      <c r="K15" s="108" t="s">
        <v>217</v>
      </c>
      <c r="L15" s="109"/>
      <c r="M15" s="110">
        <v>4</v>
      </c>
      <c r="O15" s="95" t="s">
        <v>96</v>
      </c>
      <c r="P15" s="96"/>
      <c r="Q15" s="95" t="s">
        <v>97</v>
      </c>
      <c r="R15" s="96"/>
      <c r="S15" s="95" t="s">
        <v>98</v>
      </c>
      <c r="T15" s="96"/>
      <c r="U15" s="95" t="s">
        <v>99</v>
      </c>
      <c r="V15" s="96"/>
      <c r="W15" s="95" t="s">
        <v>65</v>
      </c>
      <c r="X15" s="96"/>
      <c r="Y15" s="95" t="s">
        <v>100</v>
      </c>
      <c r="Z15" s="95"/>
      <c r="AA15" s="95" t="s">
        <v>101</v>
      </c>
      <c r="AB15" s="96"/>
      <c r="AC15" s="436" t="s">
        <v>94</v>
      </c>
      <c r="AD15" s="436"/>
      <c r="AE15" s="95" t="s">
        <v>125</v>
      </c>
      <c r="AF15" s="96"/>
      <c r="AG15" s="95" t="s">
        <v>172</v>
      </c>
      <c r="AH15" s="96"/>
    </row>
    <row r="16" spans="1:38" ht="39.950000000000003" customHeight="1" x14ac:dyDescent="0.25">
      <c r="A16" s="104"/>
      <c r="B16" s="105">
        <v>10</v>
      </c>
      <c r="C16" s="111" t="s">
        <v>155</v>
      </c>
      <c r="D16" s="107">
        <f t="shared" si="0"/>
        <v>6</v>
      </c>
      <c r="E16" s="108" t="s">
        <v>248</v>
      </c>
      <c r="F16" s="109"/>
      <c r="G16" s="110">
        <v>2</v>
      </c>
      <c r="H16" s="108" t="s">
        <v>217</v>
      </c>
      <c r="I16" s="109"/>
      <c r="J16" s="116">
        <v>4</v>
      </c>
      <c r="K16" s="108" t="s">
        <v>202</v>
      </c>
      <c r="L16" s="109"/>
      <c r="M16" s="110">
        <v>0</v>
      </c>
      <c r="O16" s="95" t="s">
        <v>104</v>
      </c>
      <c r="P16" s="96"/>
      <c r="Q16" s="95" t="s">
        <v>105</v>
      </c>
      <c r="R16" s="96"/>
      <c r="S16" s="95" t="s">
        <v>106</v>
      </c>
      <c r="T16" s="96"/>
      <c r="U16" s="95" t="s">
        <v>107</v>
      </c>
      <c r="V16" s="96"/>
      <c r="W16" s="95" t="s">
        <v>159</v>
      </c>
      <c r="X16" s="96"/>
      <c r="Y16" s="95" t="s">
        <v>108</v>
      </c>
      <c r="Z16" s="96"/>
      <c r="AA16" s="95" t="s">
        <v>109</v>
      </c>
      <c r="AB16" s="96"/>
      <c r="AC16" s="95" t="s">
        <v>102</v>
      </c>
      <c r="AD16" s="96"/>
      <c r="AE16" s="95" t="s">
        <v>143</v>
      </c>
      <c r="AF16" s="96"/>
      <c r="AG16" s="95"/>
      <c r="AH16" s="96"/>
      <c r="AI16"/>
      <c r="AL16"/>
    </row>
    <row r="17" spans="1:35" ht="39.950000000000003" customHeight="1" x14ac:dyDescent="0.25">
      <c r="A17" s="104"/>
      <c r="B17" s="105">
        <v>11</v>
      </c>
      <c r="C17" s="111" t="s">
        <v>6</v>
      </c>
      <c r="D17" s="107">
        <f t="shared" si="0"/>
        <v>6</v>
      </c>
      <c r="E17" s="108" t="s">
        <v>248</v>
      </c>
      <c r="F17" s="109"/>
      <c r="G17" s="110">
        <v>2</v>
      </c>
      <c r="H17" s="108" t="s">
        <v>217</v>
      </c>
      <c r="I17" s="109"/>
      <c r="J17" s="112">
        <v>4</v>
      </c>
      <c r="K17" s="108" t="s">
        <v>319</v>
      </c>
      <c r="L17" s="109"/>
      <c r="M17" s="110">
        <v>0</v>
      </c>
      <c r="O17" s="95" t="s">
        <v>112</v>
      </c>
      <c r="P17" s="96"/>
      <c r="Q17" s="95" t="s">
        <v>113</v>
      </c>
      <c r="R17" s="96"/>
      <c r="S17" s="95" t="s">
        <v>114</v>
      </c>
      <c r="T17" s="96"/>
      <c r="U17" s="95" t="s">
        <v>115</v>
      </c>
      <c r="V17" s="96"/>
      <c r="W17" s="95" t="s">
        <v>163</v>
      </c>
      <c r="X17" s="96"/>
      <c r="Y17" s="95" t="s">
        <v>116</v>
      </c>
      <c r="Z17" s="96"/>
      <c r="AA17" s="95" t="s">
        <v>117</v>
      </c>
      <c r="AB17" s="96"/>
      <c r="AC17" s="95" t="s">
        <v>110</v>
      </c>
      <c r="AD17" s="96"/>
      <c r="AE17" s="95" t="s">
        <v>162</v>
      </c>
      <c r="AF17" s="95"/>
      <c r="AG17" s="95"/>
      <c r="AH17" s="96"/>
      <c r="AI17"/>
    </row>
    <row r="18" spans="1:35" ht="39.950000000000003" customHeight="1" x14ac:dyDescent="0.25">
      <c r="A18" s="104"/>
      <c r="B18" s="105">
        <v>12</v>
      </c>
      <c r="C18" s="111" t="s">
        <v>7</v>
      </c>
      <c r="D18" s="107">
        <f t="shared" si="0"/>
        <v>8</v>
      </c>
      <c r="E18" s="108" t="s">
        <v>313</v>
      </c>
      <c r="F18" s="109"/>
      <c r="G18" s="110">
        <v>2</v>
      </c>
      <c r="H18" s="108" t="s">
        <v>248</v>
      </c>
      <c r="I18" s="109"/>
      <c r="J18" s="116">
        <v>2</v>
      </c>
      <c r="K18" s="108" t="s">
        <v>217</v>
      </c>
      <c r="L18" s="109"/>
      <c r="M18" s="112">
        <v>4</v>
      </c>
      <c r="O18" s="95" t="s">
        <v>120</v>
      </c>
      <c r="P18" s="96"/>
      <c r="Q18" s="95" t="s">
        <v>121</v>
      </c>
      <c r="R18" s="96"/>
      <c r="S18" s="95" t="s">
        <v>157</v>
      </c>
      <c r="T18" s="96"/>
      <c r="U18" s="95" t="s">
        <v>122</v>
      </c>
      <c r="V18" s="96"/>
      <c r="W18" s="95"/>
      <c r="X18" s="96"/>
      <c r="Y18" s="117" t="s">
        <v>123</v>
      </c>
      <c r="Z18" s="96"/>
      <c r="AA18" s="95" t="s">
        <v>124</v>
      </c>
      <c r="AB18" s="96"/>
      <c r="AC18" s="95" t="s">
        <v>118</v>
      </c>
      <c r="AD18" s="96"/>
      <c r="AE18" s="95" t="s">
        <v>146</v>
      </c>
      <c r="AF18" s="96"/>
      <c r="AG18" s="95"/>
      <c r="AH18" s="96"/>
    </row>
    <row r="19" spans="1:35" ht="39.950000000000003" customHeight="1" x14ac:dyDescent="0.25">
      <c r="A19" s="104"/>
      <c r="B19" s="105">
        <v>13</v>
      </c>
      <c r="C19" s="111" t="s">
        <v>176</v>
      </c>
      <c r="D19" s="107">
        <f t="shared" si="0"/>
        <v>2</v>
      </c>
      <c r="E19" s="108" t="s">
        <v>313</v>
      </c>
      <c r="F19" s="109"/>
      <c r="G19" s="107">
        <v>2</v>
      </c>
      <c r="H19" s="118" t="s">
        <v>320</v>
      </c>
      <c r="I19" s="119"/>
      <c r="J19" s="110">
        <v>0</v>
      </c>
      <c r="K19" s="108" t="s">
        <v>321</v>
      </c>
      <c r="L19" s="109"/>
      <c r="M19" s="112">
        <v>0</v>
      </c>
      <c r="O19" s="95" t="s">
        <v>126</v>
      </c>
      <c r="P19" s="96"/>
      <c r="Q19" s="95" t="s">
        <v>127</v>
      </c>
      <c r="R19" s="96"/>
      <c r="S19" s="95" t="s">
        <v>164</v>
      </c>
      <c r="T19" s="96"/>
      <c r="U19" s="95" t="s">
        <v>128</v>
      </c>
      <c r="V19" s="96"/>
      <c r="W19" s="95"/>
      <c r="X19" s="96"/>
      <c r="Y19" s="117" t="s">
        <v>129</v>
      </c>
      <c r="Z19" s="96"/>
      <c r="AA19" s="95" t="s">
        <v>130</v>
      </c>
      <c r="AB19" s="96"/>
      <c r="AC19" s="95"/>
      <c r="AD19" s="96"/>
      <c r="AE19" s="96" t="s">
        <v>173</v>
      </c>
      <c r="AF19" s="96"/>
      <c r="AG19" s="95"/>
      <c r="AH19" s="96"/>
    </row>
    <row r="20" spans="1:35" ht="39.950000000000003" customHeight="1" x14ac:dyDescent="0.25">
      <c r="A20" s="104"/>
      <c r="B20" s="105">
        <v>14</v>
      </c>
      <c r="C20" s="111" t="s">
        <v>8</v>
      </c>
      <c r="D20" s="107">
        <f t="shared" si="0"/>
        <v>2</v>
      </c>
      <c r="E20" s="108" t="s">
        <v>237</v>
      </c>
      <c r="F20" s="109"/>
      <c r="G20" s="110">
        <v>0</v>
      </c>
      <c r="H20" s="108" t="s">
        <v>322</v>
      </c>
      <c r="I20" s="109"/>
      <c r="J20" s="110">
        <v>0</v>
      </c>
      <c r="K20" s="108" t="s">
        <v>318</v>
      </c>
      <c r="L20" s="109"/>
      <c r="M20" s="110">
        <v>2</v>
      </c>
      <c r="O20" s="95" t="s">
        <v>133</v>
      </c>
      <c r="P20" s="96"/>
      <c r="Q20" s="95" t="s">
        <v>134</v>
      </c>
      <c r="R20" s="96"/>
      <c r="S20" s="95" t="s">
        <v>174</v>
      </c>
      <c r="T20" s="96"/>
      <c r="U20" s="95" t="s">
        <v>135</v>
      </c>
      <c r="V20" s="96"/>
      <c r="W20" s="95"/>
      <c r="X20" s="96"/>
      <c r="Y20" s="117" t="s">
        <v>156</v>
      </c>
      <c r="Z20" s="96"/>
      <c r="AA20" s="95" t="s">
        <v>136</v>
      </c>
      <c r="AB20" s="96"/>
      <c r="AC20" s="436" t="s">
        <v>131</v>
      </c>
      <c r="AD20" s="436"/>
      <c r="AE20" s="436" t="s">
        <v>175</v>
      </c>
      <c r="AF20" s="436"/>
      <c r="AG20" s="95"/>
      <c r="AH20" s="96"/>
    </row>
    <row r="21" spans="1:35" ht="39.950000000000003" customHeight="1" x14ac:dyDescent="0.25">
      <c r="A21" s="104"/>
      <c r="B21" s="105">
        <v>15</v>
      </c>
      <c r="C21" s="111" t="s">
        <v>9</v>
      </c>
      <c r="D21" s="107">
        <f t="shared" si="0"/>
        <v>8</v>
      </c>
      <c r="E21" s="108" t="s">
        <v>313</v>
      </c>
      <c r="F21" s="109"/>
      <c r="G21" s="110">
        <v>2</v>
      </c>
      <c r="H21" s="108" t="s">
        <v>248</v>
      </c>
      <c r="I21" s="109"/>
      <c r="J21" s="107">
        <v>2</v>
      </c>
      <c r="K21" s="108" t="s">
        <v>217</v>
      </c>
      <c r="L21" s="109"/>
      <c r="M21" s="110">
        <v>4</v>
      </c>
      <c r="O21" s="95" t="s">
        <v>139</v>
      </c>
      <c r="P21" s="96"/>
      <c r="Q21" s="95" t="s">
        <v>140</v>
      </c>
      <c r="R21" s="96"/>
      <c r="S21" s="95" t="s">
        <v>177</v>
      </c>
      <c r="T21" s="96"/>
      <c r="U21" s="95" t="s">
        <v>165</v>
      </c>
      <c r="V21" s="96"/>
      <c r="W21" s="95"/>
      <c r="X21" s="96"/>
      <c r="Y21" s="96"/>
      <c r="Z21" s="96"/>
      <c r="AA21" s="95" t="s">
        <v>141</v>
      </c>
      <c r="AB21" s="96"/>
      <c r="AC21" s="95" t="s">
        <v>137</v>
      </c>
      <c r="AD21" s="96"/>
      <c r="AE21" s="95" t="s">
        <v>86</v>
      </c>
      <c r="AF21" s="96"/>
      <c r="AG21" s="95"/>
      <c r="AH21" s="96"/>
    </row>
    <row r="22" spans="1:35" ht="39.950000000000003" customHeight="1" x14ac:dyDescent="0.25">
      <c r="A22" s="104"/>
      <c r="B22" s="105">
        <v>16</v>
      </c>
      <c r="C22" s="111" t="s">
        <v>10</v>
      </c>
      <c r="D22" s="107">
        <f t="shared" si="0"/>
        <v>8</v>
      </c>
      <c r="E22" s="108" t="s">
        <v>313</v>
      </c>
      <c r="F22" s="109"/>
      <c r="G22" s="107">
        <v>2</v>
      </c>
      <c r="H22" s="108" t="s">
        <v>217</v>
      </c>
      <c r="I22" s="109"/>
      <c r="J22" s="116">
        <v>4</v>
      </c>
      <c r="K22" s="108" t="s">
        <v>239</v>
      </c>
      <c r="L22" s="109"/>
      <c r="M22" s="110">
        <v>2</v>
      </c>
      <c r="O22" s="95" t="s">
        <v>144</v>
      </c>
      <c r="P22" s="96"/>
      <c r="Q22" s="95" t="s">
        <v>161</v>
      </c>
      <c r="R22" s="96"/>
      <c r="S22" s="95"/>
      <c r="T22" s="96"/>
      <c r="U22" s="95" t="s">
        <v>178</v>
      </c>
      <c r="V22" s="96"/>
      <c r="W22" s="95"/>
      <c r="X22" s="96"/>
      <c r="Y22" s="96"/>
      <c r="Z22" s="96"/>
      <c r="AA22" s="95"/>
      <c r="AB22" s="96"/>
      <c r="AC22" s="95" t="s">
        <v>142</v>
      </c>
      <c r="AD22" s="96"/>
      <c r="AE22" s="95" t="s">
        <v>148</v>
      </c>
      <c r="AF22" s="95"/>
      <c r="AG22" s="95"/>
      <c r="AH22" s="96"/>
    </row>
    <row r="23" spans="1:35" ht="39.950000000000003" customHeight="1" x14ac:dyDescent="0.25">
      <c r="A23" s="104"/>
      <c r="B23" s="105">
        <v>17</v>
      </c>
      <c r="C23" s="111" t="s">
        <v>11</v>
      </c>
      <c r="D23" s="107">
        <f t="shared" si="0"/>
        <v>0</v>
      </c>
      <c r="E23" s="118" t="s">
        <v>320</v>
      </c>
      <c r="F23" s="119"/>
      <c r="G23" s="110">
        <v>0</v>
      </c>
      <c r="H23" s="113" t="s">
        <v>247</v>
      </c>
      <c r="I23" s="114"/>
      <c r="J23" s="115"/>
      <c r="K23" s="108"/>
      <c r="L23" s="109"/>
      <c r="M23" s="107"/>
      <c r="O23" s="95" t="s">
        <v>147</v>
      </c>
      <c r="P23" s="96"/>
      <c r="Q23" s="95"/>
      <c r="R23" s="96"/>
      <c r="S23" s="95"/>
      <c r="T23" s="96"/>
      <c r="U23" s="95"/>
      <c r="V23" s="96"/>
      <c r="W23" s="95"/>
      <c r="X23" s="96"/>
      <c r="Y23" s="96"/>
      <c r="Z23" s="96"/>
      <c r="AA23" s="95"/>
      <c r="AB23" s="96"/>
      <c r="AC23" s="95" t="s">
        <v>145</v>
      </c>
      <c r="AD23" s="96"/>
      <c r="AE23" s="95" t="s">
        <v>150</v>
      </c>
      <c r="AF23" s="95"/>
      <c r="AG23" s="95"/>
      <c r="AH23" s="96"/>
    </row>
    <row r="24" spans="1:35" ht="39.950000000000003" customHeight="1" x14ac:dyDescent="0.25">
      <c r="A24" s="104"/>
      <c r="B24" s="105">
        <v>18</v>
      </c>
      <c r="C24" s="111" t="s">
        <v>12</v>
      </c>
      <c r="D24" s="107">
        <f t="shared" si="0"/>
        <v>8</v>
      </c>
      <c r="E24" s="108" t="s">
        <v>248</v>
      </c>
      <c r="F24" s="109"/>
      <c r="G24" s="110">
        <v>2</v>
      </c>
      <c r="H24" s="108" t="s">
        <v>217</v>
      </c>
      <c r="I24" s="109"/>
      <c r="J24" s="112">
        <v>4</v>
      </c>
      <c r="K24" s="108" t="s">
        <v>239</v>
      </c>
      <c r="L24" s="109"/>
      <c r="M24" s="107">
        <v>2</v>
      </c>
      <c r="O24" s="95" t="s">
        <v>149</v>
      </c>
      <c r="P24" s="96"/>
      <c r="Q24" s="95"/>
      <c r="R24" s="96"/>
      <c r="S24" s="95"/>
      <c r="T24" s="96"/>
      <c r="U24" s="95"/>
      <c r="V24" s="96"/>
      <c r="W24" s="95"/>
      <c r="X24" s="96"/>
      <c r="Y24" s="96"/>
      <c r="Z24" s="96"/>
      <c r="AA24" s="95"/>
      <c r="AB24" s="96"/>
      <c r="AC24" s="95"/>
      <c r="AD24" s="95"/>
      <c r="AE24" s="95" t="s">
        <v>152</v>
      </c>
      <c r="AF24" s="95"/>
      <c r="AG24" s="95"/>
      <c r="AH24" s="96"/>
      <c r="AI24"/>
    </row>
    <row r="25" spans="1:35" ht="39.950000000000003" customHeight="1" x14ac:dyDescent="0.25">
      <c r="A25" s="104"/>
      <c r="B25" s="105">
        <v>19</v>
      </c>
      <c r="C25" s="111" t="s">
        <v>154</v>
      </c>
      <c r="D25" s="107">
        <f t="shared" si="0"/>
        <v>8</v>
      </c>
      <c r="E25" s="108" t="s">
        <v>313</v>
      </c>
      <c r="F25" s="109"/>
      <c r="G25" s="107">
        <v>2</v>
      </c>
      <c r="H25" s="108" t="s">
        <v>248</v>
      </c>
      <c r="I25" s="109"/>
      <c r="J25" s="116">
        <v>2</v>
      </c>
      <c r="K25" s="108" t="s">
        <v>217</v>
      </c>
      <c r="L25" s="109"/>
      <c r="M25" s="110">
        <v>4</v>
      </c>
      <c r="O25" s="95" t="s">
        <v>151</v>
      </c>
      <c r="P25" s="96"/>
      <c r="Q25" s="95"/>
      <c r="R25" s="96"/>
      <c r="S25" s="95"/>
      <c r="T25" s="96"/>
      <c r="U25" s="95"/>
      <c r="V25" s="96"/>
      <c r="W25" s="95"/>
      <c r="X25" s="96"/>
      <c r="Y25" s="96"/>
      <c r="Z25" s="96"/>
      <c r="AA25" s="95"/>
      <c r="AB25" s="96"/>
      <c r="AC25" s="95"/>
      <c r="AD25" s="95"/>
      <c r="AE25" s="95"/>
      <c r="AF25" s="95"/>
      <c r="AG25" s="95"/>
      <c r="AH25" s="96"/>
      <c r="AI25"/>
    </row>
    <row r="26" spans="1:35" ht="39.950000000000003" customHeight="1" x14ac:dyDescent="0.25">
      <c r="A26" s="104"/>
      <c r="B26" s="105">
        <v>20</v>
      </c>
      <c r="C26" s="111" t="s">
        <v>13</v>
      </c>
      <c r="D26" s="107">
        <f t="shared" si="0"/>
        <v>4</v>
      </c>
      <c r="E26" s="108" t="s">
        <v>313</v>
      </c>
      <c r="F26" s="109"/>
      <c r="G26" s="110">
        <v>2</v>
      </c>
      <c r="H26" s="113" t="s">
        <v>314</v>
      </c>
      <c r="I26" s="114"/>
      <c r="J26" s="115"/>
      <c r="K26" s="108" t="s">
        <v>248</v>
      </c>
      <c r="L26" s="109"/>
      <c r="M26" s="107">
        <v>2</v>
      </c>
      <c r="O26" s="95" t="s">
        <v>160</v>
      </c>
      <c r="P26" s="96"/>
      <c r="Q26" s="95"/>
      <c r="R26" s="96"/>
      <c r="S26" s="95"/>
      <c r="T26" s="96"/>
      <c r="U26" s="95"/>
      <c r="V26" s="96"/>
      <c r="W26" s="95"/>
      <c r="X26" s="96"/>
      <c r="Y26" s="96"/>
      <c r="Z26" s="96"/>
      <c r="AA26" s="95"/>
      <c r="AB26" s="96"/>
      <c r="AC26" s="95"/>
      <c r="AD26" s="95"/>
      <c r="AE26" s="95"/>
      <c r="AF26" s="95"/>
      <c r="AG26" s="95"/>
      <c r="AH26" s="96"/>
    </row>
    <row r="27" spans="1:35" ht="39.950000000000003" customHeight="1" x14ac:dyDescent="0.25">
      <c r="A27" s="104"/>
      <c r="B27" s="105">
        <v>21</v>
      </c>
      <c r="C27" s="111" t="s">
        <v>183</v>
      </c>
      <c r="D27" s="107">
        <f t="shared" si="0"/>
        <v>4</v>
      </c>
      <c r="E27" s="108" t="s">
        <v>313</v>
      </c>
      <c r="F27" s="109"/>
      <c r="G27" s="107">
        <v>2</v>
      </c>
      <c r="H27" s="108" t="s">
        <v>323</v>
      </c>
      <c r="I27" s="109"/>
      <c r="J27" s="112">
        <v>0</v>
      </c>
      <c r="K27" s="108" t="s">
        <v>315</v>
      </c>
      <c r="L27" s="109"/>
      <c r="M27" s="112">
        <v>2</v>
      </c>
      <c r="O27" s="95"/>
      <c r="P27" s="96"/>
      <c r="Q27" s="95"/>
      <c r="R27" s="96"/>
      <c r="S27" s="95"/>
      <c r="T27" s="96"/>
      <c r="U27" s="95"/>
      <c r="V27" s="96"/>
      <c r="W27" s="95"/>
      <c r="X27" s="96"/>
      <c r="Y27" s="96"/>
      <c r="Z27" s="96"/>
      <c r="AA27" s="95"/>
      <c r="AB27" s="96"/>
      <c r="AC27" s="95"/>
      <c r="AD27" s="95"/>
      <c r="AE27" s="95"/>
      <c r="AF27" s="95"/>
      <c r="AG27" s="95"/>
      <c r="AH27" s="96"/>
    </row>
    <row r="28" spans="1:35" ht="39.950000000000003" customHeight="1" x14ac:dyDescent="0.25">
      <c r="A28" s="104"/>
      <c r="B28" s="105">
        <v>22</v>
      </c>
      <c r="C28" s="111" t="s">
        <v>14</v>
      </c>
      <c r="D28" s="107">
        <f t="shared" si="0"/>
        <v>10</v>
      </c>
      <c r="E28" s="108" t="s">
        <v>217</v>
      </c>
      <c r="F28" s="109"/>
      <c r="G28" s="112">
        <v>4</v>
      </c>
      <c r="H28" s="108" t="s">
        <v>190</v>
      </c>
      <c r="I28" s="109"/>
      <c r="J28" s="110">
        <v>4</v>
      </c>
      <c r="K28" s="108" t="s">
        <v>248</v>
      </c>
      <c r="L28" s="109"/>
      <c r="M28" s="112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04"/>
      <c r="B29" s="105">
        <v>23</v>
      </c>
      <c r="C29" s="111" t="s">
        <v>15</v>
      </c>
      <c r="D29" s="107">
        <f t="shared" si="0"/>
        <v>6</v>
      </c>
      <c r="E29" s="108" t="s">
        <v>217</v>
      </c>
      <c r="F29" s="109"/>
      <c r="G29" s="112">
        <v>4</v>
      </c>
      <c r="H29" s="108" t="s">
        <v>248</v>
      </c>
      <c r="I29" s="109"/>
      <c r="J29" s="110">
        <v>2</v>
      </c>
      <c r="K29" s="108" t="s">
        <v>324</v>
      </c>
      <c r="L29" s="125"/>
      <c r="M29" s="112">
        <v>0</v>
      </c>
      <c r="AC29"/>
      <c r="AG29"/>
    </row>
    <row r="30" spans="1:35" ht="39.950000000000003" customHeight="1" x14ac:dyDescent="0.25">
      <c r="A30" s="104"/>
      <c r="B30" s="105">
        <v>24</v>
      </c>
      <c r="C30" s="111"/>
      <c r="D30" s="107">
        <f t="shared" si="0"/>
        <v>0</v>
      </c>
      <c r="E30" s="108"/>
      <c r="F30" s="109"/>
      <c r="G30" s="112"/>
      <c r="H30" s="108"/>
      <c r="I30" s="109"/>
      <c r="J30" s="112"/>
      <c r="K30" s="118"/>
      <c r="L30" s="119"/>
      <c r="M30" s="110"/>
      <c r="AC30"/>
    </row>
    <row r="31" spans="1:35" ht="39.950000000000003" customHeight="1" x14ac:dyDescent="0.25">
      <c r="A31" s="104"/>
      <c r="B31" s="105">
        <v>25</v>
      </c>
      <c r="C31" s="111"/>
      <c r="D31" s="107">
        <f t="shared" si="0"/>
        <v>0</v>
      </c>
      <c r="E31" s="108"/>
      <c r="F31" s="109"/>
      <c r="G31" s="107"/>
      <c r="H31" s="108"/>
      <c r="I31" s="109"/>
      <c r="J31" s="112"/>
      <c r="K31" s="108"/>
      <c r="L31" s="109"/>
      <c r="M31" s="110"/>
      <c r="AC31"/>
    </row>
    <row r="32" spans="1:35" ht="39.950000000000003" customHeight="1" x14ac:dyDescent="0.25">
      <c r="A32" s="104"/>
      <c r="B32" s="105">
        <v>26</v>
      </c>
      <c r="C32" s="111"/>
      <c r="D32" s="107">
        <f t="shared" si="0"/>
        <v>0</v>
      </c>
      <c r="E32" s="108"/>
      <c r="F32" s="109"/>
      <c r="G32" s="107"/>
      <c r="H32" s="108"/>
      <c r="I32" s="119"/>
      <c r="J32" s="110"/>
      <c r="K32" s="108"/>
      <c r="L32" s="119"/>
      <c r="M32" s="110"/>
      <c r="AC32"/>
    </row>
    <row r="33" spans="3:16" ht="24.95" customHeight="1" x14ac:dyDescent="0.35">
      <c r="D33" s="120">
        <f>SUM(D7:D32)</f>
        <v>134</v>
      </c>
      <c r="E33" s="121"/>
      <c r="F33" s="121"/>
      <c r="G33" s="121"/>
      <c r="H33" s="121"/>
      <c r="I33" s="121"/>
      <c r="J33" s="121"/>
      <c r="K33" s="121"/>
      <c r="L33" s="121"/>
      <c r="M33" s="121"/>
    </row>
    <row r="35" spans="3:16" ht="32.25" customHeight="1" x14ac:dyDescent="0.35">
      <c r="C35" s="122" t="s">
        <v>179</v>
      </c>
      <c r="D35" s="123"/>
      <c r="E35" s="124"/>
    </row>
    <row r="36" spans="3:16" ht="29.25" x14ac:dyDescent="0.25">
      <c r="C36" s="113" t="s">
        <v>180</v>
      </c>
      <c r="D36" s="114"/>
      <c r="E36" s="115"/>
    </row>
    <row r="37" spans="3:16" ht="29.25" x14ac:dyDescent="0.25">
      <c r="C37" s="89" t="s">
        <v>158</v>
      </c>
      <c r="D37" s="90"/>
      <c r="E37" s="91"/>
    </row>
    <row r="43" spans="3:16" x14ac:dyDescent="0.25">
      <c r="P4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1CD5-E5CA-4720-B875-5BFDEF68AD59}">
  <dimension ref="A1:AL37"/>
  <sheetViews>
    <sheetView topLeftCell="A7" zoomScale="55" zoomScaleNormal="55" workbookViewId="0">
      <selection activeCell="O30" sqref="O30:P30"/>
    </sheetView>
  </sheetViews>
  <sheetFormatPr defaultColWidth="9.140625" defaultRowHeight="15" x14ac:dyDescent="0.25"/>
  <cols>
    <col min="1" max="1" width="2.7109375" style="126" customWidth="1"/>
    <col min="2" max="2" width="5.85546875" style="126" customWidth="1"/>
    <col min="3" max="3" width="53.7109375" style="126" customWidth="1"/>
    <col min="4" max="4" width="5.7109375" style="126" customWidth="1"/>
    <col min="5" max="5" width="30.7109375" style="126" customWidth="1"/>
    <col min="6" max="6" width="8.7109375" style="126" customWidth="1"/>
    <col min="7" max="7" width="5.7109375" style="126" customWidth="1"/>
    <col min="8" max="8" width="33.5703125" style="126" customWidth="1"/>
    <col min="9" max="9" width="8.7109375" style="126" customWidth="1"/>
    <col min="10" max="10" width="7.5703125" style="126" customWidth="1"/>
    <col min="11" max="11" width="30.7109375" style="126" customWidth="1"/>
    <col min="12" max="12" width="8.7109375" style="126" customWidth="1"/>
    <col min="13" max="13" width="5.7109375" style="126" customWidth="1"/>
    <col min="14" max="14" width="9.140625" style="126"/>
    <col min="15" max="15" width="35.7109375" style="126" customWidth="1"/>
    <col min="16" max="16" width="8.7109375" style="126" customWidth="1"/>
    <col min="17" max="17" width="35.7109375" style="126" customWidth="1"/>
    <col min="18" max="18" width="8.7109375" style="126" customWidth="1"/>
    <col min="19" max="19" width="35.7109375" style="126" customWidth="1"/>
    <col min="20" max="20" width="8.7109375" style="126" customWidth="1"/>
    <col min="21" max="21" width="35.7109375" style="126" customWidth="1"/>
    <col min="22" max="22" width="8.7109375" style="126" customWidth="1"/>
    <col min="23" max="23" width="35.7109375" style="126" customWidth="1"/>
    <col min="24" max="24" width="8.7109375" style="126" customWidth="1"/>
    <col min="25" max="25" width="35.7109375" style="126" customWidth="1"/>
    <col min="26" max="26" width="8.7109375" style="126" customWidth="1"/>
    <col min="27" max="27" width="35.7109375" style="126" customWidth="1"/>
    <col min="28" max="28" width="8.7109375" style="126" customWidth="1"/>
    <col min="29" max="29" width="35.7109375" style="126" customWidth="1"/>
    <col min="30" max="30" width="8.7109375" style="126" customWidth="1"/>
    <col min="31" max="31" width="35.7109375" style="126" customWidth="1"/>
    <col min="32" max="32" width="8.7109375" style="126" customWidth="1"/>
    <col min="33" max="33" width="35.7109375" style="126" customWidth="1"/>
    <col min="34" max="34" width="8.7109375" style="126" customWidth="1"/>
    <col min="35" max="35" width="35.7109375" style="126" customWidth="1"/>
    <col min="36" max="16384" width="9.140625" style="126"/>
  </cols>
  <sheetData>
    <row r="1" spans="1:38" ht="5.25" customHeight="1" x14ac:dyDescent="0.25"/>
    <row r="2" spans="1:38" ht="20.100000000000001" customHeight="1" x14ac:dyDescent="0.25">
      <c r="B2" s="452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4"/>
    </row>
    <row r="3" spans="1:38" ht="20.100000000000001" customHeight="1" x14ac:dyDescent="0.25">
      <c r="B3" s="455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7"/>
    </row>
    <row r="4" spans="1:38" ht="172.5" customHeight="1" x14ac:dyDescent="0.25">
      <c r="B4" s="458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6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61" t="s">
        <v>325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3"/>
    </row>
    <row r="6" spans="1:38" ht="26.1" customHeight="1" x14ac:dyDescent="0.35">
      <c r="B6" s="127" t="s">
        <v>16</v>
      </c>
      <c r="C6" s="128" t="s">
        <v>17</v>
      </c>
      <c r="D6" s="128" t="s">
        <v>18</v>
      </c>
      <c r="E6" s="464" t="s">
        <v>19</v>
      </c>
      <c r="F6" s="465"/>
      <c r="G6" s="128" t="s">
        <v>18</v>
      </c>
      <c r="H6" s="464" t="s">
        <v>19</v>
      </c>
      <c r="I6" s="465"/>
      <c r="J6" s="128" t="s">
        <v>18</v>
      </c>
      <c r="K6" s="464" t="s">
        <v>19</v>
      </c>
      <c r="L6" s="465"/>
      <c r="M6" s="128" t="s">
        <v>18</v>
      </c>
      <c r="O6" s="451" t="s">
        <v>20</v>
      </c>
      <c r="P6" s="451"/>
      <c r="Q6" s="451" t="s">
        <v>21</v>
      </c>
      <c r="R6" s="451"/>
      <c r="S6" s="451" t="s">
        <v>22</v>
      </c>
      <c r="T6" s="451"/>
      <c r="U6" s="451" t="s">
        <v>23</v>
      </c>
      <c r="V6" s="451"/>
      <c r="W6" s="451" t="s">
        <v>24</v>
      </c>
      <c r="X6" s="451"/>
      <c r="Y6" s="451" t="s">
        <v>25</v>
      </c>
      <c r="Z6" s="451"/>
      <c r="AA6" s="451" t="s">
        <v>26</v>
      </c>
      <c r="AB6" s="451"/>
      <c r="AC6" s="451" t="s">
        <v>27</v>
      </c>
      <c r="AD6" s="451"/>
      <c r="AE6" s="451" t="s">
        <v>166</v>
      </c>
      <c r="AF6" s="451"/>
      <c r="AG6" s="451" t="s">
        <v>28</v>
      </c>
      <c r="AH6" s="451"/>
    </row>
    <row r="7" spans="1:38" ht="39.950000000000003" customHeight="1" x14ac:dyDescent="0.25">
      <c r="A7" s="129"/>
      <c r="B7" s="130">
        <v>1</v>
      </c>
      <c r="C7" s="131" t="s">
        <v>167</v>
      </c>
      <c r="D7" s="132">
        <f>SUM(G7,J7,M7)</f>
        <v>2</v>
      </c>
      <c r="E7" s="133" t="s">
        <v>326</v>
      </c>
      <c r="F7" s="134"/>
      <c r="G7" s="135">
        <v>0</v>
      </c>
      <c r="H7" s="133" t="s">
        <v>327</v>
      </c>
      <c r="I7" s="134"/>
      <c r="J7" s="136">
        <v>2</v>
      </c>
      <c r="K7" s="133" t="s">
        <v>270</v>
      </c>
      <c r="L7" s="137"/>
      <c r="M7" s="135">
        <v>0</v>
      </c>
      <c r="O7" s="138" t="s">
        <v>29</v>
      </c>
      <c r="P7" s="139"/>
      <c r="Q7" s="138" t="s">
        <v>30</v>
      </c>
      <c r="R7" s="139"/>
      <c r="S7" s="138" t="s">
        <v>31</v>
      </c>
      <c r="T7" s="139"/>
      <c r="U7" s="138" t="s">
        <v>32</v>
      </c>
      <c r="V7" s="139"/>
      <c r="W7" s="138" t="s">
        <v>33</v>
      </c>
      <c r="X7" s="139"/>
      <c r="Y7" s="138" t="s">
        <v>34</v>
      </c>
      <c r="Z7" s="139"/>
      <c r="AA7" s="138" t="s">
        <v>35</v>
      </c>
      <c r="AB7" s="139"/>
      <c r="AC7" s="138" t="s">
        <v>36</v>
      </c>
      <c r="AD7" s="139"/>
      <c r="AE7" s="138" t="s">
        <v>95</v>
      </c>
      <c r="AF7" s="139"/>
      <c r="AG7" s="138" t="s">
        <v>37</v>
      </c>
      <c r="AH7" s="139"/>
    </row>
    <row r="8" spans="1:38" ht="39.950000000000003" customHeight="1" x14ac:dyDescent="0.35">
      <c r="A8" s="129"/>
      <c r="B8" s="130">
        <v>2</v>
      </c>
      <c r="C8" s="140" t="s">
        <v>182</v>
      </c>
      <c r="D8" s="132">
        <f t="shared" ref="D8:D29" si="0">SUM(G8,J8,M8)</f>
        <v>0</v>
      </c>
      <c r="E8" s="141" t="s">
        <v>190</v>
      </c>
      <c r="F8" s="142"/>
      <c r="G8" s="143"/>
      <c r="H8" s="133" t="s">
        <v>250</v>
      </c>
      <c r="I8" s="134"/>
      <c r="J8" s="136">
        <v>0</v>
      </c>
      <c r="K8" s="133" t="s">
        <v>270</v>
      </c>
      <c r="L8" s="137"/>
      <c r="M8" s="135">
        <v>0</v>
      </c>
      <c r="O8" s="138" t="s">
        <v>38</v>
      </c>
      <c r="P8" s="139"/>
      <c r="Q8" s="138" t="s">
        <v>39</v>
      </c>
      <c r="R8" s="139"/>
      <c r="S8" s="138" t="s">
        <v>40</v>
      </c>
      <c r="T8" s="139"/>
      <c r="U8" s="138" t="s">
        <v>41</v>
      </c>
      <c r="V8" s="139"/>
      <c r="W8" s="138" t="s">
        <v>42</v>
      </c>
      <c r="X8" s="139"/>
      <c r="Y8" s="138" t="s">
        <v>43</v>
      </c>
      <c r="Z8" s="139"/>
      <c r="AA8" s="138" t="s">
        <v>44</v>
      </c>
      <c r="AB8" s="139"/>
      <c r="AC8" s="138" t="s">
        <v>45</v>
      </c>
      <c r="AD8" s="139"/>
      <c r="AE8" s="138" t="s">
        <v>103</v>
      </c>
      <c r="AF8" s="139"/>
      <c r="AG8" s="138" t="s">
        <v>46</v>
      </c>
      <c r="AH8" s="139"/>
    </row>
    <row r="9" spans="1:38" ht="39.950000000000003" customHeight="1" x14ac:dyDescent="0.25">
      <c r="A9" s="129"/>
      <c r="B9" s="130">
        <v>3</v>
      </c>
      <c r="C9" s="140" t="s">
        <v>0</v>
      </c>
      <c r="D9" s="132">
        <f t="shared" si="0"/>
        <v>4</v>
      </c>
      <c r="E9" s="133" t="s">
        <v>327</v>
      </c>
      <c r="F9" s="134"/>
      <c r="G9" s="135">
        <v>2</v>
      </c>
      <c r="H9" s="133" t="s">
        <v>328</v>
      </c>
      <c r="I9" s="134"/>
      <c r="J9" s="136">
        <v>0</v>
      </c>
      <c r="K9" s="133" t="s">
        <v>190</v>
      </c>
      <c r="L9" s="134"/>
      <c r="M9" s="135">
        <v>2</v>
      </c>
      <c r="O9" s="138" t="s">
        <v>47</v>
      </c>
      <c r="P9" s="139"/>
      <c r="Q9" s="138" t="s">
        <v>48</v>
      </c>
      <c r="R9" s="139"/>
      <c r="S9" s="138" t="s">
        <v>49</v>
      </c>
      <c r="T9" s="139"/>
      <c r="U9" s="138" t="s">
        <v>50</v>
      </c>
      <c r="V9" s="139"/>
      <c r="W9" s="138" t="s">
        <v>51</v>
      </c>
      <c r="X9" s="139"/>
      <c r="Y9" s="138" t="s">
        <v>52</v>
      </c>
      <c r="Z9" s="139"/>
      <c r="AA9" s="138" t="s">
        <v>53</v>
      </c>
      <c r="AB9" s="139"/>
      <c r="AC9" s="138" t="s">
        <v>54</v>
      </c>
      <c r="AD9" s="139"/>
      <c r="AE9" s="138" t="s">
        <v>132</v>
      </c>
      <c r="AF9" s="139"/>
      <c r="AG9" s="138" t="s">
        <v>55</v>
      </c>
      <c r="AH9" s="139"/>
      <c r="AL9"/>
    </row>
    <row r="10" spans="1:38" ht="39.950000000000003" customHeight="1" x14ac:dyDescent="0.25">
      <c r="A10" s="129"/>
      <c r="B10" s="130">
        <v>4</v>
      </c>
      <c r="C10" s="140" t="s">
        <v>168</v>
      </c>
      <c r="D10" s="132">
        <f t="shared" si="0"/>
        <v>2</v>
      </c>
      <c r="E10" s="133" t="s">
        <v>201</v>
      </c>
      <c r="F10" s="134"/>
      <c r="G10" s="135">
        <v>0</v>
      </c>
      <c r="H10" s="133" t="s">
        <v>327</v>
      </c>
      <c r="I10" s="134"/>
      <c r="J10" s="144">
        <v>2</v>
      </c>
      <c r="K10" s="133" t="s">
        <v>270</v>
      </c>
      <c r="L10" s="137"/>
      <c r="M10" s="135">
        <v>0</v>
      </c>
      <c r="O10" s="138" t="s">
        <v>56</v>
      </c>
      <c r="P10" s="139"/>
      <c r="Q10" s="138" t="s">
        <v>57</v>
      </c>
      <c r="R10" s="139"/>
      <c r="S10" s="138" t="s">
        <v>58</v>
      </c>
      <c r="T10" s="139"/>
      <c r="U10" s="138" t="s">
        <v>59</v>
      </c>
      <c r="V10" s="139"/>
      <c r="W10" s="138" t="s">
        <v>60</v>
      </c>
      <c r="X10" s="139"/>
      <c r="Y10" s="138" t="s">
        <v>61</v>
      </c>
      <c r="Z10" s="139"/>
      <c r="AA10" s="138" t="s">
        <v>62</v>
      </c>
      <c r="AB10" s="139"/>
      <c r="AC10" s="138" t="s">
        <v>63</v>
      </c>
      <c r="AD10" s="139"/>
      <c r="AE10" s="138" t="s">
        <v>138</v>
      </c>
      <c r="AF10" s="139"/>
      <c r="AG10" s="138" t="s">
        <v>64</v>
      </c>
      <c r="AH10" s="139"/>
      <c r="AK10"/>
    </row>
    <row r="11" spans="1:38" ht="39.950000000000003" customHeight="1" x14ac:dyDescent="0.25">
      <c r="A11" s="129"/>
      <c r="B11" s="130">
        <v>5</v>
      </c>
      <c r="C11" s="140" t="s">
        <v>1</v>
      </c>
      <c r="D11" s="132">
        <f t="shared" si="0"/>
        <v>0</v>
      </c>
      <c r="E11" s="145" t="s">
        <v>329</v>
      </c>
      <c r="F11" s="146"/>
      <c r="G11" s="147"/>
      <c r="H11" s="133" t="s">
        <v>330</v>
      </c>
      <c r="I11" s="148"/>
      <c r="J11" s="136">
        <v>0</v>
      </c>
      <c r="K11" s="133" t="s">
        <v>286</v>
      </c>
      <c r="L11" s="134"/>
      <c r="M11" s="144">
        <v>0</v>
      </c>
      <c r="O11" s="138" t="s">
        <v>65</v>
      </c>
      <c r="P11" s="139"/>
      <c r="Q11" s="138" t="s">
        <v>66</v>
      </c>
      <c r="R11" s="139"/>
      <c r="S11" s="138" t="s">
        <v>67</v>
      </c>
      <c r="T11" s="139"/>
      <c r="U11" s="138" t="s">
        <v>68</v>
      </c>
      <c r="V11" s="139"/>
      <c r="W11" s="138" t="s">
        <v>69</v>
      </c>
      <c r="X11" s="139"/>
      <c r="Y11" s="138" t="s">
        <v>70</v>
      </c>
      <c r="Z11" s="139"/>
      <c r="AA11" s="138"/>
      <c r="AB11" s="139"/>
      <c r="AC11" s="138" t="s">
        <v>71</v>
      </c>
      <c r="AD11" s="139"/>
      <c r="AE11" s="139"/>
      <c r="AF11" s="139"/>
      <c r="AG11" s="138"/>
      <c r="AH11" s="139"/>
      <c r="AK11"/>
      <c r="AL11"/>
    </row>
    <row r="12" spans="1:38" ht="39.950000000000003" customHeight="1" x14ac:dyDescent="0.25">
      <c r="A12" s="129"/>
      <c r="B12" s="130">
        <v>6</v>
      </c>
      <c r="C12" s="140" t="s">
        <v>2</v>
      </c>
      <c r="D12" s="132">
        <f t="shared" si="0"/>
        <v>8</v>
      </c>
      <c r="E12" s="133" t="s">
        <v>331</v>
      </c>
      <c r="F12" s="134"/>
      <c r="G12" s="135">
        <v>0</v>
      </c>
      <c r="H12" s="133" t="s">
        <v>327</v>
      </c>
      <c r="I12" s="134"/>
      <c r="J12" s="135">
        <v>2</v>
      </c>
      <c r="K12" s="149" t="s">
        <v>332</v>
      </c>
      <c r="L12" s="150"/>
      <c r="M12" s="151">
        <v>6</v>
      </c>
      <c r="O12" s="138" t="s">
        <v>72</v>
      </c>
      <c r="P12" s="139"/>
      <c r="Q12" s="138" t="s">
        <v>73</v>
      </c>
      <c r="R12" s="139"/>
      <c r="S12" s="138" t="s">
        <v>74</v>
      </c>
      <c r="T12" s="139"/>
      <c r="U12" s="138" t="s">
        <v>75</v>
      </c>
      <c r="V12" s="139"/>
      <c r="W12" s="138" t="s">
        <v>76</v>
      </c>
      <c r="X12" s="139"/>
      <c r="Y12" s="138" t="s">
        <v>77</v>
      </c>
      <c r="Z12" s="139"/>
      <c r="AA12" s="138"/>
      <c r="AB12" s="139"/>
      <c r="AC12" s="138" t="s">
        <v>78</v>
      </c>
      <c r="AD12" s="139"/>
      <c r="AE12" s="451" t="s">
        <v>169</v>
      </c>
      <c r="AF12" s="451"/>
      <c r="AG12" s="451" t="s">
        <v>170</v>
      </c>
      <c r="AH12" s="451"/>
      <c r="AK12"/>
      <c r="AL12"/>
    </row>
    <row r="13" spans="1:38" ht="39.950000000000003" customHeight="1" x14ac:dyDescent="0.25">
      <c r="A13" s="129"/>
      <c r="B13" s="130">
        <v>7</v>
      </c>
      <c r="C13" s="140" t="s">
        <v>3</v>
      </c>
      <c r="D13" s="132">
        <f t="shared" si="0"/>
        <v>6</v>
      </c>
      <c r="E13" s="133" t="s">
        <v>275</v>
      </c>
      <c r="F13" s="134"/>
      <c r="G13" s="135">
        <v>2</v>
      </c>
      <c r="H13" s="149" t="s">
        <v>241</v>
      </c>
      <c r="I13" s="150"/>
      <c r="J13" s="151">
        <v>4</v>
      </c>
      <c r="K13" s="133" t="s">
        <v>330</v>
      </c>
      <c r="L13" s="148"/>
      <c r="M13" s="135">
        <v>0</v>
      </c>
      <c r="O13" s="138" t="s">
        <v>79</v>
      </c>
      <c r="P13" s="139"/>
      <c r="Q13" s="138" t="s">
        <v>80</v>
      </c>
      <c r="R13" s="139"/>
      <c r="S13" s="138" t="s">
        <v>81</v>
      </c>
      <c r="T13" s="139"/>
      <c r="U13" s="138" t="s">
        <v>82</v>
      </c>
      <c r="V13" s="139"/>
      <c r="W13" s="138" t="s">
        <v>83</v>
      </c>
      <c r="X13" s="139"/>
      <c r="Y13" s="138" t="s">
        <v>84</v>
      </c>
      <c r="Z13" s="139"/>
      <c r="AA13" s="138"/>
      <c r="AB13" s="139"/>
      <c r="AC13" s="138" t="s">
        <v>85</v>
      </c>
      <c r="AD13" s="139"/>
      <c r="AE13" s="138" t="s">
        <v>111</v>
      </c>
      <c r="AF13" s="139"/>
      <c r="AG13" s="138" t="s">
        <v>153</v>
      </c>
      <c r="AH13" s="139"/>
      <c r="AI13"/>
      <c r="AK13"/>
    </row>
    <row r="14" spans="1:38" ht="39.950000000000003" customHeight="1" x14ac:dyDescent="0.25">
      <c r="A14" s="129"/>
      <c r="B14" s="130">
        <v>8</v>
      </c>
      <c r="C14" s="140" t="s">
        <v>4</v>
      </c>
      <c r="D14" s="132">
        <f t="shared" si="0"/>
        <v>2</v>
      </c>
      <c r="E14" s="133" t="s">
        <v>333</v>
      </c>
      <c r="F14" s="148"/>
      <c r="G14" s="144">
        <v>0</v>
      </c>
      <c r="H14" s="133" t="s">
        <v>227</v>
      </c>
      <c r="I14" s="134"/>
      <c r="J14" s="135">
        <v>0</v>
      </c>
      <c r="K14" s="133" t="s">
        <v>327</v>
      </c>
      <c r="L14" s="134"/>
      <c r="M14" s="135">
        <v>2</v>
      </c>
      <c r="O14" s="138" t="s">
        <v>87</v>
      </c>
      <c r="P14" s="139"/>
      <c r="Q14" s="138" t="s">
        <v>88</v>
      </c>
      <c r="R14" s="139"/>
      <c r="S14" s="138" t="s">
        <v>89</v>
      </c>
      <c r="T14" s="139"/>
      <c r="U14" s="138" t="s">
        <v>90</v>
      </c>
      <c r="V14" s="139"/>
      <c r="W14" s="138" t="s">
        <v>91</v>
      </c>
      <c r="X14" s="139"/>
      <c r="Y14" s="138" t="s">
        <v>92</v>
      </c>
      <c r="Z14" s="139"/>
      <c r="AA14" s="451" t="s">
        <v>93</v>
      </c>
      <c r="AB14" s="451"/>
      <c r="AC14" s="138"/>
      <c r="AD14" s="139"/>
      <c r="AE14" s="138" t="s">
        <v>119</v>
      </c>
      <c r="AF14" s="139"/>
      <c r="AG14" s="152" t="s">
        <v>171</v>
      </c>
      <c r="AH14" s="153"/>
      <c r="AK14"/>
    </row>
    <row r="15" spans="1:38" ht="39.950000000000003" customHeight="1" x14ac:dyDescent="0.25">
      <c r="A15" s="129"/>
      <c r="B15" s="130">
        <v>9</v>
      </c>
      <c r="C15" s="140" t="s">
        <v>5</v>
      </c>
      <c r="D15" s="132">
        <f t="shared" si="0"/>
        <v>4</v>
      </c>
      <c r="E15" s="133" t="s">
        <v>328</v>
      </c>
      <c r="F15" s="134"/>
      <c r="G15" s="135">
        <v>0</v>
      </c>
      <c r="H15" s="133" t="s">
        <v>190</v>
      </c>
      <c r="I15" s="134"/>
      <c r="J15" s="135">
        <v>2</v>
      </c>
      <c r="K15" s="133" t="s">
        <v>327</v>
      </c>
      <c r="L15" s="134"/>
      <c r="M15" s="144">
        <v>2</v>
      </c>
      <c r="O15" s="138" t="s">
        <v>96</v>
      </c>
      <c r="P15" s="139"/>
      <c r="Q15" s="138" t="s">
        <v>97</v>
      </c>
      <c r="R15" s="139"/>
      <c r="S15" s="138" t="s">
        <v>98</v>
      </c>
      <c r="T15" s="139"/>
      <c r="U15" s="138" t="s">
        <v>99</v>
      </c>
      <c r="V15" s="139"/>
      <c r="W15" s="138" t="s">
        <v>65</v>
      </c>
      <c r="X15" s="139"/>
      <c r="Y15" s="138" t="s">
        <v>100</v>
      </c>
      <c r="Z15" s="138"/>
      <c r="AA15" s="138" t="s">
        <v>101</v>
      </c>
      <c r="AB15" s="139"/>
      <c r="AC15" s="451" t="s">
        <v>94</v>
      </c>
      <c r="AD15" s="451"/>
      <c r="AE15" s="138" t="s">
        <v>125</v>
      </c>
      <c r="AF15" s="139"/>
      <c r="AG15" s="138" t="s">
        <v>172</v>
      </c>
      <c r="AH15" s="139"/>
    </row>
    <row r="16" spans="1:38" ht="39.950000000000003" customHeight="1" x14ac:dyDescent="0.25">
      <c r="A16" s="129"/>
      <c r="B16" s="130">
        <v>10</v>
      </c>
      <c r="C16" s="140" t="s">
        <v>155</v>
      </c>
      <c r="D16" s="132">
        <f t="shared" si="0"/>
        <v>4</v>
      </c>
      <c r="E16" s="133" t="s">
        <v>278</v>
      </c>
      <c r="F16" s="134"/>
      <c r="G16" s="135">
        <v>0</v>
      </c>
      <c r="H16" s="149" t="s">
        <v>334</v>
      </c>
      <c r="I16" s="150"/>
      <c r="J16" s="151">
        <v>4</v>
      </c>
      <c r="K16" s="133" t="s">
        <v>335</v>
      </c>
      <c r="L16" s="134"/>
      <c r="M16" s="135">
        <v>0</v>
      </c>
      <c r="O16" s="138" t="s">
        <v>104</v>
      </c>
      <c r="P16" s="139"/>
      <c r="Q16" s="138" t="s">
        <v>105</v>
      </c>
      <c r="R16" s="139"/>
      <c r="S16" s="138" t="s">
        <v>106</v>
      </c>
      <c r="T16" s="139"/>
      <c r="U16" s="138" t="s">
        <v>107</v>
      </c>
      <c r="V16" s="139"/>
      <c r="W16" s="138" t="s">
        <v>159</v>
      </c>
      <c r="X16" s="139"/>
      <c r="Y16" s="138" t="s">
        <v>108</v>
      </c>
      <c r="Z16" s="139"/>
      <c r="AA16" s="138" t="s">
        <v>109</v>
      </c>
      <c r="AB16" s="139"/>
      <c r="AC16" s="138" t="s">
        <v>102</v>
      </c>
      <c r="AD16" s="139"/>
      <c r="AE16" s="138" t="s">
        <v>143</v>
      </c>
      <c r="AF16" s="139"/>
      <c r="AG16" s="138"/>
      <c r="AH16" s="139"/>
      <c r="AI16"/>
      <c r="AL16"/>
    </row>
    <row r="17" spans="1:35" ht="39.950000000000003" customHeight="1" x14ac:dyDescent="0.25">
      <c r="A17" s="129"/>
      <c r="B17" s="130">
        <v>11</v>
      </c>
      <c r="C17" s="140" t="s">
        <v>6</v>
      </c>
      <c r="D17" s="132">
        <f t="shared" si="0"/>
        <v>0</v>
      </c>
      <c r="E17" s="133" t="s">
        <v>335</v>
      </c>
      <c r="F17" s="134"/>
      <c r="G17" s="135">
        <v>0</v>
      </c>
      <c r="H17" s="133" t="s">
        <v>336</v>
      </c>
      <c r="I17" s="134"/>
      <c r="J17" s="135">
        <v>0</v>
      </c>
      <c r="K17" s="133" t="s">
        <v>227</v>
      </c>
      <c r="L17" s="134"/>
      <c r="M17" s="144">
        <v>0</v>
      </c>
      <c r="O17" s="138" t="s">
        <v>112</v>
      </c>
      <c r="P17" s="139"/>
      <c r="Q17" s="138" t="s">
        <v>113</v>
      </c>
      <c r="R17" s="139"/>
      <c r="S17" s="138" t="s">
        <v>114</v>
      </c>
      <c r="T17" s="139"/>
      <c r="U17" s="138" t="s">
        <v>115</v>
      </c>
      <c r="V17" s="139"/>
      <c r="W17" s="138" t="s">
        <v>163</v>
      </c>
      <c r="X17" s="139"/>
      <c r="Y17" s="138" t="s">
        <v>116</v>
      </c>
      <c r="Z17" s="139"/>
      <c r="AA17" s="138" t="s">
        <v>117</v>
      </c>
      <c r="AB17" s="139"/>
      <c r="AC17" s="138" t="s">
        <v>110</v>
      </c>
      <c r="AD17" s="139"/>
      <c r="AE17" s="138" t="s">
        <v>162</v>
      </c>
      <c r="AF17" s="138"/>
      <c r="AG17" s="138"/>
      <c r="AH17" s="139"/>
      <c r="AI17"/>
    </row>
    <row r="18" spans="1:35" ht="39.950000000000003" customHeight="1" x14ac:dyDescent="0.25">
      <c r="A18" s="129"/>
      <c r="B18" s="130">
        <v>12</v>
      </c>
      <c r="C18" s="140" t="s">
        <v>7</v>
      </c>
      <c r="D18" s="132">
        <f t="shared" si="0"/>
        <v>6</v>
      </c>
      <c r="E18" s="133" t="s">
        <v>286</v>
      </c>
      <c r="F18" s="134"/>
      <c r="G18" s="144">
        <v>0</v>
      </c>
      <c r="H18" s="133" t="s">
        <v>327</v>
      </c>
      <c r="I18" s="134"/>
      <c r="J18" s="136">
        <v>2</v>
      </c>
      <c r="K18" s="149" t="s">
        <v>249</v>
      </c>
      <c r="L18" s="150"/>
      <c r="M18" s="151">
        <v>4</v>
      </c>
      <c r="O18" s="138" t="s">
        <v>120</v>
      </c>
      <c r="P18" s="139"/>
      <c r="Q18" s="138" t="s">
        <v>121</v>
      </c>
      <c r="R18" s="139"/>
      <c r="S18" s="138" t="s">
        <v>157</v>
      </c>
      <c r="T18" s="139"/>
      <c r="U18" s="138" t="s">
        <v>122</v>
      </c>
      <c r="V18" s="139"/>
      <c r="W18" s="138"/>
      <c r="X18" s="139"/>
      <c r="Y18" s="154" t="s">
        <v>123</v>
      </c>
      <c r="Z18" s="139"/>
      <c r="AA18" s="138" t="s">
        <v>124</v>
      </c>
      <c r="AB18" s="139"/>
      <c r="AC18" s="138" t="s">
        <v>118</v>
      </c>
      <c r="AD18" s="139"/>
      <c r="AE18" s="138" t="s">
        <v>146</v>
      </c>
      <c r="AF18" s="139"/>
      <c r="AG18" s="138"/>
      <c r="AH18" s="139"/>
    </row>
    <row r="19" spans="1:35" ht="39.950000000000003" customHeight="1" x14ac:dyDescent="0.25">
      <c r="A19" s="129"/>
      <c r="B19" s="130">
        <v>13</v>
      </c>
      <c r="C19" s="140" t="s">
        <v>176</v>
      </c>
      <c r="D19" s="132">
        <f t="shared" si="0"/>
        <v>0</v>
      </c>
      <c r="E19" s="133" t="s">
        <v>303</v>
      </c>
      <c r="F19" s="148"/>
      <c r="G19" s="135">
        <v>0</v>
      </c>
      <c r="H19" s="145" t="s">
        <v>329</v>
      </c>
      <c r="I19" s="146"/>
      <c r="J19" s="147"/>
      <c r="K19" s="133" t="s">
        <v>330</v>
      </c>
      <c r="L19" s="148"/>
      <c r="M19" s="135">
        <v>0</v>
      </c>
      <c r="O19" s="138" t="s">
        <v>126</v>
      </c>
      <c r="P19" s="139"/>
      <c r="Q19" s="138" t="s">
        <v>127</v>
      </c>
      <c r="R19" s="139"/>
      <c r="S19" s="138" t="s">
        <v>164</v>
      </c>
      <c r="T19" s="139"/>
      <c r="U19" s="138" t="s">
        <v>128</v>
      </c>
      <c r="V19" s="139"/>
      <c r="W19" s="138"/>
      <c r="X19" s="139"/>
      <c r="Y19" s="154" t="s">
        <v>129</v>
      </c>
      <c r="Z19" s="139"/>
      <c r="AA19" s="138" t="s">
        <v>130</v>
      </c>
      <c r="AB19" s="139"/>
      <c r="AC19" s="138"/>
      <c r="AD19" s="139"/>
      <c r="AE19" s="139" t="s">
        <v>173</v>
      </c>
      <c r="AF19" s="139"/>
      <c r="AG19" s="138"/>
      <c r="AH19" s="139"/>
    </row>
    <row r="20" spans="1:35" ht="39.950000000000003" customHeight="1" x14ac:dyDescent="0.25">
      <c r="A20" s="129"/>
      <c r="B20" s="130">
        <v>14</v>
      </c>
      <c r="C20" s="140" t="s">
        <v>8</v>
      </c>
      <c r="D20" s="132">
        <f t="shared" si="0"/>
        <v>4</v>
      </c>
      <c r="E20" s="149" t="s">
        <v>337</v>
      </c>
      <c r="F20" s="150"/>
      <c r="G20" s="151">
        <v>4</v>
      </c>
      <c r="H20" s="133" t="s">
        <v>338</v>
      </c>
      <c r="I20" s="134"/>
      <c r="J20" s="135">
        <v>0</v>
      </c>
      <c r="K20" s="133" t="s">
        <v>339</v>
      </c>
      <c r="L20" s="134"/>
      <c r="M20" s="135">
        <v>0</v>
      </c>
      <c r="O20" s="138" t="s">
        <v>133</v>
      </c>
      <c r="P20" s="139"/>
      <c r="Q20" s="138" t="s">
        <v>134</v>
      </c>
      <c r="R20" s="139"/>
      <c r="S20" s="138" t="s">
        <v>174</v>
      </c>
      <c r="T20" s="139"/>
      <c r="U20" s="138" t="s">
        <v>135</v>
      </c>
      <c r="V20" s="139"/>
      <c r="W20" s="138"/>
      <c r="X20" s="139"/>
      <c r="Y20" s="154" t="s">
        <v>156</v>
      </c>
      <c r="Z20" s="139"/>
      <c r="AA20" s="138" t="s">
        <v>136</v>
      </c>
      <c r="AB20" s="139"/>
      <c r="AC20" s="451" t="s">
        <v>131</v>
      </c>
      <c r="AD20" s="451"/>
      <c r="AE20" s="451" t="s">
        <v>175</v>
      </c>
      <c r="AF20" s="451"/>
      <c r="AG20" s="138"/>
      <c r="AH20" s="139"/>
    </row>
    <row r="21" spans="1:35" ht="39.950000000000003" customHeight="1" x14ac:dyDescent="0.25">
      <c r="A21" s="129"/>
      <c r="B21" s="130">
        <v>15</v>
      </c>
      <c r="C21" s="140" t="s">
        <v>9</v>
      </c>
      <c r="D21" s="132">
        <f t="shared" si="0"/>
        <v>0</v>
      </c>
      <c r="E21" s="133" t="s">
        <v>328</v>
      </c>
      <c r="F21" s="134"/>
      <c r="G21" s="135">
        <v>0</v>
      </c>
      <c r="H21" s="145" t="s">
        <v>340</v>
      </c>
      <c r="I21" s="146"/>
      <c r="J21" s="147"/>
      <c r="K21" s="133" t="s">
        <v>286</v>
      </c>
      <c r="L21" s="134"/>
      <c r="M21" s="135">
        <v>0</v>
      </c>
      <c r="O21" s="138" t="s">
        <v>139</v>
      </c>
      <c r="P21" s="139"/>
      <c r="Q21" s="138" t="s">
        <v>140</v>
      </c>
      <c r="R21" s="139"/>
      <c r="S21" s="138" t="s">
        <v>177</v>
      </c>
      <c r="T21" s="139"/>
      <c r="U21" s="138" t="s">
        <v>165</v>
      </c>
      <c r="V21" s="139"/>
      <c r="W21" s="138"/>
      <c r="X21" s="139"/>
      <c r="Y21" s="139" t="s">
        <v>279</v>
      </c>
      <c r="Z21" s="139"/>
      <c r="AA21" s="138" t="s">
        <v>141</v>
      </c>
      <c r="AB21" s="139"/>
      <c r="AC21" s="138" t="s">
        <v>137</v>
      </c>
      <c r="AD21" s="139"/>
      <c r="AE21" s="138" t="s">
        <v>86</v>
      </c>
      <c r="AF21" s="139"/>
      <c r="AG21" s="138"/>
      <c r="AH21" s="139"/>
    </row>
    <row r="22" spans="1:35" ht="39.950000000000003" customHeight="1" x14ac:dyDescent="0.25">
      <c r="A22" s="129"/>
      <c r="B22" s="130">
        <v>16</v>
      </c>
      <c r="C22" s="140" t="s">
        <v>10</v>
      </c>
      <c r="D22" s="132">
        <f t="shared" si="0"/>
        <v>2</v>
      </c>
      <c r="E22" s="133" t="s">
        <v>326</v>
      </c>
      <c r="F22" s="134"/>
      <c r="G22" s="135">
        <v>0</v>
      </c>
      <c r="H22" s="133" t="s">
        <v>330</v>
      </c>
      <c r="I22" s="148"/>
      <c r="J22" s="136">
        <v>0</v>
      </c>
      <c r="K22" s="133" t="s">
        <v>327</v>
      </c>
      <c r="L22" s="134"/>
      <c r="M22" s="135">
        <v>2</v>
      </c>
      <c r="O22" s="138" t="s">
        <v>144</v>
      </c>
      <c r="P22" s="139"/>
      <c r="Q22" s="138" t="s">
        <v>161</v>
      </c>
      <c r="R22" s="139"/>
      <c r="S22" s="138" t="s">
        <v>184</v>
      </c>
      <c r="T22" s="139"/>
      <c r="U22" s="138" t="s">
        <v>178</v>
      </c>
      <c r="V22" s="139"/>
      <c r="W22" s="138"/>
      <c r="X22" s="139"/>
      <c r="Y22" s="139"/>
      <c r="Z22" s="139"/>
      <c r="AA22" s="138"/>
      <c r="AB22" s="139"/>
      <c r="AC22" s="138" t="s">
        <v>142</v>
      </c>
      <c r="AD22" s="139"/>
      <c r="AE22" s="138" t="s">
        <v>148</v>
      </c>
      <c r="AF22" s="138"/>
      <c r="AG22" s="138"/>
      <c r="AH22" s="139"/>
    </row>
    <row r="23" spans="1:35" ht="39.950000000000003" customHeight="1" x14ac:dyDescent="0.25">
      <c r="A23" s="129"/>
      <c r="B23" s="130">
        <v>17</v>
      </c>
      <c r="C23" s="140" t="s">
        <v>11</v>
      </c>
      <c r="D23" s="132">
        <f t="shared" si="0"/>
        <v>0</v>
      </c>
      <c r="E23" s="133" t="s">
        <v>341</v>
      </c>
      <c r="F23" s="148"/>
      <c r="G23" s="135">
        <v>0</v>
      </c>
      <c r="H23" s="133" t="s">
        <v>201</v>
      </c>
      <c r="I23" s="134"/>
      <c r="J23" s="135">
        <v>0</v>
      </c>
      <c r="K23" s="133" t="s">
        <v>255</v>
      </c>
      <c r="L23" s="137"/>
      <c r="M23" s="144">
        <v>0</v>
      </c>
      <c r="O23" s="138" t="s">
        <v>147</v>
      </c>
      <c r="P23" s="139"/>
      <c r="Q23" s="138"/>
      <c r="R23" s="139"/>
      <c r="S23" s="138" t="s">
        <v>185</v>
      </c>
      <c r="T23" s="139"/>
      <c r="U23" s="138"/>
      <c r="V23" s="139"/>
      <c r="W23" s="138"/>
      <c r="X23" s="139"/>
      <c r="Y23" s="139"/>
      <c r="Z23" s="139"/>
      <c r="AA23" s="138"/>
      <c r="AB23" s="139"/>
      <c r="AC23" s="138" t="s">
        <v>145</v>
      </c>
      <c r="AD23" s="139"/>
      <c r="AE23" s="138" t="s">
        <v>150</v>
      </c>
      <c r="AF23" s="138"/>
      <c r="AG23" s="138"/>
      <c r="AH23" s="139"/>
    </row>
    <row r="24" spans="1:35" ht="39.950000000000003" customHeight="1" x14ac:dyDescent="0.25">
      <c r="A24" s="129"/>
      <c r="B24" s="130">
        <v>18</v>
      </c>
      <c r="C24" s="140" t="s">
        <v>12</v>
      </c>
      <c r="D24" s="132">
        <f t="shared" si="0"/>
        <v>4</v>
      </c>
      <c r="E24" s="133" t="s">
        <v>327</v>
      </c>
      <c r="F24" s="134"/>
      <c r="G24" s="135">
        <v>2</v>
      </c>
      <c r="H24" s="133" t="s">
        <v>342</v>
      </c>
      <c r="I24" s="134"/>
      <c r="J24" s="135">
        <v>0</v>
      </c>
      <c r="K24" s="133" t="s">
        <v>190</v>
      </c>
      <c r="L24" s="134"/>
      <c r="M24" s="144">
        <v>2</v>
      </c>
      <c r="O24" s="138" t="s">
        <v>149</v>
      </c>
      <c r="P24" s="139"/>
      <c r="Q24" s="138"/>
      <c r="R24" s="139"/>
      <c r="S24" s="138" t="s">
        <v>186</v>
      </c>
      <c r="T24" s="139"/>
      <c r="U24" s="138"/>
      <c r="V24" s="139"/>
      <c r="W24" s="138"/>
      <c r="X24" s="139"/>
      <c r="Y24" s="139"/>
      <c r="Z24" s="139"/>
      <c r="AA24" s="138"/>
      <c r="AB24" s="139"/>
      <c r="AC24" s="138"/>
      <c r="AD24" s="138"/>
      <c r="AE24" s="138" t="s">
        <v>152</v>
      </c>
      <c r="AF24" s="138"/>
      <c r="AG24" s="138"/>
      <c r="AH24" s="139"/>
      <c r="AI24"/>
    </row>
    <row r="25" spans="1:35" ht="39.950000000000003" customHeight="1" x14ac:dyDescent="0.25">
      <c r="A25" s="129"/>
      <c r="B25" s="130">
        <v>19</v>
      </c>
      <c r="C25" s="140" t="s">
        <v>154</v>
      </c>
      <c r="D25" s="132">
        <f t="shared" si="0"/>
        <v>0</v>
      </c>
      <c r="E25" s="133" t="s">
        <v>336</v>
      </c>
      <c r="F25" s="134"/>
      <c r="G25" s="135">
        <v>0</v>
      </c>
      <c r="H25" s="133" t="s">
        <v>343</v>
      </c>
      <c r="I25" s="137"/>
      <c r="J25" s="136">
        <v>0</v>
      </c>
      <c r="K25" s="133" t="s">
        <v>330</v>
      </c>
      <c r="L25" s="148"/>
      <c r="M25" s="144">
        <v>0</v>
      </c>
      <c r="O25" s="138" t="s">
        <v>151</v>
      </c>
      <c r="P25" s="139"/>
      <c r="Q25" s="138"/>
      <c r="R25" s="139"/>
      <c r="S25" s="138"/>
      <c r="T25" s="139"/>
      <c r="U25" s="138"/>
      <c r="V25" s="139"/>
      <c r="W25" s="138"/>
      <c r="X25" s="139"/>
      <c r="Y25" s="139"/>
      <c r="Z25" s="139"/>
      <c r="AA25" s="138"/>
      <c r="AB25" s="139"/>
      <c r="AC25" s="138"/>
      <c r="AD25" s="138"/>
      <c r="AE25" s="138"/>
      <c r="AF25" s="138"/>
      <c r="AG25" s="138"/>
      <c r="AH25" s="139"/>
      <c r="AI25"/>
    </row>
    <row r="26" spans="1:35" ht="39.950000000000003" customHeight="1" x14ac:dyDescent="0.25">
      <c r="A26" s="129"/>
      <c r="B26" s="130">
        <v>20</v>
      </c>
      <c r="C26" s="140" t="s">
        <v>13</v>
      </c>
      <c r="D26" s="132">
        <f t="shared" si="0"/>
        <v>2</v>
      </c>
      <c r="E26" s="133" t="s">
        <v>275</v>
      </c>
      <c r="F26" s="134"/>
      <c r="G26" s="135">
        <v>2</v>
      </c>
      <c r="H26" s="133" t="s">
        <v>343</v>
      </c>
      <c r="I26" s="137"/>
      <c r="J26" s="135">
        <v>0</v>
      </c>
      <c r="K26" s="133" t="s">
        <v>286</v>
      </c>
      <c r="L26" s="134"/>
      <c r="M26" s="135">
        <v>0</v>
      </c>
      <c r="O26" s="138" t="s">
        <v>160</v>
      </c>
      <c r="P26" s="139"/>
      <c r="Q26" s="138"/>
      <c r="R26" s="139"/>
      <c r="S26" s="138"/>
      <c r="T26" s="139"/>
      <c r="U26" s="138"/>
      <c r="V26" s="139"/>
      <c r="W26" s="138"/>
      <c r="X26" s="139"/>
      <c r="Y26" s="139"/>
      <c r="Z26" s="139"/>
      <c r="AA26" s="138"/>
      <c r="AB26" s="139"/>
      <c r="AC26" s="138"/>
      <c r="AD26" s="138"/>
      <c r="AE26" s="138"/>
      <c r="AF26" s="138"/>
      <c r="AG26" s="138"/>
      <c r="AH26" s="139"/>
    </row>
    <row r="27" spans="1:35" ht="39.950000000000003" customHeight="1" x14ac:dyDescent="0.25">
      <c r="A27" s="129"/>
      <c r="B27" s="130">
        <v>21</v>
      </c>
      <c r="C27" s="140" t="s">
        <v>183</v>
      </c>
      <c r="D27" s="132">
        <f t="shared" si="0"/>
        <v>0</v>
      </c>
      <c r="E27" s="133" t="s">
        <v>270</v>
      </c>
      <c r="F27" s="137"/>
      <c r="G27" s="135">
        <v>0</v>
      </c>
      <c r="H27" s="133" t="s">
        <v>303</v>
      </c>
      <c r="I27" s="148"/>
      <c r="J27" s="144">
        <v>0</v>
      </c>
      <c r="K27" s="133" t="s">
        <v>335</v>
      </c>
      <c r="L27" s="134"/>
      <c r="M27" s="135">
        <v>0</v>
      </c>
      <c r="O27" s="138"/>
      <c r="P27" s="139"/>
      <c r="Q27" s="138"/>
      <c r="R27" s="139"/>
      <c r="S27" s="138"/>
      <c r="T27" s="139"/>
      <c r="U27" s="138"/>
      <c r="V27" s="139"/>
      <c r="W27" s="138"/>
      <c r="X27" s="139"/>
      <c r="Y27" s="139"/>
      <c r="Z27" s="139"/>
      <c r="AA27" s="138"/>
      <c r="AB27" s="139"/>
      <c r="AC27" s="138"/>
      <c r="AD27" s="138"/>
      <c r="AE27" s="138"/>
      <c r="AF27" s="138"/>
      <c r="AG27" s="138"/>
      <c r="AH27" s="139"/>
    </row>
    <row r="28" spans="1:35" ht="39.950000000000003" customHeight="1" x14ac:dyDescent="0.25">
      <c r="A28" s="129"/>
      <c r="B28" s="130">
        <v>22</v>
      </c>
      <c r="C28" s="140" t="s">
        <v>14</v>
      </c>
      <c r="D28" s="132">
        <f t="shared" si="0"/>
        <v>0</v>
      </c>
      <c r="E28" s="133" t="s">
        <v>290</v>
      </c>
      <c r="F28" s="134"/>
      <c r="G28" s="144">
        <v>0</v>
      </c>
      <c r="H28" s="133" t="s">
        <v>328</v>
      </c>
      <c r="I28" s="134"/>
      <c r="J28" s="135">
        <v>0</v>
      </c>
      <c r="K28" s="133" t="s">
        <v>344</v>
      </c>
      <c r="L28" s="134"/>
      <c r="M28" s="144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29"/>
      <c r="B29" s="130">
        <v>23</v>
      </c>
      <c r="C29" s="140" t="s">
        <v>15</v>
      </c>
      <c r="D29" s="132">
        <f t="shared" si="0"/>
        <v>0</v>
      </c>
      <c r="E29" s="133" t="s">
        <v>330</v>
      </c>
      <c r="F29" s="148"/>
      <c r="G29" s="144">
        <v>0</v>
      </c>
      <c r="H29" s="133" t="s">
        <v>345</v>
      </c>
      <c r="I29" s="134"/>
      <c r="J29" s="135">
        <v>0</v>
      </c>
      <c r="K29" s="145" t="s">
        <v>329</v>
      </c>
      <c r="L29" s="146"/>
      <c r="M29" s="147"/>
      <c r="AC29"/>
      <c r="AG29"/>
    </row>
    <row r="30" spans="1:35" ht="39.950000000000003" customHeight="1" x14ac:dyDescent="0.25">
      <c r="A30" s="129"/>
      <c r="B30" s="130"/>
      <c r="C30" s="140"/>
      <c r="D30" s="132"/>
      <c r="E30" s="133"/>
      <c r="F30" s="134"/>
      <c r="G30" s="144"/>
      <c r="H30" s="133"/>
      <c r="I30" s="137"/>
      <c r="J30" s="144"/>
      <c r="K30" s="133"/>
      <c r="L30" s="148"/>
      <c r="M30" s="144"/>
      <c r="AC30"/>
    </row>
    <row r="31" spans="1:35" ht="39.950000000000003" customHeight="1" x14ac:dyDescent="0.25">
      <c r="A31" s="129"/>
      <c r="B31" s="130"/>
      <c r="C31" s="140"/>
      <c r="D31" s="132"/>
      <c r="E31" s="133"/>
      <c r="F31" s="134"/>
      <c r="G31" s="132"/>
      <c r="H31" s="133"/>
      <c r="I31" s="148"/>
      <c r="J31" s="135"/>
      <c r="K31" s="133"/>
      <c r="L31" s="148"/>
      <c r="M31" s="135"/>
      <c r="U31"/>
      <c r="AC31"/>
    </row>
    <row r="32" spans="1:35" ht="39.950000000000003" customHeight="1" x14ac:dyDescent="0.35">
      <c r="A32" s="129"/>
      <c r="D32" s="155">
        <f>SUM(D7:D31)</f>
        <v>50</v>
      </c>
      <c r="E32" s="156"/>
      <c r="F32" s="156"/>
      <c r="G32" s="156"/>
      <c r="H32" s="156"/>
      <c r="I32" s="156"/>
      <c r="J32" s="156"/>
      <c r="K32" s="156"/>
      <c r="L32" s="156"/>
      <c r="M32" s="156"/>
      <c r="S32"/>
      <c r="AC32"/>
    </row>
    <row r="33" spans="3:16" ht="24.95" customHeight="1" x14ac:dyDescent="0.25">
      <c r="P33"/>
    </row>
    <row r="35" spans="3:16" ht="32.25" customHeight="1" x14ac:dyDescent="0.35">
      <c r="C35" s="141" t="s">
        <v>179</v>
      </c>
      <c r="D35" s="142"/>
      <c r="E35" s="143"/>
    </row>
    <row r="36" spans="3:16" ht="29.25" x14ac:dyDescent="0.25">
      <c r="C36" s="145" t="s">
        <v>180</v>
      </c>
      <c r="D36" s="146"/>
      <c r="E36" s="147"/>
    </row>
    <row r="37" spans="3:16" ht="29.25" x14ac:dyDescent="0.25">
      <c r="C37" s="149" t="s">
        <v>158</v>
      </c>
      <c r="D37" s="150"/>
      <c r="E37" s="15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63C-11D0-4602-B8A6-4604A761B63B}">
  <dimension ref="A1:AL37"/>
  <sheetViews>
    <sheetView zoomScale="55" zoomScaleNormal="55" workbookViewId="0">
      <selection activeCell="O30" sqref="O30"/>
    </sheetView>
  </sheetViews>
  <sheetFormatPr defaultColWidth="9.140625" defaultRowHeight="15" x14ac:dyDescent="0.25"/>
  <cols>
    <col min="1" max="1" width="2.7109375" style="157" customWidth="1"/>
    <col min="2" max="2" width="5.85546875" style="157" customWidth="1"/>
    <col min="3" max="3" width="53.7109375" style="157" customWidth="1"/>
    <col min="4" max="4" width="5.7109375" style="157" customWidth="1"/>
    <col min="5" max="5" width="34.140625" style="157" customWidth="1"/>
    <col min="6" max="6" width="8.7109375" style="157" customWidth="1"/>
    <col min="7" max="7" width="5.7109375" style="157" customWidth="1"/>
    <col min="8" max="8" width="30.7109375" style="157" customWidth="1"/>
    <col min="9" max="9" width="8.7109375" style="157" customWidth="1"/>
    <col min="10" max="10" width="5.7109375" style="157" customWidth="1"/>
    <col min="11" max="11" width="30.7109375" style="157" customWidth="1"/>
    <col min="12" max="12" width="8.7109375" style="157" customWidth="1"/>
    <col min="13" max="13" width="5.7109375" style="157" customWidth="1"/>
    <col min="14" max="14" width="9.140625" style="157"/>
    <col min="15" max="15" width="35.7109375" style="157" customWidth="1"/>
    <col min="16" max="16" width="8.7109375" style="157" customWidth="1"/>
    <col min="17" max="17" width="35.7109375" style="157" customWidth="1"/>
    <col min="18" max="18" width="8.7109375" style="157" customWidth="1"/>
    <col min="19" max="19" width="35.7109375" style="157" customWidth="1"/>
    <col min="20" max="20" width="8.7109375" style="157" customWidth="1"/>
    <col min="21" max="21" width="35.7109375" style="157" customWidth="1"/>
    <col min="22" max="22" width="8.7109375" style="157" customWidth="1"/>
    <col min="23" max="23" width="35.7109375" style="157" customWidth="1"/>
    <col min="24" max="24" width="8.7109375" style="157" customWidth="1"/>
    <col min="25" max="25" width="35.7109375" style="157" customWidth="1"/>
    <col min="26" max="26" width="8.7109375" style="157" customWidth="1"/>
    <col min="27" max="27" width="35.7109375" style="157" customWidth="1"/>
    <col min="28" max="28" width="8.7109375" style="157" customWidth="1"/>
    <col min="29" max="29" width="35.7109375" style="157" customWidth="1"/>
    <col min="30" max="30" width="8.7109375" style="157" customWidth="1"/>
    <col min="31" max="31" width="35.7109375" style="157" customWidth="1"/>
    <col min="32" max="32" width="8.7109375" style="157" customWidth="1"/>
    <col min="33" max="33" width="35.7109375" style="157" customWidth="1"/>
    <col min="34" max="34" width="8.7109375" style="157" customWidth="1"/>
    <col min="35" max="35" width="35.7109375" style="157" customWidth="1"/>
    <col min="36" max="16384" width="9.140625" style="157"/>
  </cols>
  <sheetData>
    <row r="1" spans="1:38" ht="5.25" customHeight="1" x14ac:dyDescent="0.25"/>
    <row r="2" spans="1:38" ht="20.100000000000001" customHeight="1" x14ac:dyDescent="0.25"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9"/>
    </row>
    <row r="3" spans="1:38" ht="20.100000000000001" customHeight="1" x14ac:dyDescent="0.25">
      <c r="B3" s="470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2"/>
    </row>
    <row r="4" spans="1:38" ht="172.5" customHeight="1" x14ac:dyDescent="0.25">
      <c r="B4" s="473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76" t="s">
        <v>346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8"/>
    </row>
    <row r="6" spans="1:38" ht="26.1" customHeight="1" x14ac:dyDescent="0.35">
      <c r="B6" s="158" t="s">
        <v>16</v>
      </c>
      <c r="C6" s="159" t="s">
        <v>17</v>
      </c>
      <c r="D6" s="159" t="s">
        <v>18</v>
      </c>
      <c r="E6" s="479" t="s">
        <v>19</v>
      </c>
      <c r="F6" s="480"/>
      <c r="G6" s="159" t="s">
        <v>18</v>
      </c>
      <c r="H6" s="479" t="s">
        <v>19</v>
      </c>
      <c r="I6" s="480"/>
      <c r="J6" s="159" t="s">
        <v>18</v>
      </c>
      <c r="K6" s="479" t="s">
        <v>19</v>
      </c>
      <c r="L6" s="480"/>
      <c r="M6" s="159" t="s">
        <v>18</v>
      </c>
      <c r="O6" s="466" t="s">
        <v>20</v>
      </c>
      <c r="P6" s="466"/>
      <c r="Q6" s="466" t="s">
        <v>21</v>
      </c>
      <c r="R6" s="466"/>
      <c r="S6" s="466" t="s">
        <v>22</v>
      </c>
      <c r="T6" s="466"/>
      <c r="U6" s="466" t="s">
        <v>23</v>
      </c>
      <c r="V6" s="466"/>
      <c r="W6" s="466" t="s">
        <v>24</v>
      </c>
      <c r="X6" s="466"/>
      <c r="Y6" s="466" t="s">
        <v>25</v>
      </c>
      <c r="Z6" s="466"/>
      <c r="AA6" s="466" t="s">
        <v>26</v>
      </c>
      <c r="AB6" s="466"/>
      <c r="AC6" s="466" t="s">
        <v>27</v>
      </c>
      <c r="AD6" s="466"/>
      <c r="AE6" s="466" t="s">
        <v>166</v>
      </c>
      <c r="AF6" s="466"/>
      <c r="AG6" s="466" t="s">
        <v>28</v>
      </c>
      <c r="AH6" s="466"/>
    </row>
    <row r="7" spans="1:38" ht="39.950000000000003" customHeight="1" x14ac:dyDescent="0.25">
      <c r="A7" s="160"/>
      <c r="B7" s="161">
        <v>1</v>
      </c>
      <c r="C7" s="162" t="s">
        <v>167</v>
      </c>
      <c r="D7" s="163">
        <f>SUM(G7,J7,M7)</f>
        <v>2</v>
      </c>
      <c r="E7" s="164" t="s">
        <v>347</v>
      </c>
      <c r="F7" s="165"/>
      <c r="G7" s="166">
        <v>0</v>
      </c>
      <c r="H7" s="167" t="s">
        <v>258</v>
      </c>
      <c r="I7" s="168"/>
      <c r="J7" s="169"/>
      <c r="K7" s="164" t="s">
        <v>194</v>
      </c>
      <c r="L7" s="165"/>
      <c r="M7" s="166">
        <v>2</v>
      </c>
      <c r="O7" s="152" t="s">
        <v>29</v>
      </c>
      <c r="P7" s="153"/>
      <c r="Q7" s="152" t="s">
        <v>30</v>
      </c>
      <c r="R7" s="153"/>
      <c r="S7" s="152" t="s">
        <v>31</v>
      </c>
      <c r="T7" s="153"/>
      <c r="U7" s="152" t="s">
        <v>32</v>
      </c>
      <c r="V7" s="153"/>
      <c r="W7" s="152" t="s">
        <v>33</v>
      </c>
      <c r="X7" s="153"/>
      <c r="Y7" s="152" t="s">
        <v>34</v>
      </c>
      <c r="Z7" s="153"/>
      <c r="AA7" s="152" t="s">
        <v>35</v>
      </c>
      <c r="AB7" s="153"/>
      <c r="AC7" s="152" t="s">
        <v>36</v>
      </c>
      <c r="AD7" s="153"/>
      <c r="AE7" s="152" t="s">
        <v>95</v>
      </c>
      <c r="AF7" s="153"/>
      <c r="AG7" s="152" t="s">
        <v>37</v>
      </c>
      <c r="AH7" s="153"/>
    </row>
    <row r="8" spans="1:38" ht="39.950000000000003" customHeight="1" x14ac:dyDescent="0.25">
      <c r="A8" s="160"/>
      <c r="B8" s="161">
        <v>2</v>
      </c>
      <c r="C8" s="170" t="s">
        <v>182</v>
      </c>
      <c r="D8" s="163">
        <f t="shared" ref="D8:D29" si="0">SUM(G8,J8,M8)</f>
        <v>0</v>
      </c>
      <c r="E8" s="167" t="s">
        <v>258</v>
      </c>
      <c r="F8" s="168"/>
      <c r="G8" s="169"/>
      <c r="H8" s="164" t="s">
        <v>289</v>
      </c>
      <c r="I8" s="165"/>
      <c r="J8" s="166">
        <v>0</v>
      </c>
      <c r="K8" s="164" t="s">
        <v>276</v>
      </c>
      <c r="L8" s="165"/>
      <c r="M8" s="171">
        <v>0</v>
      </c>
      <c r="O8" s="152" t="s">
        <v>38</v>
      </c>
      <c r="P8" s="153"/>
      <c r="Q8" s="152" t="s">
        <v>39</v>
      </c>
      <c r="R8" s="153"/>
      <c r="S8" s="152" t="s">
        <v>40</v>
      </c>
      <c r="T8" s="153"/>
      <c r="U8" s="152" t="s">
        <v>41</v>
      </c>
      <c r="V8" s="153"/>
      <c r="W8" s="152" t="s">
        <v>42</v>
      </c>
      <c r="X8" s="153"/>
      <c r="Y8" s="152" t="s">
        <v>43</v>
      </c>
      <c r="Z8" s="153"/>
      <c r="AA8" s="152" t="s">
        <v>44</v>
      </c>
      <c r="AB8" s="153"/>
      <c r="AC8" s="152" t="s">
        <v>45</v>
      </c>
      <c r="AD8" s="153"/>
      <c r="AE8" s="152" t="s">
        <v>103</v>
      </c>
      <c r="AF8" s="153"/>
      <c r="AG8" s="152" t="s">
        <v>46</v>
      </c>
      <c r="AH8" s="153"/>
    </row>
    <row r="9" spans="1:38" ht="39.950000000000003" customHeight="1" x14ac:dyDescent="0.25">
      <c r="A9" s="160"/>
      <c r="B9" s="161">
        <v>3</v>
      </c>
      <c r="C9" s="170" t="s">
        <v>0</v>
      </c>
      <c r="D9" s="163">
        <f t="shared" si="0"/>
        <v>0</v>
      </c>
      <c r="E9" s="167" t="s">
        <v>258</v>
      </c>
      <c r="F9" s="168"/>
      <c r="G9" s="169"/>
      <c r="H9" s="164" t="s">
        <v>287</v>
      </c>
      <c r="I9" s="165"/>
      <c r="J9" s="171">
        <v>0</v>
      </c>
      <c r="K9" s="167" t="s">
        <v>348</v>
      </c>
      <c r="L9" s="168"/>
      <c r="M9" s="169"/>
      <c r="O9" s="152" t="s">
        <v>47</v>
      </c>
      <c r="P9" s="153"/>
      <c r="Q9" s="152" t="s">
        <v>48</v>
      </c>
      <c r="R9" s="153"/>
      <c r="S9" s="152" t="s">
        <v>49</v>
      </c>
      <c r="T9" s="153"/>
      <c r="U9" s="152" t="s">
        <v>50</v>
      </c>
      <c r="V9" s="153"/>
      <c r="W9" s="152" t="s">
        <v>51</v>
      </c>
      <c r="X9" s="153"/>
      <c r="Y9" s="152" t="s">
        <v>52</v>
      </c>
      <c r="Z9" s="153"/>
      <c r="AA9" s="152" t="s">
        <v>53</v>
      </c>
      <c r="AB9" s="153"/>
      <c r="AC9" s="152" t="s">
        <v>54</v>
      </c>
      <c r="AD9" s="153"/>
      <c r="AE9" s="152" t="s">
        <v>132</v>
      </c>
      <c r="AF9" s="153"/>
      <c r="AG9" s="152" t="s">
        <v>55</v>
      </c>
      <c r="AH9" s="153"/>
      <c r="AL9"/>
    </row>
    <row r="10" spans="1:38" ht="39.950000000000003" customHeight="1" x14ac:dyDescent="0.25">
      <c r="A10" s="160"/>
      <c r="B10" s="161">
        <v>4</v>
      </c>
      <c r="C10" s="170" t="s">
        <v>168</v>
      </c>
      <c r="D10" s="163">
        <f t="shared" si="0"/>
        <v>0</v>
      </c>
      <c r="E10" s="164" t="s">
        <v>347</v>
      </c>
      <c r="F10" s="165"/>
      <c r="G10" s="171">
        <v>0</v>
      </c>
      <c r="H10" s="164" t="s">
        <v>287</v>
      </c>
      <c r="I10" s="165"/>
      <c r="J10" s="166">
        <v>0</v>
      </c>
      <c r="K10" s="164" t="s">
        <v>349</v>
      </c>
      <c r="L10" s="165"/>
      <c r="M10" s="166">
        <v>0</v>
      </c>
      <c r="O10" s="152" t="s">
        <v>56</v>
      </c>
      <c r="P10" s="153"/>
      <c r="Q10" s="152" t="s">
        <v>57</v>
      </c>
      <c r="R10" s="153"/>
      <c r="S10" s="152" t="s">
        <v>58</v>
      </c>
      <c r="T10" s="153"/>
      <c r="U10" s="152" t="s">
        <v>59</v>
      </c>
      <c r="V10" s="153"/>
      <c r="W10" s="152" t="s">
        <v>60</v>
      </c>
      <c r="X10" s="153"/>
      <c r="Y10" s="152" t="s">
        <v>61</v>
      </c>
      <c r="Z10" s="153"/>
      <c r="AA10" s="152" t="s">
        <v>62</v>
      </c>
      <c r="AB10" s="153"/>
      <c r="AC10" s="152" t="s">
        <v>63</v>
      </c>
      <c r="AD10" s="153"/>
      <c r="AE10" s="152" t="s">
        <v>138</v>
      </c>
      <c r="AF10" s="153"/>
      <c r="AG10" s="152" t="s">
        <v>64</v>
      </c>
      <c r="AH10" s="153"/>
      <c r="AK10"/>
    </row>
    <row r="11" spans="1:38" ht="39.950000000000003" customHeight="1" x14ac:dyDescent="0.25">
      <c r="A11" s="160"/>
      <c r="B11" s="161">
        <v>5</v>
      </c>
      <c r="C11" s="170" t="s">
        <v>1</v>
      </c>
      <c r="D11" s="163">
        <f t="shared" si="0"/>
        <v>0</v>
      </c>
      <c r="E11" s="164" t="s">
        <v>350</v>
      </c>
      <c r="F11" s="165"/>
      <c r="G11" s="166">
        <v>0</v>
      </c>
      <c r="H11" s="167" t="s">
        <v>351</v>
      </c>
      <c r="I11" s="168"/>
      <c r="J11" s="169"/>
      <c r="K11" s="164" t="s">
        <v>239</v>
      </c>
      <c r="L11" s="165"/>
      <c r="M11" s="166">
        <v>0</v>
      </c>
      <c r="O11" s="152" t="s">
        <v>65</v>
      </c>
      <c r="P11" s="153"/>
      <c r="Q11" s="152" t="s">
        <v>66</v>
      </c>
      <c r="R11" s="153"/>
      <c r="S11" s="152" t="s">
        <v>67</v>
      </c>
      <c r="T11" s="153"/>
      <c r="U11" s="152" t="s">
        <v>68</v>
      </c>
      <c r="V11" s="153"/>
      <c r="W11" s="152" t="s">
        <v>69</v>
      </c>
      <c r="X11" s="153"/>
      <c r="Y11" s="152" t="s">
        <v>70</v>
      </c>
      <c r="Z11" s="153"/>
      <c r="AA11" s="152"/>
      <c r="AB11" s="153"/>
      <c r="AC11" s="152" t="s">
        <v>71</v>
      </c>
      <c r="AD11" s="153"/>
      <c r="AE11" s="153"/>
      <c r="AF11" s="153"/>
      <c r="AG11" s="152"/>
      <c r="AH11" s="153"/>
      <c r="AK11"/>
      <c r="AL11"/>
    </row>
    <row r="12" spans="1:38" ht="39.950000000000003" customHeight="1" x14ac:dyDescent="0.25">
      <c r="A12" s="160"/>
      <c r="B12" s="161">
        <v>6</v>
      </c>
      <c r="C12" s="170" t="s">
        <v>2</v>
      </c>
      <c r="D12" s="163">
        <f t="shared" si="0"/>
        <v>0</v>
      </c>
      <c r="E12" s="164" t="s">
        <v>352</v>
      </c>
      <c r="F12" s="165"/>
      <c r="G12" s="166">
        <v>0</v>
      </c>
      <c r="H12" s="164" t="s">
        <v>350</v>
      </c>
      <c r="I12" s="165"/>
      <c r="J12" s="171">
        <v>0</v>
      </c>
      <c r="K12" s="164" t="s">
        <v>347</v>
      </c>
      <c r="L12" s="165"/>
      <c r="M12" s="166">
        <v>0</v>
      </c>
      <c r="O12" s="152" t="s">
        <v>72</v>
      </c>
      <c r="P12" s="153"/>
      <c r="Q12" s="152" t="s">
        <v>73</v>
      </c>
      <c r="R12" s="153"/>
      <c r="S12" s="152" t="s">
        <v>74</v>
      </c>
      <c r="T12" s="153"/>
      <c r="U12" s="152" t="s">
        <v>75</v>
      </c>
      <c r="V12" s="153"/>
      <c r="W12" s="152" t="s">
        <v>76</v>
      </c>
      <c r="X12" s="153"/>
      <c r="Y12" s="152" t="s">
        <v>77</v>
      </c>
      <c r="Z12" s="153"/>
      <c r="AA12" s="152"/>
      <c r="AB12" s="153"/>
      <c r="AC12" s="152" t="s">
        <v>78</v>
      </c>
      <c r="AD12" s="153"/>
      <c r="AE12" s="466" t="s">
        <v>169</v>
      </c>
      <c r="AF12" s="466"/>
      <c r="AG12" s="466" t="s">
        <v>170</v>
      </c>
      <c r="AH12" s="466"/>
      <c r="AK12"/>
      <c r="AL12"/>
    </row>
    <row r="13" spans="1:38" ht="39.950000000000003" customHeight="1" x14ac:dyDescent="0.25">
      <c r="A13" s="160"/>
      <c r="B13" s="161">
        <v>7</v>
      </c>
      <c r="C13" s="170" t="s">
        <v>3</v>
      </c>
      <c r="D13" s="163">
        <f t="shared" si="0"/>
        <v>0</v>
      </c>
      <c r="E13" s="164" t="s">
        <v>349</v>
      </c>
      <c r="F13" s="165"/>
      <c r="G13" s="166">
        <v>0</v>
      </c>
      <c r="H13" s="164" t="s">
        <v>239</v>
      </c>
      <c r="I13" s="165"/>
      <c r="J13" s="172">
        <v>0</v>
      </c>
      <c r="K13" s="164" t="s">
        <v>350</v>
      </c>
      <c r="L13" s="165"/>
      <c r="M13" s="171">
        <v>0</v>
      </c>
      <c r="O13" s="152" t="s">
        <v>79</v>
      </c>
      <c r="P13" s="153"/>
      <c r="Q13" s="152" t="s">
        <v>80</v>
      </c>
      <c r="R13" s="153"/>
      <c r="S13" s="152" t="s">
        <v>81</v>
      </c>
      <c r="T13" s="153"/>
      <c r="U13" s="152" t="s">
        <v>82</v>
      </c>
      <c r="V13" s="153"/>
      <c r="W13" s="152" t="s">
        <v>83</v>
      </c>
      <c r="X13" s="153"/>
      <c r="Y13" s="152" t="s">
        <v>84</v>
      </c>
      <c r="Z13" s="153"/>
      <c r="AA13" s="152"/>
      <c r="AB13" s="153"/>
      <c r="AC13" s="152" t="s">
        <v>85</v>
      </c>
      <c r="AD13" s="153"/>
      <c r="AE13" s="152" t="s">
        <v>111</v>
      </c>
      <c r="AF13" s="153"/>
      <c r="AG13" s="152" t="s">
        <v>153</v>
      </c>
      <c r="AH13" s="153"/>
      <c r="AI13"/>
      <c r="AK13"/>
    </row>
    <row r="14" spans="1:38" ht="39.950000000000003" customHeight="1" x14ac:dyDescent="0.25">
      <c r="A14" s="160"/>
      <c r="B14" s="161">
        <v>8</v>
      </c>
      <c r="C14" s="170" t="s">
        <v>4</v>
      </c>
      <c r="D14" s="163">
        <f t="shared" si="0"/>
        <v>4</v>
      </c>
      <c r="E14" s="167" t="s">
        <v>348</v>
      </c>
      <c r="F14" s="168"/>
      <c r="G14" s="169"/>
      <c r="H14" s="164" t="s">
        <v>246</v>
      </c>
      <c r="I14" s="165"/>
      <c r="J14" s="166">
        <v>0</v>
      </c>
      <c r="K14" s="149" t="s">
        <v>257</v>
      </c>
      <c r="L14" s="150"/>
      <c r="M14" s="151">
        <v>4</v>
      </c>
      <c r="O14" s="152" t="s">
        <v>87</v>
      </c>
      <c r="P14" s="153"/>
      <c r="Q14" s="152" t="s">
        <v>88</v>
      </c>
      <c r="R14" s="153"/>
      <c r="S14" s="152" t="s">
        <v>89</v>
      </c>
      <c r="T14" s="153"/>
      <c r="U14" s="152" t="s">
        <v>90</v>
      </c>
      <c r="V14" s="153"/>
      <c r="W14" s="152" t="s">
        <v>91</v>
      </c>
      <c r="X14" s="153"/>
      <c r="Y14" s="152" t="s">
        <v>92</v>
      </c>
      <c r="Z14" s="153"/>
      <c r="AA14" s="466" t="s">
        <v>93</v>
      </c>
      <c r="AB14" s="466"/>
      <c r="AC14" s="152"/>
      <c r="AD14" s="153"/>
      <c r="AE14" s="152" t="s">
        <v>119</v>
      </c>
      <c r="AF14" s="153"/>
      <c r="AG14" s="152" t="s">
        <v>171</v>
      </c>
      <c r="AH14" s="153"/>
      <c r="AK14"/>
    </row>
    <row r="15" spans="1:38" ht="39.950000000000003" customHeight="1" x14ac:dyDescent="0.25">
      <c r="A15" s="160"/>
      <c r="B15" s="161">
        <v>9</v>
      </c>
      <c r="C15" s="170" t="s">
        <v>5</v>
      </c>
      <c r="D15" s="163">
        <f t="shared" si="0"/>
        <v>4</v>
      </c>
      <c r="E15" s="164" t="s">
        <v>235</v>
      </c>
      <c r="F15" s="165"/>
      <c r="G15" s="166">
        <v>4</v>
      </c>
      <c r="H15" s="164" t="s">
        <v>350</v>
      </c>
      <c r="I15" s="165"/>
      <c r="J15" s="171">
        <v>0</v>
      </c>
      <c r="K15" s="164" t="s">
        <v>353</v>
      </c>
      <c r="L15" s="165"/>
      <c r="M15" s="166">
        <v>0</v>
      </c>
      <c r="O15" s="152" t="s">
        <v>96</v>
      </c>
      <c r="P15" s="153"/>
      <c r="Q15" s="152" t="s">
        <v>97</v>
      </c>
      <c r="R15" s="153"/>
      <c r="S15" s="152" t="s">
        <v>98</v>
      </c>
      <c r="T15" s="153"/>
      <c r="U15" s="152" t="s">
        <v>99</v>
      </c>
      <c r="V15" s="153"/>
      <c r="W15" s="152" t="s">
        <v>65</v>
      </c>
      <c r="X15" s="153"/>
      <c r="Y15" s="152" t="s">
        <v>100</v>
      </c>
      <c r="Z15" s="152"/>
      <c r="AA15" s="152" t="s">
        <v>101</v>
      </c>
      <c r="AB15" s="153"/>
      <c r="AC15" s="466" t="s">
        <v>94</v>
      </c>
      <c r="AD15" s="466"/>
      <c r="AE15" s="152" t="s">
        <v>125</v>
      </c>
      <c r="AF15" s="153"/>
      <c r="AG15" s="152" t="s">
        <v>172</v>
      </c>
      <c r="AH15" s="153"/>
    </row>
    <row r="16" spans="1:38" ht="39.950000000000003" customHeight="1" x14ac:dyDescent="0.25">
      <c r="A16" s="160"/>
      <c r="B16" s="161">
        <v>10</v>
      </c>
      <c r="C16" s="170" t="s">
        <v>155</v>
      </c>
      <c r="D16" s="163">
        <f t="shared" si="0"/>
        <v>0</v>
      </c>
      <c r="E16" s="164" t="s">
        <v>354</v>
      </c>
      <c r="F16" s="165"/>
      <c r="G16" s="166">
        <v>0</v>
      </c>
      <c r="H16" s="164" t="s">
        <v>355</v>
      </c>
      <c r="I16" s="165"/>
      <c r="J16" s="172">
        <v>0</v>
      </c>
      <c r="K16" s="164" t="s">
        <v>356</v>
      </c>
      <c r="L16" s="165"/>
      <c r="M16" s="166">
        <v>0</v>
      </c>
      <c r="O16" s="152" t="s">
        <v>104</v>
      </c>
      <c r="P16" s="153"/>
      <c r="Q16" s="152" t="s">
        <v>105</v>
      </c>
      <c r="R16" s="153"/>
      <c r="S16" s="152" t="s">
        <v>106</v>
      </c>
      <c r="T16" s="153"/>
      <c r="U16" s="152" t="s">
        <v>107</v>
      </c>
      <c r="V16" s="153"/>
      <c r="W16" s="152" t="s">
        <v>159</v>
      </c>
      <c r="X16" s="153"/>
      <c r="Y16" s="152" t="s">
        <v>108</v>
      </c>
      <c r="Z16" s="153"/>
      <c r="AA16" s="152" t="s">
        <v>109</v>
      </c>
      <c r="AB16" s="153"/>
      <c r="AC16" s="152" t="s">
        <v>102</v>
      </c>
      <c r="AD16" s="153"/>
      <c r="AE16" s="152" t="s">
        <v>143</v>
      </c>
      <c r="AF16" s="153"/>
      <c r="AG16" s="152"/>
      <c r="AH16" s="153"/>
      <c r="AI16"/>
      <c r="AL16"/>
    </row>
    <row r="17" spans="1:35" ht="39.950000000000003" customHeight="1" x14ac:dyDescent="0.25">
      <c r="A17" s="160"/>
      <c r="B17" s="161">
        <v>11</v>
      </c>
      <c r="C17" s="170" t="s">
        <v>6</v>
      </c>
      <c r="D17" s="163">
        <f t="shared" si="0"/>
        <v>0</v>
      </c>
      <c r="E17" s="164" t="s">
        <v>355</v>
      </c>
      <c r="F17" s="165"/>
      <c r="G17" s="166">
        <v>0</v>
      </c>
      <c r="H17" s="164" t="s">
        <v>287</v>
      </c>
      <c r="I17" s="165"/>
      <c r="J17" s="171">
        <v>0</v>
      </c>
      <c r="K17" s="164" t="s">
        <v>352</v>
      </c>
      <c r="L17" s="165"/>
      <c r="M17" s="166">
        <v>0</v>
      </c>
      <c r="O17" s="152" t="s">
        <v>112</v>
      </c>
      <c r="P17" s="153"/>
      <c r="Q17" s="152" t="s">
        <v>113</v>
      </c>
      <c r="R17" s="153"/>
      <c r="S17" s="152" t="s">
        <v>114</v>
      </c>
      <c r="T17" s="153"/>
      <c r="U17" s="152" t="s">
        <v>115</v>
      </c>
      <c r="V17" s="153"/>
      <c r="W17" s="152" t="s">
        <v>163</v>
      </c>
      <c r="X17" s="153"/>
      <c r="Y17" s="152" t="s">
        <v>116</v>
      </c>
      <c r="Z17" s="153"/>
      <c r="AA17" s="152" t="s">
        <v>117</v>
      </c>
      <c r="AB17" s="153"/>
      <c r="AC17" s="152" t="s">
        <v>110</v>
      </c>
      <c r="AD17" s="153"/>
      <c r="AE17" s="152" t="s">
        <v>162</v>
      </c>
      <c r="AF17" s="152"/>
      <c r="AG17" s="152"/>
      <c r="AH17" s="153"/>
      <c r="AI17"/>
    </row>
    <row r="18" spans="1:35" ht="39.950000000000003" customHeight="1" x14ac:dyDescent="0.25">
      <c r="A18" s="160"/>
      <c r="B18" s="161">
        <v>12</v>
      </c>
      <c r="C18" s="170" t="s">
        <v>7</v>
      </c>
      <c r="D18" s="163">
        <f t="shared" si="0"/>
        <v>2</v>
      </c>
      <c r="E18" s="164" t="s">
        <v>194</v>
      </c>
      <c r="F18" s="165"/>
      <c r="G18" s="166">
        <v>2</v>
      </c>
      <c r="H18" s="167" t="s">
        <v>258</v>
      </c>
      <c r="I18" s="168"/>
      <c r="J18" s="169"/>
      <c r="K18" s="164" t="s">
        <v>239</v>
      </c>
      <c r="L18" s="165"/>
      <c r="M18" s="171">
        <v>0</v>
      </c>
      <c r="O18" s="152" t="s">
        <v>120</v>
      </c>
      <c r="P18" s="153"/>
      <c r="Q18" s="152" t="s">
        <v>121</v>
      </c>
      <c r="R18" s="153"/>
      <c r="S18" s="152" t="s">
        <v>157</v>
      </c>
      <c r="T18" s="153"/>
      <c r="U18" s="152" t="s">
        <v>122</v>
      </c>
      <c r="V18" s="153"/>
      <c r="W18" s="152"/>
      <c r="X18" s="153"/>
      <c r="Y18" s="173" t="s">
        <v>123</v>
      </c>
      <c r="Z18" s="153"/>
      <c r="AA18" s="152" t="s">
        <v>124</v>
      </c>
      <c r="AB18" s="153"/>
      <c r="AC18" s="152" t="s">
        <v>118</v>
      </c>
      <c r="AD18" s="153"/>
      <c r="AE18" s="152" t="s">
        <v>146</v>
      </c>
      <c r="AF18" s="153"/>
      <c r="AG18" s="152"/>
      <c r="AH18" s="153"/>
    </row>
    <row r="19" spans="1:35" ht="39.950000000000003" customHeight="1" x14ac:dyDescent="0.25">
      <c r="A19" s="160"/>
      <c r="B19" s="161">
        <v>13</v>
      </c>
      <c r="C19" s="170" t="s">
        <v>176</v>
      </c>
      <c r="D19" s="163">
        <f t="shared" si="0"/>
        <v>0</v>
      </c>
      <c r="E19" s="164" t="s">
        <v>206</v>
      </c>
      <c r="F19" s="165"/>
      <c r="G19" s="171">
        <v>0</v>
      </c>
      <c r="H19" s="164" t="s">
        <v>350</v>
      </c>
      <c r="I19" s="165"/>
      <c r="J19" s="166">
        <v>0</v>
      </c>
      <c r="K19" s="164" t="s">
        <v>357</v>
      </c>
      <c r="L19" s="165"/>
      <c r="M19" s="166">
        <v>0</v>
      </c>
      <c r="O19" s="152" t="s">
        <v>126</v>
      </c>
      <c r="P19" s="153"/>
      <c r="Q19" s="152" t="s">
        <v>127</v>
      </c>
      <c r="R19" s="153"/>
      <c r="S19" s="152" t="s">
        <v>164</v>
      </c>
      <c r="T19" s="153"/>
      <c r="U19" s="152" t="s">
        <v>128</v>
      </c>
      <c r="V19" s="153"/>
      <c r="W19" s="152"/>
      <c r="X19" s="153"/>
      <c r="Y19" s="173" t="s">
        <v>129</v>
      </c>
      <c r="Z19" s="153"/>
      <c r="AA19" s="152" t="s">
        <v>130</v>
      </c>
      <c r="AB19" s="153"/>
      <c r="AC19" s="152"/>
      <c r="AD19" s="153"/>
      <c r="AE19" s="153" t="s">
        <v>173</v>
      </c>
      <c r="AF19" s="153"/>
      <c r="AG19" s="152"/>
      <c r="AH19" s="153"/>
    </row>
    <row r="20" spans="1:35" ht="39.950000000000003" customHeight="1" x14ac:dyDescent="0.25">
      <c r="A20" s="160"/>
      <c r="B20" s="161">
        <v>14</v>
      </c>
      <c r="C20" s="170" t="s">
        <v>8</v>
      </c>
      <c r="D20" s="163">
        <f t="shared" si="0"/>
        <v>0</v>
      </c>
      <c r="E20" s="167" t="s">
        <v>358</v>
      </c>
      <c r="F20" s="168"/>
      <c r="G20" s="169"/>
      <c r="H20" s="164" t="s">
        <v>359</v>
      </c>
      <c r="I20" s="165"/>
      <c r="J20" s="166">
        <v>0</v>
      </c>
      <c r="K20" s="164" t="s">
        <v>360</v>
      </c>
      <c r="L20" s="165"/>
      <c r="M20" s="166">
        <v>0</v>
      </c>
      <c r="O20" s="152" t="s">
        <v>133</v>
      </c>
      <c r="P20" s="153"/>
      <c r="Q20" s="152" t="s">
        <v>134</v>
      </c>
      <c r="R20" s="153"/>
      <c r="S20" s="152" t="s">
        <v>174</v>
      </c>
      <c r="T20" s="153"/>
      <c r="U20" s="152" t="s">
        <v>135</v>
      </c>
      <c r="V20" s="153"/>
      <c r="W20" s="152"/>
      <c r="X20" s="153"/>
      <c r="Y20" s="173" t="s">
        <v>156</v>
      </c>
      <c r="Z20" s="153"/>
      <c r="AA20" s="152" t="s">
        <v>136</v>
      </c>
      <c r="AB20" s="153"/>
      <c r="AC20" s="466" t="s">
        <v>131</v>
      </c>
      <c r="AD20" s="466"/>
      <c r="AE20" s="466" t="s">
        <v>175</v>
      </c>
      <c r="AF20" s="466"/>
      <c r="AG20" s="152"/>
      <c r="AH20" s="153"/>
    </row>
    <row r="21" spans="1:35" ht="39.950000000000003" customHeight="1" x14ac:dyDescent="0.25">
      <c r="A21" s="160"/>
      <c r="B21" s="161">
        <v>15</v>
      </c>
      <c r="C21" s="170" t="s">
        <v>9</v>
      </c>
      <c r="D21" s="163">
        <f t="shared" si="0"/>
        <v>0</v>
      </c>
      <c r="E21" s="167" t="s">
        <v>187</v>
      </c>
      <c r="F21" s="168"/>
      <c r="G21" s="169"/>
      <c r="H21" s="167" t="s">
        <v>361</v>
      </c>
      <c r="I21" s="168"/>
      <c r="J21" s="169"/>
      <c r="K21" s="164"/>
      <c r="L21" s="165"/>
      <c r="M21" s="166"/>
      <c r="O21" s="152" t="s">
        <v>139</v>
      </c>
      <c r="P21" s="153"/>
      <c r="Q21" s="152" t="s">
        <v>140</v>
      </c>
      <c r="R21" s="153"/>
      <c r="S21" s="152" t="s">
        <v>177</v>
      </c>
      <c r="T21" s="153"/>
      <c r="U21" s="152" t="s">
        <v>165</v>
      </c>
      <c r="V21" s="153"/>
      <c r="W21" s="152"/>
      <c r="X21" s="153"/>
      <c r="Y21" s="153"/>
      <c r="Z21" s="153"/>
      <c r="AA21" s="152" t="s">
        <v>141</v>
      </c>
      <c r="AB21" s="153"/>
      <c r="AC21" s="152" t="s">
        <v>137</v>
      </c>
      <c r="AD21" s="153"/>
      <c r="AE21" s="152" t="s">
        <v>86</v>
      </c>
      <c r="AF21" s="153"/>
      <c r="AG21" s="152"/>
      <c r="AH21" s="153"/>
    </row>
    <row r="22" spans="1:35" ht="39.950000000000003" customHeight="1" x14ac:dyDescent="0.25">
      <c r="A22" s="160"/>
      <c r="B22" s="161">
        <v>16</v>
      </c>
      <c r="C22" s="170" t="s">
        <v>10</v>
      </c>
      <c r="D22" s="163">
        <f t="shared" si="0"/>
        <v>2</v>
      </c>
      <c r="E22" s="164" t="s">
        <v>362</v>
      </c>
      <c r="F22" s="165"/>
      <c r="G22" s="171">
        <v>0</v>
      </c>
      <c r="H22" s="164" t="s">
        <v>287</v>
      </c>
      <c r="I22" s="165"/>
      <c r="J22" s="172">
        <v>0</v>
      </c>
      <c r="K22" s="164" t="s">
        <v>194</v>
      </c>
      <c r="L22" s="165"/>
      <c r="M22" s="166">
        <v>2</v>
      </c>
      <c r="O22" s="152" t="s">
        <v>144</v>
      </c>
      <c r="P22" s="153"/>
      <c r="Q22" s="152" t="s">
        <v>161</v>
      </c>
      <c r="R22" s="153"/>
      <c r="S22" s="152" t="s">
        <v>186</v>
      </c>
      <c r="T22" s="153"/>
      <c r="U22" s="152" t="s">
        <v>178</v>
      </c>
      <c r="V22" s="153"/>
      <c r="W22" s="152"/>
      <c r="X22" s="153"/>
      <c r="Y22" s="153"/>
      <c r="Z22" s="153"/>
      <c r="AA22" s="152"/>
      <c r="AB22" s="153"/>
      <c r="AC22" s="152" t="s">
        <v>142</v>
      </c>
      <c r="AD22" s="153"/>
      <c r="AE22" s="152" t="s">
        <v>148</v>
      </c>
      <c r="AF22" s="152"/>
      <c r="AG22" s="152"/>
      <c r="AH22" s="153"/>
    </row>
    <row r="23" spans="1:35" ht="39.950000000000003" customHeight="1" x14ac:dyDescent="0.25">
      <c r="A23" s="160"/>
      <c r="B23" s="161">
        <v>17</v>
      </c>
      <c r="C23" s="170" t="s">
        <v>11</v>
      </c>
      <c r="D23" s="163">
        <f t="shared" si="0"/>
        <v>0</v>
      </c>
      <c r="E23" s="167" t="s">
        <v>209</v>
      </c>
      <c r="F23" s="168"/>
      <c r="G23" s="169"/>
      <c r="H23" s="164" t="s">
        <v>311</v>
      </c>
      <c r="I23" s="165"/>
      <c r="J23" s="172">
        <v>0</v>
      </c>
      <c r="K23" s="164" t="s">
        <v>352</v>
      </c>
      <c r="L23" s="165"/>
      <c r="M23" s="166">
        <v>0</v>
      </c>
      <c r="O23" s="152" t="s">
        <v>147</v>
      </c>
      <c r="P23" s="153"/>
      <c r="Q23" s="152"/>
      <c r="R23" s="153"/>
      <c r="S23" s="152"/>
      <c r="T23" s="153"/>
      <c r="U23" s="152"/>
      <c r="V23" s="153"/>
      <c r="W23" s="152"/>
      <c r="X23" s="153"/>
      <c r="Y23" s="153"/>
      <c r="Z23" s="153"/>
      <c r="AA23" s="152"/>
      <c r="AB23" s="153"/>
      <c r="AC23" s="152" t="s">
        <v>145</v>
      </c>
      <c r="AD23" s="153"/>
      <c r="AE23" s="152" t="s">
        <v>150</v>
      </c>
      <c r="AF23" s="152"/>
      <c r="AG23" s="152"/>
      <c r="AH23" s="153"/>
    </row>
    <row r="24" spans="1:35" ht="39.950000000000003" customHeight="1" x14ac:dyDescent="0.25">
      <c r="A24" s="160"/>
      <c r="B24" s="161">
        <v>18</v>
      </c>
      <c r="C24" s="170" t="s">
        <v>12</v>
      </c>
      <c r="D24" s="163">
        <f t="shared" si="0"/>
        <v>4</v>
      </c>
      <c r="E24" s="164" t="s">
        <v>232</v>
      </c>
      <c r="F24" s="165"/>
      <c r="G24" s="171">
        <v>0</v>
      </c>
      <c r="H24" s="149" t="s">
        <v>363</v>
      </c>
      <c r="I24" s="150"/>
      <c r="J24" s="151">
        <v>4</v>
      </c>
      <c r="K24" s="164" t="s">
        <v>350</v>
      </c>
      <c r="L24" s="165"/>
      <c r="M24" s="171">
        <v>0</v>
      </c>
      <c r="O24" s="152" t="s">
        <v>149</v>
      </c>
      <c r="P24" s="153"/>
      <c r="Q24" s="152"/>
      <c r="R24" s="153"/>
      <c r="S24" s="152"/>
      <c r="T24" s="153"/>
      <c r="U24" s="152"/>
      <c r="V24" s="153"/>
      <c r="W24" s="152"/>
      <c r="X24" s="153"/>
      <c r="Y24" s="153"/>
      <c r="Z24" s="153"/>
      <c r="AA24" s="152"/>
      <c r="AB24" s="153"/>
      <c r="AC24" s="152"/>
      <c r="AD24" s="152"/>
      <c r="AE24" s="152" t="s">
        <v>152</v>
      </c>
      <c r="AF24" s="152"/>
      <c r="AG24" s="152"/>
      <c r="AH24" s="153"/>
      <c r="AI24"/>
    </row>
    <row r="25" spans="1:35" ht="39.950000000000003" customHeight="1" x14ac:dyDescent="0.25">
      <c r="A25" s="160"/>
      <c r="B25" s="161">
        <v>19</v>
      </c>
      <c r="C25" s="170" t="s">
        <v>154</v>
      </c>
      <c r="D25" s="163">
        <f t="shared" si="0"/>
        <v>4</v>
      </c>
      <c r="E25" s="164" t="s">
        <v>347</v>
      </c>
      <c r="F25" s="165"/>
      <c r="G25" s="171">
        <v>0</v>
      </c>
      <c r="H25" s="149" t="s">
        <v>364</v>
      </c>
      <c r="I25" s="150"/>
      <c r="J25" s="151">
        <v>4</v>
      </c>
      <c r="K25" s="164"/>
      <c r="L25" s="165"/>
      <c r="M25" s="166"/>
      <c r="O25" s="152" t="s">
        <v>151</v>
      </c>
      <c r="P25" s="153"/>
      <c r="Q25" s="152"/>
      <c r="R25" s="153"/>
      <c r="S25" s="152"/>
      <c r="T25" s="153"/>
      <c r="U25" s="152"/>
      <c r="V25" s="153"/>
      <c r="W25" s="152"/>
      <c r="X25" s="153"/>
      <c r="Y25" s="153"/>
      <c r="Z25" s="153"/>
      <c r="AA25" s="152"/>
      <c r="AB25" s="153"/>
      <c r="AC25" s="152"/>
      <c r="AD25" s="152"/>
      <c r="AE25" s="152"/>
      <c r="AF25" s="152"/>
      <c r="AG25" s="152"/>
      <c r="AH25" s="153"/>
      <c r="AI25"/>
    </row>
    <row r="26" spans="1:35" ht="39.950000000000003" customHeight="1" x14ac:dyDescent="0.25">
      <c r="A26" s="160"/>
      <c r="B26" s="161">
        <v>20</v>
      </c>
      <c r="C26" s="170" t="s">
        <v>13</v>
      </c>
      <c r="D26" s="163">
        <f t="shared" si="0"/>
        <v>0</v>
      </c>
      <c r="E26" s="164" t="s">
        <v>365</v>
      </c>
      <c r="F26" s="165"/>
      <c r="G26" s="166">
        <v>0</v>
      </c>
      <c r="H26" s="164" t="s">
        <v>239</v>
      </c>
      <c r="I26" s="165"/>
      <c r="J26" s="172">
        <v>0</v>
      </c>
      <c r="K26" s="164" t="s">
        <v>366</v>
      </c>
      <c r="L26" s="165"/>
      <c r="M26" s="166">
        <v>0</v>
      </c>
      <c r="O26" s="152" t="s">
        <v>160</v>
      </c>
      <c r="P26" s="153"/>
      <c r="Q26" s="152"/>
      <c r="R26" s="153"/>
      <c r="S26" s="152"/>
      <c r="T26" s="153"/>
      <c r="U26" s="152"/>
      <c r="V26" s="153"/>
      <c r="W26" s="152"/>
      <c r="X26" s="153"/>
      <c r="Y26" s="153"/>
      <c r="Z26" s="153"/>
      <c r="AA26" s="152"/>
      <c r="AB26" s="153"/>
      <c r="AC26" s="152"/>
      <c r="AD26" s="152"/>
      <c r="AE26" s="152"/>
      <c r="AF26" s="152"/>
      <c r="AG26" s="152"/>
      <c r="AH26" s="153"/>
    </row>
    <row r="27" spans="1:35" ht="39.950000000000003" customHeight="1" x14ac:dyDescent="0.25">
      <c r="A27" s="160"/>
      <c r="B27" s="161">
        <v>21</v>
      </c>
      <c r="C27" s="170" t="s">
        <v>183</v>
      </c>
      <c r="D27" s="163">
        <f t="shared" si="0"/>
        <v>4</v>
      </c>
      <c r="E27" s="164" t="s">
        <v>287</v>
      </c>
      <c r="F27" s="165"/>
      <c r="G27" s="166">
        <v>0</v>
      </c>
      <c r="H27" s="164" t="s">
        <v>276</v>
      </c>
      <c r="I27" s="165"/>
      <c r="J27" s="166">
        <v>0</v>
      </c>
      <c r="K27" s="164" t="s">
        <v>235</v>
      </c>
      <c r="L27" s="165"/>
      <c r="M27" s="171">
        <v>4</v>
      </c>
      <c r="O27" s="152"/>
      <c r="P27" s="153"/>
      <c r="Q27" s="152"/>
      <c r="R27" s="153"/>
      <c r="S27" s="152"/>
      <c r="T27" s="153"/>
      <c r="U27" s="152"/>
      <c r="V27" s="153"/>
      <c r="W27" s="152"/>
      <c r="X27" s="153"/>
      <c r="Y27" s="153"/>
      <c r="Z27" s="153"/>
      <c r="AA27" s="152"/>
      <c r="AB27" s="153"/>
      <c r="AC27" s="152"/>
      <c r="AD27" s="152"/>
      <c r="AE27" s="152"/>
      <c r="AF27" s="152"/>
      <c r="AG27" s="152"/>
      <c r="AH27" s="153"/>
    </row>
    <row r="28" spans="1:35" ht="39.950000000000003" customHeight="1" x14ac:dyDescent="0.25">
      <c r="A28" s="160"/>
      <c r="B28" s="161">
        <v>22</v>
      </c>
      <c r="C28" s="170" t="s">
        <v>14</v>
      </c>
      <c r="D28" s="163">
        <f t="shared" si="0"/>
        <v>0</v>
      </c>
      <c r="E28" s="164" t="s">
        <v>355</v>
      </c>
      <c r="F28" s="165"/>
      <c r="G28" s="166">
        <v>0</v>
      </c>
      <c r="H28" s="164" t="s">
        <v>352</v>
      </c>
      <c r="I28" s="165"/>
      <c r="J28" s="166">
        <v>0</v>
      </c>
      <c r="K28" s="164" t="s">
        <v>354</v>
      </c>
      <c r="L28" s="165"/>
      <c r="M28" s="17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60"/>
      <c r="B29" s="161">
        <v>23</v>
      </c>
      <c r="C29" s="170" t="s">
        <v>15</v>
      </c>
      <c r="D29" s="163">
        <f t="shared" si="0"/>
        <v>0</v>
      </c>
      <c r="E29" s="164" t="s">
        <v>287</v>
      </c>
      <c r="F29" s="165"/>
      <c r="G29" s="171">
        <v>0</v>
      </c>
      <c r="H29" s="164" t="s">
        <v>350</v>
      </c>
      <c r="I29" s="165"/>
      <c r="J29" s="166">
        <v>0</v>
      </c>
      <c r="K29" s="164"/>
      <c r="L29" s="165"/>
      <c r="M29" s="171"/>
      <c r="AC29"/>
      <c r="AG29"/>
    </row>
    <row r="30" spans="1:35" ht="39.950000000000003" customHeight="1" x14ac:dyDescent="0.25">
      <c r="A30" s="160"/>
      <c r="B30" s="161">
        <v>24</v>
      </c>
      <c r="C30" s="170"/>
      <c r="D30" s="163"/>
      <c r="E30" s="164"/>
      <c r="F30" s="165"/>
      <c r="G30" s="171"/>
      <c r="H30" s="164"/>
      <c r="I30" s="165"/>
      <c r="J30" s="171"/>
      <c r="K30" s="174"/>
      <c r="L30" s="175"/>
      <c r="M30" s="166"/>
      <c r="AC30"/>
    </row>
    <row r="31" spans="1:35" ht="39.950000000000003" customHeight="1" x14ac:dyDescent="0.25">
      <c r="A31" s="160"/>
      <c r="B31" s="161">
        <v>25</v>
      </c>
      <c r="C31" s="170"/>
      <c r="D31" s="163"/>
      <c r="E31" s="164"/>
      <c r="F31" s="165"/>
      <c r="G31" s="163"/>
      <c r="H31" s="164"/>
      <c r="I31" s="165"/>
      <c r="J31" s="171"/>
      <c r="K31" s="164"/>
      <c r="L31" s="165"/>
      <c r="M31" s="166"/>
      <c r="AC31"/>
    </row>
    <row r="32" spans="1:35" ht="39.950000000000003" customHeight="1" x14ac:dyDescent="0.25">
      <c r="A32" s="160"/>
      <c r="B32" s="161">
        <v>26</v>
      </c>
      <c r="C32" s="170"/>
      <c r="D32" s="163"/>
      <c r="E32" s="164"/>
      <c r="F32" s="165"/>
      <c r="G32" s="163"/>
      <c r="H32" s="164"/>
      <c r="I32" s="175"/>
      <c r="J32" s="166"/>
      <c r="K32" s="164"/>
      <c r="L32" s="175"/>
      <c r="M32" s="166"/>
      <c r="AC32"/>
    </row>
    <row r="33" spans="3:13" ht="24.95" customHeight="1" x14ac:dyDescent="0.35">
      <c r="D33" s="176">
        <f>SUM(D7:D32)</f>
        <v>26</v>
      </c>
      <c r="E33" s="177"/>
      <c r="F33" s="177"/>
      <c r="G33" s="177"/>
      <c r="H33" s="177"/>
      <c r="I33" s="177"/>
      <c r="J33" s="177"/>
      <c r="K33" s="177"/>
      <c r="L33" s="177"/>
      <c r="M33" s="177"/>
    </row>
    <row r="35" spans="3:13" ht="32.25" customHeight="1" x14ac:dyDescent="0.35">
      <c r="C35" s="178" t="s">
        <v>179</v>
      </c>
      <c r="D35" s="179"/>
      <c r="E35" s="180"/>
    </row>
    <row r="36" spans="3:13" ht="29.25" x14ac:dyDescent="0.25">
      <c r="C36" s="167" t="s">
        <v>180</v>
      </c>
      <c r="D36" s="168"/>
      <c r="E36" s="169"/>
    </row>
    <row r="37" spans="3:13" ht="29.25" x14ac:dyDescent="0.25">
      <c r="C37" s="149" t="s">
        <v>158</v>
      </c>
      <c r="D37" s="150"/>
      <c r="E37" s="15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1DF2-B541-466F-AEE2-572C3C9E2853}">
  <dimension ref="A1:AL43"/>
  <sheetViews>
    <sheetView topLeftCell="A7" zoomScale="55" zoomScaleNormal="55" workbookViewId="0">
      <selection activeCell="Q4" sqref="Q4"/>
    </sheetView>
  </sheetViews>
  <sheetFormatPr defaultColWidth="9.140625" defaultRowHeight="15" x14ac:dyDescent="0.25"/>
  <cols>
    <col min="1" max="1" width="2.7109375" style="181" customWidth="1"/>
    <col min="2" max="2" width="5.85546875" style="181" customWidth="1"/>
    <col min="3" max="3" width="53.7109375" style="181" customWidth="1"/>
    <col min="4" max="4" width="7" style="181" customWidth="1"/>
    <col min="5" max="5" width="30.7109375" style="181" customWidth="1"/>
    <col min="6" max="6" width="8.7109375" style="181" customWidth="1"/>
    <col min="7" max="7" width="5.7109375" style="181" customWidth="1"/>
    <col min="8" max="8" width="30.7109375" style="181" customWidth="1"/>
    <col min="9" max="9" width="8.7109375" style="181" customWidth="1"/>
    <col min="10" max="10" width="5.7109375" style="181" customWidth="1"/>
    <col min="11" max="11" width="30.7109375" style="181" customWidth="1"/>
    <col min="12" max="12" width="8.7109375" style="181" customWidth="1"/>
    <col min="13" max="13" width="5.7109375" style="181" customWidth="1"/>
    <col min="14" max="14" width="9.140625" style="181"/>
    <col min="15" max="15" width="35.7109375" style="181" customWidth="1"/>
    <col min="16" max="16" width="8.7109375" style="181" customWidth="1"/>
    <col min="17" max="17" width="35.7109375" style="181" customWidth="1"/>
    <col min="18" max="18" width="8.7109375" style="181" customWidth="1"/>
    <col min="19" max="19" width="35.7109375" style="181" customWidth="1"/>
    <col min="20" max="20" width="8.7109375" style="181" customWidth="1"/>
    <col min="21" max="21" width="35.7109375" style="181" customWidth="1"/>
    <col min="22" max="22" width="8.7109375" style="181" customWidth="1"/>
    <col min="23" max="23" width="35.7109375" style="181" customWidth="1"/>
    <col min="24" max="24" width="8.7109375" style="181" customWidth="1"/>
    <col min="25" max="25" width="35.7109375" style="181" customWidth="1"/>
    <col min="26" max="26" width="8.7109375" style="181" customWidth="1"/>
    <col min="27" max="27" width="35.7109375" style="181" customWidth="1"/>
    <col min="28" max="28" width="8.7109375" style="181" customWidth="1"/>
    <col min="29" max="29" width="35.7109375" style="181" customWidth="1"/>
    <col min="30" max="30" width="8.7109375" style="181" customWidth="1"/>
    <col min="31" max="31" width="35.7109375" style="181" customWidth="1"/>
    <col min="32" max="32" width="8.7109375" style="181" customWidth="1"/>
    <col min="33" max="33" width="35.7109375" style="181" customWidth="1"/>
    <col min="34" max="34" width="8.7109375" style="181" customWidth="1"/>
    <col min="35" max="35" width="35.7109375" style="181" customWidth="1"/>
    <col min="36" max="16384" width="9.140625" style="181"/>
  </cols>
  <sheetData>
    <row r="1" spans="1:38" ht="5.25" customHeight="1" x14ac:dyDescent="0.25"/>
    <row r="2" spans="1:38" ht="20.100000000000001" customHeight="1" x14ac:dyDescent="0.25">
      <c r="B2" s="482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4"/>
    </row>
    <row r="3" spans="1:38" ht="20.100000000000001" customHeight="1" x14ac:dyDescent="0.25">
      <c r="B3" s="485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7"/>
    </row>
    <row r="4" spans="1:38" ht="172.5" customHeight="1" x14ac:dyDescent="0.25">
      <c r="B4" s="488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90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91" t="s">
        <v>367</v>
      </c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3"/>
    </row>
    <row r="6" spans="1:38" ht="26.1" customHeight="1" x14ac:dyDescent="0.35">
      <c r="B6" s="182" t="s">
        <v>16</v>
      </c>
      <c r="C6" s="183" t="s">
        <v>17</v>
      </c>
      <c r="D6" s="183" t="s">
        <v>18</v>
      </c>
      <c r="E6" s="494" t="s">
        <v>19</v>
      </c>
      <c r="F6" s="495"/>
      <c r="G6" s="183" t="s">
        <v>18</v>
      </c>
      <c r="H6" s="494" t="s">
        <v>19</v>
      </c>
      <c r="I6" s="495"/>
      <c r="J6" s="183" t="s">
        <v>18</v>
      </c>
      <c r="K6" s="494" t="s">
        <v>19</v>
      </c>
      <c r="L6" s="495"/>
      <c r="M6" s="183" t="s">
        <v>18</v>
      </c>
      <c r="O6" s="481" t="s">
        <v>20</v>
      </c>
      <c r="P6" s="481"/>
      <c r="Q6" s="481" t="s">
        <v>21</v>
      </c>
      <c r="R6" s="481"/>
      <c r="S6" s="481" t="s">
        <v>22</v>
      </c>
      <c r="T6" s="481"/>
      <c r="U6" s="481" t="s">
        <v>23</v>
      </c>
      <c r="V6" s="481"/>
      <c r="W6" s="481" t="s">
        <v>24</v>
      </c>
      <c r="X6" s="481"/>
      <c r="Y6" s="481" t="s">
        <v>25</v>
      </c>
      <c r="Z6" s="481"/>
      <c r="AA6" s="481" t="s">
        <v>26</v>
      </c>
      <c r="AB6" s="481"/>
      <c r="AC6" s="481" t="s">
        <v>27</v>
      </c>
      <c r="AD6" s="481"/>
      <c r="AE6" s="481" t="s">
        <v>166</v>
      </c>
      <c r="AF6" s="481"/>
      <c r="AG6" s="481" t="s">
        <v>28</v>
      </c>
      <c r="AH6" s="481"/>
    </row>
    <row r="7" spans="1:38" ht="39.950000000000003" customHeight="1" x14ac:dyDescent="0.25">
      <c r="A7" s="184"/>
      <c r="B7" s="185">
        <v>1</v>
      </c>
      <c r="C7" s="186" t="s">
        <v>167</v>
      </c>
      <c r="D7" s="187">
        <f>SUM(G7,J7,M7)</f>
        <v>2</v>
      </c>
      <c r="E7" s="188" t="s">
        <v>252</v>
      </c>
      <c r="F7" s="189"/>
      <c r="G7" s="190"/>
      <c r="H7" s="191" t="s">
        <v>237</v>
      </c>
      <c r="I7" s="192"/>
      <c r="J7" s="193">
        <v>2</v>
      </c>
      <c r="K7" s="191" t="s">
        <v>202</v>
      </c>
      <c r="L7" s="192"/>
      <c r="M7" s="193">
        <v>0</v>
      </c>
      <c r="O7" s="194" t="s">
        <v>29</v>
      </c>
      <c r="P7" s="195"/>
      <c r="Q7" s="194" t="s">
        <v>30</v>
      </c>
      <c r="R7" s="195"/>
      <c r="S7" s="194" t="s">
        <v>31</v>
      </c>
      <c r="T7" s="195"/>
      <c r="U7" s="194" t="s">
        <v>32</v>
      </c>
      <c r="V7" s="195"/>
      <c r="W7" s="194" t="s">
        <v>33</v>
      </c>
      <c r="X7" s="195"/>
      <c r="Y7" s="194" t="s">
        <v>34</v>
      </c>
      <c r="Z7" s="195"/>
      <c r="AA7" s="194" t="s">
        <v>35</v>
      </c>
      <c r="AB7" s="195"/>
      <c r="AC7" s="194" t="s">
        <v>36</v>
      </c>
      <c r="AD7" s="195"/>
      <c r="AE7" s="194" t="s">
        <v>95</v>
      </c>
      <c r="AF7" s="195"/>
      <c r="AG7" s="194" t="s">
        <v>37</v>
      </c>
      <c r="AH7" s="195"/>
    </row>
    <row r="8" spans="1:38" ht="39.950000000000003" customHeight="1" x14ac:dyDescent="0.25">
      <c r="A8" s="184"/>
      <c r="B8" s="185">
        <v>2</v>
      </c>
      <c r="C8" s="196" t="s">
        <v>182</v>
      </c>
      <c r="D8" s="187">
        <f t="shared" ref="D8:D29" si="0">SUM(G8,J8,M8)</f>
        <v>10</v>
      </c>
      <c r="E8" s="191" t="s">
        <v>275</v>
      </c>
      <c r="F8" s="192"/>
      <c r="G8" s="187">
        <v>0</v>
      </c>
      <c r="H8" s="197" t="s">
        <v>313</v>
      </c>
      <c r="I8" s="198"/>
      <c r="J8" s="199">
        <v>4</v>
      </c>
      <c r="K8" s="197" t="s">
        <v>190</v>
      </c>
      <c r="L8" s="198"/>
      <c r="M8" s="199">
        <v>6</v>
      </c>
      <c r="O8" s="194" t="s">
        <v>38</v>
      </c>
      <c r="P8" s="195"/>
      <c r="Q8" s="194" t="s">
        <v>39</v>
      </c>
      <c r="R8" s="195"/>
      <c r="S8" s="194" t="s">
        <v>40</v>
      </c>
      <c r="T8" s="195"/>
      <c r="U8" s="194" t="s">
        <v>41</v>
      </c>
      <c r="V8" s="195"/>
      <c r="W8" s="194" t="s">
        <v>42</v>
      </c>
      <c r="X8" s="195"/>
      <c r="Y8" s="194" t="s">
        <v>43</v>
      </c>
      <c r="Z8" s="195"/>
      <c r="AA8" s="194" t="s">
        <v>44</v>
      </c>
      <c r="AB8" s="195"/>
      <c r="AC8" s="194" t="s">
        <v>45</v>
      </c>
      <c r="AD8" s="195"/>
      <c r="AE8" s="194" t="s">
        <v>103</v>
      </c>
      <c r="AF8" s="195"/>
      <c r="AG8" s="194" t="s">
        <v>46</v>
      </c>
      <c r="AH8" s="195"/>
    </row>
    <row r="9" spans="1:38" ht="39.950000000000003" customHeight="1" x14ac:dyDescent="0.25">
      <c r="A9" s="184"/>
      <c r="B9" s="185">
        <v>3</v>
      </c>
      <c r="C9" s="196" t="s">
        <v>0</v>
      </c>
      <c r="D9" s="187">
        <f t="shared" si="0"/>
        <v>0</v>
      </c>
      <c r="E9" s="191" t="s">
        <v>232</v>
      </c>
      <c r="F9" s="192"/>
      <c r="G9" s="187">
        <v>0</v>
      </c>
      <c r="H9" s="191" t="s">
        <v>368</v>
      </c>
      <c r="I9" s="192"/>
      <c r="J9" s="200">
        <v>0</v>
      </c>
      <c r="K9" s="191" t="s">
        <v>341</v>
      </c>
      <c r="L9" s="192"/>
      <c r="M9" s="187">
        <v>0</v>
      </c>
      <c r="O9" s="194" t="s">
        <v>47</v>
      </c>
      <c r="P9" s="195"/>
      <c r="Q9" s="194" t="s">
        <v>48</v>
      </c>
      <c r="R9" s="195"/>
      <c r="S9" s="194" t="s">
        <v>49</v>
      </c>
      <c r="T9" s="195"/>
      <c r="U9" s="194" t="s">
        <v>50</v>
      </c>
      <c r="V9" s="195"/>
      <c r="W9" s="194" t="s">
        <v>51</v>
      </c>
      <c r="X9" s="195"/>
      <c r="Y9" s="194" t="s">
        <v>52</v>
      </c>
      <c r="Z9" s="195"/>
      <c r="AA9" s="194" t="s">
        <v>53</v>
      </c>
      <c r="AB9" s="195"/>
      <c r="AC9" s="194" t="s">
        <v>54</v>
      </c>
      <c r="AD9" s="195"/>
      <c r="AE9" s="194" t="s">
        <v>132</v>
      </c>
      <c r="AF9" s="195"/>
      <c r="AG9" s="194" t="s">
        <v>55</v>
      </c>
      <c r="AH9" s="195"/>
      <c r="AL9"/>
    </row>
    <row r="10" spans="1:38" ht="39.950000000000003" customHeight="1" x14ac:dyDescent="0.25">
      <c r="A10" s="184"/>
      <c r="B10" s="185">
        <v>4</v>
      </c>
      <c r="C10" s="196" t="s">
        <v>168</v>
      </c>
      <c r="D10" s="187">
        <f t="shared" si="0"/>
        <v>0</v>
      </c>
      <c r="E10" s="191" t="s">
        <v>369</v>
      </c>
      <c r="F10" s="192"/>
      <c r="G10" s="187">
        <v>0</v>
      </c>
      <c r="H10" s="191" t="s">
        <v>233</v>
      </c>
      <c r="I10" s="192"/>
      <c r="J10" s="187">
        <v>0</v>
      </c>
      <c r="K10" s="191" t="s">
        <v>202</v>
      </c>
      <c r="L10" s="192"/>
      <c r="M10" s="193">
        <v>0</v>
      </c>
      <c r="O10" s="194" t="s">
        <v>56</v>
      </c>
      <c r="P10" s="195"/>
      <c r="Q10" s="194" t="s">
        <v>57</v>
      </c>
      <c r="R10" s="195"/>
      <c r="S10" s="194" t="s">
        <v>58</v>
      </c>
      <c r="T10" s="195"/>
      <c r="U10" s="194" t="s">
        <v>59</v>
      </c>
      <c r="V10" s="195"/>
      <c r="W10" s="194" t="s">
        <v>60</v>
      </c>
      <c r="X10" s="195"/>
      <c r="Y10" s="194" t="s">
        <v>61</v>
      </c>
      <c r="Z10" s="195"/>
      <c r="AA10" s="194" t="s">
        <v>62</v>
      </c>
      <c r="AB10" s="195"/>
      <c r="AC10" s="194" t="s">
        <v>63</v>
      </c>
      <c r="AD10" s="195"/>
      <c r="AE10" s="194" t="s">
        <v>138</v>
      </c>
      <c r="AF10" s="195"/>
      <c r="AG10" s="194" t="s">
        <v>64</v>
      </c>
      <c r="AH10" s="195"/>
      <c r="AK10"/>
    </row>
    <row r="11" spans="1:38" ht="39.950000000000003" customHeight="1" x14ac:dyDescent="0.25">
      <c r="A11" s="184"/>
      <c r="B11" s="185">
        <v>5</v>
      </c>
      <c r="C11" s="196" t="s">
        <v>1</v>
      </c>
      <c r="D11" s="187">
        <f t="shared" si="0"/>
        <v>2</v>
      </c>
      <c r="E11" s="191" t="s">
        <v>368</v>
      </c>
      <c r="F11" s="192"/>
      <c r="G11" s="193">
        <v>0</v>
      </c>
      <c r="H11" s="191" t="s">
        <v>370</v>
      </c>
      <c r="I11" s="192"/>
      <c r="J11" s="187">
        <v>2</v>
      </c>
      <c r="K11" s="191" t="s">
        <v>341</v>
      </c>
      <c r="L11" s="192"/>
      <c r="M11" s="187">
        <v>0</v>
      </c>
      <c r="O11" s="194" t="s">
        <v>65</v>
      </c>
      <c r="P11" s="195"/>
      <c r="Q11" s="194" t="s">
        <v>66</v>
      </c>
      <c r="R11" s="195"/>
      <c r="S11" s="194" t="s">
        <v>67</v>
      </c>
      <c r="T11" s="195"/>
      <c r="U11" s="194" t="s">
        <v>68</v>
      </c>
      <c r="V11" s="195"/>
      <c r="W11" s="194" t="s">
        <v>69</v>
      </c>
      <c r="X11" s="195"/>
      <c r="Y11" s="194" t="s">
        <v>70</v>
      </c>
      <c r="Z11" s="195"/>
      <c r="AA11" s="194"/>
      <c r="AB11" s="195"/>
      <c r="AC11" s="194" t="s">
        <v>71</v>
      </c>
      <c r="AD11" s="195"/>
      <c r="AE11" s="195"/>
      <c r="AF11" s="195"/>
      <c r="AG11" s="194"/>
      <c r="AH11" s="195"/>
      <c r="AK11"/>
      <c r="AL11"/>
    </row>
    <row r="12" spans="1:38" ht="39.950000000000003" customHeight="1" x14ac:dyDescent="0.25">
      <c r="A12" s="184"/>
      <c r="B12" s="185">
        <v>6</v>
      </c>
      <c r="C12" s="196" t="s">
        <v>2</v>
      </c>
      <c r="D12" s="187">
        <f t="shared" si="0"/>
        <v>4</v>
      </c>
      <c r="E12" s="191" t="s">
        <v>314</v>
      </c>
      <c r="F12" s="192"/>
      <c r="G12" s="200">
        <v>0</v>
      </c>
      <c r="H12" s="191" t="s">
        <v>242</v>
      </c>
      <c r="I12" s="192"/>
      <c r="J12" s="187">
        <v>4</v>
      </c>
      <c r="K12" s="191" t="s">
        <v>371</v>
      </c>
      <c r="L12" s="192"/>
      <c r="M12" s="193">
        <v>0</v>
      </c>
      <c r="O12" s="194" t="s">
        <v>72</v>
      </c>
      <c r="P12" s="195"/>
      <c r="Q12" s="194" t="s">
        <v>73</v>
      </c>
      <c r="R12" s="195"/>
      <c r="S12" s="194" t="s">
        <v>74</v>
      </c>
      <c r="T12" s="195"/>
      <c r="U12" s="194" t="s">
        <v>75</v>
      </c>
      <c r="V12" s="195"/>
      <c r="W12" s="194" t="s">
        <v>76</v>
      </c>
      <c r="X12" s="195"/>
      <c r="Y12" s="194" t="s">
        <v>77</v>
      </c>
      <c r="Z12" s="195"/>
      <c r="AA12" s="194"/>
      <c r="AB12" s="195"/>
      <c r="AC12" s="194" t="s">
        <v>78</v>
      </c>
      <c r="AD12" s="195"/>
      <c r="AE12" s="481" t="s">
        <v>169</v>
      </c>
      <c r="AF12" s="481"/>
      <c r="AG12" s="481" t="s">
        <v>170</v>
      </c>
      <c r="AH12" s="481"/>
      <c r="AK12"/>
      <c r="AL12"/>
    </row>
    <row r="13" spans="1:38" ht="39.950000000000003" customHeight="1" x14ac:dyDescent="0.25">
      <c r="A13" s="184"/>
      <c r="B13" s="185">
        <v>7</v>
      </c>
      <c r="C13" s="196" t="s">
        <v>3</v>
      </c>
      <c r="D13" s="187">
        <f t="shared" si="0"/>
        <v>2</v>
      </c>
      <c r="E13" s="191" t="s">
        <v>314</v>
      </c>
      <c r="F13" s="192"/>
      <c r="G13" s="201">
        <v>0</v>
      </c>
      <c r="H13" s="202" t="s">
        <v>217</v>
      </c>
      <c r="I13" s="203"/>
      <c r="J13" s="187">
        <v>2</v>
      </c>
      <c r="K13" s="191" t="s">
        <v>232</v>
      </c>
      <c r="L13" s="192"/>
      <c r="M13" s="193">
        <v>0</v>
      </c>
      <c r="O13" s="194" t="s">
        <v>79</v>
      </c>
      <c r="P13" s="195"/>
      <c r="Q13" s="194" t="s">
        <v>80</v>
      </c>
      <c r="R13" s="195"/>
      <c r="S13" s="194" t="s">
        <v>81</v>
      </c>
      <c r="T13" s="195"/>
      <c r="U13" s="194" t="s">
        <v>82</v>
      </c>
      <c r="V13" s="195"/>
      <c r="W13" s="194" t="s">
        <v>83</v>
      </c>
      <c r="X13" s="195"/>
      <c r="Y13" s="194" t="s">
        <v>84</v>
      </c>
      <c r="Z13" s="195"/>
      <c r="AA13" s="194"/>
      <c r="AB13" s="195"/>
      <c r="AC13" s="194" t="s">
        <v>85</v>
      </c>
      <c r="AD13" s="195"/>
      <c r="AE13" s="194" t="s">
        <v>111</v>
      </c>
      <c r="AF13" s="195"/>
      <c r="AG13" s="194" t="s">
        <v>153</v>
      </c>
      <c r="AH13" s="195"/>
      <c r="AI13"/>
      <c r="AK13"/>
    </row>
    <row r="14" spans="1:38" ht="39.950000000000003" customHeight="1" x14ac:dyDescent="0.25">
      <c r="A14" s="184"/>
      <c r="B14" s="185">
        <v>8</v>
      </c>
      <c r="C14" s="196" t="s">
        <v>4</v>
      </c>
      <c r="D14" s="187">
        <f t="shared" si="0"/>
        <v>6</v>
      </c>
      <c r="E14" s="191" t="s">
        <v>242</v>
      </c>
      <c r="F14" s="192"/>
      <c r="G14" s="187">
        <v>4</v>
      </c>
      <c r="H14" s="191" t="s">
        <v>372</v>
      </c>
      <c r="I14" s="192"/>
      <c r="J14" s="187">
        <v>2</v>
      </c>
      <c r="K14" s="191" t="s">
        <v>354</v>
      </c>
      <c r="L14" s="192"/>
      <c r="M14" s="193">
        <v>0</v>
      </c>
      <c r="O14" s="194" t="s">
        <v>87</v>
      </c>
      <c r="P14" s="195"/>
      <c r="Q14" s="194" t="s">
        <v>88</v>
      </c>
      <c r="R14" s="195"/>
      <c r="S14" s="194" t="s">
        <v>89</v>
      </c>
      <c r="T14" s="195"/>
      <c r="U14" s="194" t="s">
        <v>90</v>
      </c>
      <c r="V14" s="195"/>
      <c r="W14" s="194" t="s">
        <v>91</v>
      </c>
      <c r="X14" s="195"/>
      <c r="Y14" s="194" t="s">
        <v>92</v>
      </c>
      <c r="Z14" s="195"/>
      <c r="AA14" s="481" t="s">
        <v>93</v>
      </c>
      <c r="AB14" s="481"/>
      <c r="AC14" s="194"/>
      <c r="AD14" s="195"/>
      <c r="AE14" s="194" t="s">
        <v>119</v>
      </c>
      <c r="AF14" s="195"/>
      <c r="AG14" s="204" t="s">
        <v>171</v>
      </c>
      <c r="AH14" s="205"/>
      <c r="AK14"/>
    </row>
    <row r="15" spans="1:38" ht="39.950000000000003" customHeight="1" x14ac:dyDescent="0.25">
      <c r="A15" s="184"/>
      <c r="B15" s="185">
        <v>9</v>
      </c>
      <c r="C15" s="196" t="s">
        <v>5</v>
      </c>
      <c r="D15" s="187">
        <f t="shared" si="0"/>
        <v>2</v>
      </c>
      <c r="E15" s="191" t="s">
        <v>232</v>
      </c>
      <c r="F15" s="192"/>
      <c r="G15" s="193">
        <v>0</v>
      </c>
      <c r="H15" s="191" t="s">
        <v>368</v>
      </c>
      <c r="I15" s="192"/>
      <c r="J15" s="200">
        <v>0</v>
      </c>
      <c r="K15" s="191" t="s">
        <v>239</v>
      </c>
      <c r="L15" s="192"/>
      <c r="M15" s="193">
        <v>2</v>
      </c>
      <c r="O15" s="194" t="s">
        <v>96</v>
      </c>
      <c r="P15" s="195"/>
      <c r="Q15" s="194" t="s">
        <v>97</v>
      </c>
      <c r="R15" s="195"/>
      <c r="S15" s="194" t="s">
        <v>98</v>
      </c>
      <c r="T15" s="195"/>
      <c r="U15" s="194" t="s">
        <v>99</v>
      </c>
      <c r="V15" s="195"/>
      <c r="W15" s="194" t="s">
        <v>65</v>
      </c>
      <c r="X15" s="195"/>
      <c r="Y15" s="194" t="s">
        <v>100</v>
      </c>
      <c r="Z15" s="194"/>
      <c r="AA15" s="194" t="s">
        <v>101</v>
      </c>
      <c r="AB15" s="195"/>
      <c r="AC15" s="481" t="s">
        <v>94</v>
      </c>
      <c r="AD15" s="481"/>
      <c r="AE15" s="194" t="s">
        <v>125</v>
      </c>
      <c r="AF15" s="195"/>
      <c r="AG15" s="194" t="s">
        <v>172</v>
      </c>
      <c r="AH15" s="195"/>
    </row>
    <row r="16" spans="1:38" ht="39.950000000000003" customHeight="1" x14ac:dyDescent="0.25">
      <c r="A16" s="184"/>
      <c r="B16" s="185">
        <v>10</v>
      </c>
      <c r="C16" s="196" t="s">
        <v>155</v>
      </c>
      <c r="D16" s="187">
        <f t="shared" si="0"/>
        <v>4</v>
      </c>
      <c r="E16" s="191" t="s">
        <v>202</v>
      </c>
      <c r="F16" s="192"/>
      <c r="G16" s="193">
        <v>0</v>
      </c>
      <c r="H16" s="202" t="s">
        <v>217</v>
      </c>
      <c r="I16" s="203"/>
      <c r="J16" s="201">
        <v>2</v>
      </c>
      <c r="K16" s="191" t="s">
        <v>237</v>
      </c>
      <c r="L16" s="192"/>
      <c r="M16" s="193">
        <v>2</v>
      </c>
      <c r="O16" s="194" t="s">
        <v>104</v>
      </c>
      <c r="P16" s="195"/>
      <c r="Q16" s="194" t="s">
        <v>105</v>
      </c>
      <c r="R16" s="195"/>
      <c r="S16" s="194" t="s">
        <v>106</v>
      </c>
      <c r="T16" s="195"/>
      <c r="U16" s="194" t="s">
        <v>107</v>
      </c>
      <c r="V16" s="195"/>
      <c r="W16" s="194" t="s">
        <v>159</v>
      </c>
      <c r="X16" s="195"/>
      <c r="Y16" s="194" t="s">
        <v>108</v>
      </c>
      <c r="Z16" s="195"/>
      <c r="AA16" s="194" t="s">
        <v>109</v>
      </c>
      <c r="AB16" s="195"/>
      <c r="AC16" s="194" t="s">
        <v>102</v>
      </c>
      <c r="AD16" s="195"/>
      <c r="AE16" s="194" t="s">
        <v>143</v>
      </c>
      <c r="AF16" s="195"/>
      <c r="AG16" s="194"/>
      <c r="AH16" s="195"/>
      <c r="AI16"/>
      <c r="AL16"/>
    </row>
    <row r="17" spans="1:35" ht="39.950000000000003" customHeight="1" x14ac:dyDescent="0.25">
      <c r="A17" s="184"/>
      <c r="B17" s="185">
        <v>11</v>
      </c>
      <c r="C17" s="196" t="s">
        <v>6</v>
      </c>
      <c r="D17" s="187">
        <f t="shared" si="0"/>
        <v>2</v>
      </c>
      <c r="E17" s="191" t="s">
        <v>202</v>
      </c>
      <c r="F17" s="192"/>
      <c r="G17" s="193">
        <v>0</v>
      </c>
      <c r="H17" s="191" t="s">
        <v>341</v>
      </c>
      <c r="I17" s="192"/>
      <c r="J17" s="200">
        <v>0</v>
      </c>
      <c r="K17" s="191" t="s">
        <v>370</v>
      </c>
      <c r="L17" s="192"/>
      <c r="M17" s="193">
        <v>2</v>
      </c>
      <c r="O17" s="194" t="s">
        <v>112</v>
      </c>
      <c r="P17" s="195"/>
      <c r="Q17" s="194" t="s">
        <v>113</v>
      </c>
      <c r="R17" s="195"/>
      <c r="S17" s="194" t="s">
        <v>114</v>
      </c>
      <c r="T17" s="195"/>
      <c r="U17" s="194" t="s">
        <v>115</v>
      </c>
      <c r="V17" s="195"/>
      <c r="W17" s="194" t="s">
        <v>163</v>
      </c>
      <c r="X17" s="195"/>
      <c r="Y17" s="194" t="s">
        <v>116</v>
      </c>
      <c r="Z17" s="195"/>
      <c r="AA17" s="194" t="s">
        <v>117</v>
      </c>
      <c r="AB17" s="195"/>
      <c r="AC17" s="194" t="s">
        <v>110</v>
      </c>
      <c r="AD17" s="195"/>
      <c r="AE17" s="194" t="s">
        <v>162</v>
      </c>
      <c r="AF17" s="194"/>
      <c r="AG17" s="194"/>
      <c r="AH17" s="195"/>
      <c r="AI17"/>
    </row>
    <row r="18" spans="1:35" ht="39.950000000000003" customHeight="1" x14ac:dyDescent="0.25">
      <c r="A18" s="184"/>
      <c r="B18" s="185">
        <v>12</v>
      </c>
      <c r="C18" s="196" t="s">
        <v>7</v>
      </c>
      <c r="D18" s="187">
        <f t="shared" si="0"/>
        <v>0</v>
      </c>
      <c r="E18" s="191" t="s">
        <v>232</v>
      </c>
      <c r="F18" s="192"/>
      <c r="G18" s="193">
        <v>0</v>
      </c>
      <c r="H18" s="191" t="s">
        <v>202</v>
      </c>
      <c r="I18" s="192"/>
      <c r="J18" s="201">
        <v>0</v>
      </c>
      <c r="K18" s="191" t="s">
        <v>373</v>
      </c>
      <c r="L18" s="192"/>
      <c r="M18" s="200">
        <v>0</v>
      </c>
      <c r="O18" s="194" t="s">
        <v>120</v>
      </c>
      <c r="P18" s="195"/>
      <c r="Q18" s="194" t="s">
        <v>121</v>
      </c>
      <c r="R18" s="195"/>
      <c r="S18" s="194" t="s">
        <v>157</v>
      </c>
      <c r="T18" s="195"/>
      <c r="U18" s="194" t="s">
        <v>122</v>
      </c>
      <c r="V18" s="195"/>
      <c r="W18" s="194"/>
      <c r="X18" s="195"/>
      <c r="Y18" s="206" t="s">
        <v>123</v>
      </c>
      <c r="Z18" s="195"/>
      <c r="AA18" s="194" t="s">
        <v>124</v>
      </c>
      <c r="AB18" s="195"/>
      <c r="AC18" s="194" t="s">
        <v>118</v>
      </c>
      <c r="AD18" s="195"/>
      <c r="AE18" s="194" t="s">
        <v>146</v>
      </c>
      <c r="AF18" s="195"/>
      <c r="AG18" s="194"/>
      <c r="AH18" s="195"/>
    </row>
    <row r="19" spans="1:35" ht="39.950000000000003" customHeight="1" x14ac:dyDescent="0.25">
      <c r="A19" s="184"/>
      <c r="B19" s="185">
        <v>13</v>
      </c>
      <c r="C19" s="196" t="s">
        <v>176</v>
      </c>
      <c r="D19" s="187">
        <f t="shared" si="0"/>
        <v>2</v>
      </c>
      <c r="E19" s="191" t="s">
        <v>374</v>
      </c>
      <c r="F19" s="192"/>
      <c r="G19" s="187">
        <v>0</v>
      </c>
      <c r="H19" s="191" t="s">
        <v>314</v>
      </c>
      <c r="I19" s="192"/>
      <c r="J19" s="193">
        <v>0</v>
      </c>
      <c r="K19" s="202" t="s">
        <v>217</v>
      </c>
      <c r="L19" s="203"/>
      <c r="M19" s="200">
        <v>2</v>
      </c>
      <c r="O19" s="194" t="s">
        <v>126</v>
      </c>
      <c r="P19" s="195"/>
      <c r="Q19" s="194" t="s">
        <v>127</v>
      </c>
      <c r="R19" s="195"/>
      <c r="S19" s="194" t="s">
        <v>164</v>
      </c>
      <c r="T19" s="195"/>
      <c r="U19" s="194" t="s">
        <v>128</v>
      </c>
      <c r="V19" s="195"/>
      <c r="W19" s="194"/>
      <c r="X19" s="195"/>
      <c r="Y19" s="206" t="s">
        <v>129</v>
      </c>
      <c r="Z19" s="195"/>
      <c r="AA19" s="194" t="s">
        <v>130</v>
      </c>
      <c r="AB19" s="195"/>
      <c r="AC19" s="194"/>
      <c r="AD19" s="195"/>
      <c r="AE19" s="195" t="s">
        <v>173</v>
      </c>
      <c r="AF19" s="195"/>
      <c r="AG19" s="194"/>
      <c r="AH19" s="195"/>
    </row>
    <row r="20" spans="1:35" ht="39.950000000000003" customHeight="1" x14ac:dyDescent="0.25">
      <c r="A20" s="184"/>
      <c r="B20" s="185">
        <v>14</v>
      </c>
      <c r="C20" s="196" t="s">
        <v>8</v>
      </c>
      <c r="D20" s="187">
        <f t="shared" si="0"/>
        <v>0</v>
      </c>
      <c r="E20" s="191" t="s">
        <v>230</v>
      </c>
      <c r="F20" s="192"/>
      <c r="G20" s="193">
        <v>0</v>
      </c>
      <c r="H20" s="191" t="s">
        <v>375</v>
      </c>
      <c r="I20" s="192"/>
      <c r="J20" s="193">
        <v>0</v>
      </c>
      <c r="K20" s="191" t="s">
        <v>376</v>
      </c>
      <c r="L20" s="192"/>
      <c r="M20" s="193">
        <v>0</v>
      </c>
      <c r="O20" s="194" t="s">
        <v>133</v>
      </c>
      <c r="P20" s="195"/>
      <c r="Q20" s="194" t="s">
        <v>134</v>
      </c>
      <c r="R20" s="195"/>
      <c r="S20" s="194" t="s">
        <v>174</v>
      </c>
      <c r="T20" s="195"/>
      <c r="U20" s="194" t="s">
        <v>135</v>
      </c>
      <c r="V20" s="195"/>
      <c r="W20" s="194"/>
      <c r="X20" s="195"/>
      <c r="Y20" s="206" t="s">
        <v>156</v>
      </c>
      <c r="Z20" s="195"/>
      <c r="AA20" s="194" t="s">
        <v>136</v>
      </c>
      <c r="AB20" s="195"/>
      <c r="AC20" s="481" t="s">
        <v>131</v>
      </c>
      <c r="AD20" s="481"/>
      <c r="AE20" s="481" t="s">
        <v>175</v>
      </c>
      <c r="AF20" s="481"/>
      <c r="AG20" s="194"/>
      <c r="AH20" s="195"/>
    </row>
    <row r="21" spans="1:35" ht="39.950000000000003" customHeight="1" x14ac:dyDescent="0.25">
      <c r="A21" s="184"/>
      <c r="B21" s="185">
        <v>15</v>
      </c>
      <c r="C21" s="196" t="s">
        <v>9</v>
      </c>
      <c r="D21" s="187">
        <f t="shared" si="0"/>
        <v>6</v>
      </c>
      <c r="E21" s="191" t="s">
        <v>372</v>
      </c>
      <c r="F21" s="192"/>
      <c r="G21" s="193">
        <v>2</v>
      </c>
      <c r="H21" s="191" t="s">
        <v>341</v>
      </c>
      <c r="I21" s="192"/>
      <c r="J21" s="187">
        <v>0</v>
      </c>
      <c r="K21" s="197" t="s">
        <v>287</v>
      </c>
      <c r="L21" s="198"/>
      <c r="M21" s="199">
        <v>4</v>
      </c>
      <c r="O21" s="194" t="s">
        <v>139</v>
      </c>
      <c r="P21" s="195"/>
      <c r="Q21" s="194" t="s">
        <v>140</v>
      </c>
      <c r="R21" s="195"/>
      <c r="S21" s="194" t="s">
        <v>177</v>
      </c>
      <c r="T21" s="195"/>
      <c r="U21" s="194" t="s">
        <v>165</v>
      </c>
      <c r="V21" s="195"/>
      <c r="W21" s="194"/>
      <c r="X21" s="195"/>
      <c r="Y21" s="195"/>
      <c r="Z21" s="195"/>
      <c r="AA21" s="194" t="s">
        <v>141</v>
      </c>
      <c r="AB21" s="195"/>
      <c r="AC21" s="194" t="s">
        <v>137</v>
      </c>
      <c r="AD21" s="195"/>
      <c r="AE21" s="194" t="s">
        <v>86</v>
      </c>
      <c r="AF21" s="195"/>
      <c r="AG21" s="194"/>
      <c r="AH21" s="195"/>
    </row>
    <row r="22" spans="1:35" ht="39.950000000000003" customHeight="1" x14ac:dyDescent="0.25">
      <c r="A22" s="184"/>
      <c r="B22" s="185">
        <v>16</v>
      </c>
      <c r="C22" s="196" t="s">
        <v>10</v>
      </c>
      <c r="D22" s="187">
        <f t="shared" si="0"/>
        <v>0</v>
      </c>
      <c r="E22" s="191" t="s">
        <v>232</v>
      </c>
      <c r="F22" s="192"/>
      <c r="G22" s="187">
        <v>0</v>
      </c>
      <c r="H22" s="191" t="s">
        <v>341</v>
      </c>
      <c r="I22" s="192"/>
      <c r="J22" s="201">
        <v>0</v>
      </c>
      <c r="K22" s="191" t="s">
        <v>202</v>
      </c>
      <c r="L22" s="192"/>
      <c r="M22" s="193">
        <v>0</v>
      </c>
      <c r="O22" s="194" t="s">
        <v>144</v>
      </c>
      <c r="P22" s="195"/>
      <c r="Q22" s="194" t="s">
        <v>161</v>
      </c>
      <c r="R22" s="195"/>
      <c r="S22" s="194"/>
      <c r="T22" s="195"/>
      <c r="U22" s="194" t="s">
        <v>178</v>
      </c>
      <c r="V22" s="195"/>
      <c r="W22" s="194"/>
      <c r="X22" s="195"/>
      <c r="Y22" s="195"/>
      <c r="Z22" s="195"/>
      <c r="AA22" s="194"/>
      <c r="AB22" s="195"/>
      <c r="AC22" s="194" t="s">
        <v>142</v>
      </c>
      <c r="AD22" s="195"/>
      <c r="AE22" s="194" t="s">
        <v>148</v>
      </c>
      <c r="AF22" s="194"/>
      <c r="AG22" s="194"/>
      <c r="AH22" s="195"/>
    </row>
    <row r="23" spans="1:35" ht="39.950000000000003" customHeight="1" x14ac:dyDescent="0.25">
      <c r="A23" s="184"/>
      <c r="B23" s="185">
        <v>17</v>
      </c>
      <c r="C23" s="196" t="s">
        <v>11</v>
      </c>
      <c r="D23" s="187">
        <f t="shared" si="0"/>
        <v>2</v>
      </c>
      <c r="E23" s="202" t="s">
        <v>217</v>
      </c>
      <c r="F23" s="203"/>
      <c r="G23" s="193">
        <v>2</v>
      </c>
      <c r="H23" s="191" t="s">
        <v>202</v>
      </c>
      <c r="I23" s="192"/>
      <c r="J23" s="187">
        <v>0</v>
      </c>
      <c r="K23" s="191" t="s">
        <v>314</v>
      </c>
      <c r="L23" s="192"/>
      <c r="M23" s="187">
        <v>0</v>
      </c>
      <c r="O23" s="194" t="s">
        <v>147</v>
      </c>
      <c r="P23" s="195"/>
      <c r="Q23" s="194"/>
      <c r="R23" s="195"/>
      <c r="S23" s="194"/>
      <c r="T23" s="195"/>
      <c r="U23" s="194"/>
      <c r="V23" s="195"/>
      <c r="W23" s="194"/>
      <c r="X23" s="195"/>
      <c r="Y23" s="195"/>
      <c r="Z23" s="195"/>
      <c r="AA23" s="194"/>
      <c r="AB23" s="195"/>
      <c r="AC23" s="194" t="s">
        <v>145</v>
      </c>
      <c r="AD23" s="195"/>
      <c r="AE23" s="194" t="s">
        <v>150</v>
      </c>
      <c r="AF23" s="194"/>
      <c r="AG23" s="194"/>
      <c r="AH23" s="195"/>
    </row>
    <row r="24" spans="1:35" ht="39.950000000000003" customHeight="1" x14ac:dyDescent="0.25">
      <c r="A24" s="184"/>
      <c r="B24" s="185">
        <v>18</v>
      </c>
      <c r="C24" s="196" t="s">
        <v>12</v>
      </c>
      <c r="D24" s="187">
        <f t="shared" si="0"/>
        <v>4</v>
      </c>
      <c r="E24" s="191" t="s">
        <v>202</v>
      </c>
      <c r="F24" s="192"/>
      <c r="G24" s="193">
        <v>0</v>
      </c>
      <c r="H24" s="191" t="s">
        <v>341</v>
      </c>
      <c r="I24" s="192"/>
      <c r="J24" s="200">
        <v>0</v>
      </c>
      <c r="K24" s="191" t="s">
        <v>242</v>
      </c>
      <c r="L24" s="192"/>
      <c r="M24" s="187">
        <v>4</v>
      </c>
      <c r="O24" s="194" t="s">
        <v>149</v>
      </c>
      <c r="P24" s="195"/>
      <c r="Q24" s="194"/>
      <c r="R24" s="195"/>
      <c r="S24" s="194"/>
      <c r="T24" s="195"/>
      <c r="U24" s="194"/>
      <c r="V24" s="195"/>
      <c r="W24" s="194"/>
      <c r="X24" s="195"/>
      <c r="Y24" s="195"/>
      <c r="Z24" s="195"/>
      <c r="AA24" s="194"/>
      <c r="AB24" s="195"/>
      <c r="AC24" s="194"/>
      <c r="AD24" s="194"/>
      <c r="AE24" s="194" t="s">
        <v>152</v>
      </c>
      <c r="AF24" s="194"/>
      <c r="AG24" s="194"/>
      <c r="AH24" s="195"/>
      <c r="AI24"/>
    </row>
    <row r="25" spans="1:35" ht="39.950000000000003" customHeight="1" x14ac:dyDescent="0.25">
      <c r="A25" s="184"/>
      <c r="B25" s="185">
        <v>19</v>
      </c>
      <c r="C25" s="196" t="s">
        <v>154</v>
      </c>
      <c r="D25" s="187">
        <f t="shared" si="0"/>
        <v>2</v>
      </c>
      <c r="E25" s="191" t="s">
        <v>239</v>
      </c>
      <c r="F25" s="192"/>
      <c r="G25" s="187">
        <v>2</v>
      </c>
      <c r="H25" s="191" t="s">
        <v>314</v>
      </c>
      <c r="I25" s="192"/>
      <c r="J25" s="201">
        <v>0</v>
      </c>
      <c r="K25" s="191" t="s">
        <v>377</v>
      </c>
      <c r="L25" s="192"/>
      <c r="M25" s="193">
        <v>0</v>
      </c>
      <c r="O25" s="194" t="s">
        <v>151</v>
      </c>
      <c r="P25" s="195"/>
      <c r="Q25" s="194"/>
      <c r="R25" s="195"/>
      <c r="S25" s="194"/>
      <c r="T25" s="195"/>
      <c r="U25" s="194"/>
      <c r="V25" s="195"/>
      <c r="W25" s="194"/>
      <c r="X25" s="195"/>
      <c r="Y25" s="195"/>
      <c r="Z25" s="195"/>
      <c r="AA25" s="194"/>
      <c r="AB25" s="195"/>
      <c r="AC25" s="194"/>
      <c r="AD25" s="194"/>
      <c r="AE25" s="194"/>
      <c r="AF25" s="194"/>
      <c r="AG25" s="194"/>
      <c r="AH25" s="195"/>
      <c r="AI25"/>
    </row>
    <row r="26" spans="1:35" ht="39.950000000000003" customHeight="1" x14ac:dyDescent="0.25">
      <c r="A26" s="184"/>
      <c r="B26" s="185">
        <v>20</v>
      </c>
      <c r="C26" s="196" t="s">
        <v>13</v>
      </c>
      <c r="D26" s="187">
        <f t="shared" si="0"/>
        <v>0</v>
      </c>
      <c r="E26" s="191" t="s">
        <v>233</v>
      </c>
      <c r="F26" s="192"/>
      <c r="G26" s="193">
        <v>0</v>
      </c>
      <c r="H26" s="191" t="s">
        <v>369</v>
      </c>
      <c r="I26" s="192"/>
      <c r="J26" s="187">
        <v>0</v>
      </c>
      <c r="K26" s="191" t="s">
        <v>232</v>
      </c>
      <c r="L26" s="192"/>
      <c r="M26" s="187">
        <v>0</v>
      </c>
      <c r="O26" s="194" t="s">
        <v>160</v>
      </c>
      <c r="P26" s="195"/>
      <c r="Q26" s="194"/>
      <c r="R26" s="195"/>
      <c r="S26" s="194"/>
      <c r="T26" s="195"/>
      <c r="U26" s="194"/>
      <c r="V26" s="195"/>
      <c r="W26" s="194"/>
      <c r="X26" s="195"/>
      <c r="Y26" s="195"/>
      <c r="Z26" s="195"/>
      <c r="AA26" s="194"/>
      <c r="AB26" s="195"/>
      <c r="AC26" s="194"/>
      <c r="AD26" s="194"/>
      <c r="AE26" s="194"/>
      <c r="AF26" s="194"/>
      <c r="AG26" s="194"/>
      <c r="AH26" s="195"/>
    </row>
    <row r="27" spans="1:35" ht="39.950000000000003" customHeight="1" x14ac:dyDescent="0.25">
      <c r="A27" s="184"/>
      <c r="B27" s="185">
        <v>21</v>
      </c>
      <c r="C27" s="196" t="s">
        <v>183</v>
      </c>
      <c r="D27" s="187">
        <f t="shared" si="0"/>
        <v>4</v>
      </c>
      <c r="E27" s="191" t="s">
        <v>372</v>
      </c>
      <c r="F27" s="192"/>
      <c r="G27" s="187">
        <v>2</v>
      </c>
      <c r="H27" s="191" t="s">
        <v>370</v>
      </c>
      <c r="I27" s="192"/>
      <c r="J27" s="200">
        <v>2</v>
      </c>
      <c r="K27" s="191" t="s">
        <v>317</v>
      </c>
      <c r="L27" s="192"/>
      <c r="M27" s="200">
        <v>0</v>
      </c>
      <c r="O27" s="194"/>
      <c r="P27" s="195"/>
      <c r="Q27" s="194"/>
      <c r="R27" s="195"/>
      <c r="S27" s="194"/>
      <c r="T27" s="195"/>
      <c r="U27" s="194"/>
      <c r="V27" s="195"/>
      <c r="W27" s="194"/>
      <c r="X27" s="195"/>
      <c r="Y27" s="195"/>
      <c r="Z27" s="195"/>
      <c r="AA27" s="194"/>
      <c r="AB27" s="195"/>
      <c r="AC27" s="194"/>
      <c r="AD27" s="194"/>
      <c r="AE27" s="194"/>
      <c r="AF27" s="194"/>
      <c r="AG27" s="194"/>
      <c r="AH27" s="195"/>
    </row>
    <row r="28" spans="1:35" ht="39.950000000000003" customHeight="1" x14ac:dyDescent="0.25">
      <c r="A28" s="184"/>
      <c r="B28" s="185">
        <v>22</v>
      </c>
      <c r="C28" s="196" t="s">
        <v>14</v>
      </c>
      <c r="D28" s="187">
        <f t="shared" si="0"/>
        <v>2</v>
      </c>
      <c r="E28" s="191" t="s">
        <v>378</v>
      </c>
      <c r="F28" s="192"/>
      <c r="G28" s="200">
        <v>0</v>
      </c>
      <c r="H28" s="191" t="s">
        <v>319</v>
      </c>
      <c r="I28" s="192"/>
      <c r="J28" s="193">
        <v>0</v>
      </c>
      <c r="K28" s="191" t="s">
        <v>237</v>
      </c>
      <c r="L28" s="192"/>
      <c r="M28" s="200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84"/>
      <c r="B29" s="185">
        <v>23</v>
      </c>
      <c r="C29" s="196" t="s">
        <v>15</v>
      </c>
      <c r="D29" s="187">
        <f t="shared" si="0"/>
        <v>0</v>
      </c>
      <c r="E29" s="191" t="s">
        <v>202</v>
      </c>
      <c r="F29" s="192"/>
      <c r="G29" s="200">
        <v>0</v>
      </c>
      <c r="H29" s="191" t="s">
        <v>341</v>
      </c>
      <c r="I29" s="192"/>
      <c r="J29" s="193">
        <v>0</v>
      </c>
      <c r="K29" s="191" t="s">
        <v>232</v>
      </c>
      <c r="L29" s="192"/>
      <c r="M29" s="200">
        <v>0</v>
      </c>
      <c r="AC29"/>
      <c r="AG29"/>
    </row>
    <row r="30" spans="1:35" ht="39.950000000000003" customHeight="1" x14ac:dyDescent="0.25">
      <c r="A30" s="184"/>
      <c r="B30" s="185">
        <v>24</v>
      </c>
      <c r="C30" s="196"/>
      <c r="D30" s="187"/>
      <c r="E30" s="191"/>
      <c r="F30" s="192"/>
      <c r="G30" s="200"/>
      <c r="H30" s="191"/>
      <c r="I30" s="192"/>
      <c r="J30" s="200"/>
      <c r="K30" s="202"/>
      <c r="L30" s="203"/>
      <c r="M30" s="193"/>
      <c r="AC30"/>
    </row>
    <row r="31" spans="1:35" ht="39.950000000000003" customHeight="1" x14ac:dyDescent="0.25">
      <c r="A31" s="184"/>
      <c r="B31" s="185">
        <v>25</v>
      </c>
      <c r="C31" s="196"/>
      <c r="D31" s="187"/>
      <c r="E31" s="191"/>
      <c r="F31" s="192"/>
      <c r="G31" s="187"/>
      <c r="H31" s="191"/>
      <c r="I31" s="192"/>
      <c r="J31" s="200"/>
      <c r="K31" s="191"/>
      <c r="L31" s="192"/>
      <c r="M31" s="193"/>
      <c r="AC31"/>
    </row>
    <row r="32" spans="1:35" ht="39.950000000000003" customHeight="1" x14ac:dyDescent="0.25">
      <c r="A32" s="184"/>
      <c r="B32" s="185">
        <v>26</v>
      </c>
      <c r="C32" s="196"/>
      <c r="D32" s="187"/>
      <c r="E32" s="191"/>
      <c r="F32" s="192"/>
      <c r="G32" s="187"/>
      <c r="H32" s="191"/>
      <c r="I32" s="203"/>
      <c r="J32" s="193"/>
      <c r="K32" s="191"/>
      <c r="L32" s="203"/>
      <c r="M32" s="193"/>
      <c r="AC32"/>
    </row>
    <row r="33" spans="3:16" ht="24.95" customHeight="1" x14ac:dyDescent="0.35">
      <c r="D33" s="207">
        <f>SUM(D7:D29)</f>
        <v>56</v>
      </c>
      <c r="E33" s="208"/>
      <c r="F33" s="208"/>
      <c r="G33" s="208"/>
      <c r="H33" s="208"/>
      <c r="I33" s="208"/>
      <c r="J33" s="208"/>
      <c r="K33" s="208"/>
      <c r="L33" s="208"/>
      <c r="M33" s="208"/>
    </row>
    <row r="35" spans="3:16" ht="32.25" customHeight="1" x14ac:dyDescent="0.35">
      <c r="C35" s="209" t="s">
        <v>179</v>
      </c>
      <c r="D35" s="210"/>
      <c r="E35" s="211"/>
    </row>
    <row r="36" spans="3:16" ht="29.25" x14ac:dyDescent="0.25">
      <c r="C36" s="188" t="s">
        <v>180</v>
      </c>
      <c r="D36" s="189"/>
      <c r="E36" s="190"/>
    </row>
    <row r="37" spans="3:16" ht="29.25" x14ac:dyDescent="0.25">
      <c r="C37" s="197" t="s">
        <v>158</v>
      </c>
      <c r="D37" s="198"/>
      <c r="E37" s="199"/>
    </row>
    <row r="43" spans="3:16" x14ac:dyDescent="0.25">
      <c r="P4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2 тур</vt:lpstr>
      <vt:lpstr>3 тур</vt:lpstr>
      <vt:lpstr>4 тур</vt:lpstr>
      <vt:lpstr>5 тур</vt:lpstr>
      <vt:lpstr>6 тур</vt:lpstr>
      <vt:lpstr>7 тур</vt:lpstr>
      <vt:lpstr>8 тур</vt:lpstr>
      <vt:lpstr>9 тур</vt:lpstr>
      <vt:lpstr>10 тур</vt:lpstr>
      <vt:lpstr>11 тур</vt:lpstr>
      <vt:lpstr>12 тур </vt:lpstr>
      <vt:lpstr>13 тур</vt:lpstr>
      <vt:lpstr>14 тур</vt:lpstr>
      <vt:lpstr>15 тур</vt:lpstr>
      <vt:lpstr>16 тур</vt:lpstr>
      <vt:lpstr>17 тур</vt:lpstr>
      <vt:lpstr>18 тур</vt:lpstr>
      <vt:lpstr>19 тур</vt:lpstr>
      <vt:lpstr>20 тур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User</cp:lastModifiedBy>
  <dcterms:created xsi:type="dcterms:W3CDTF">2020-08-02T15:55:09Z</dcterms:created>
  <dcterms:modified xsi:type="dcterms:W3CDTF">2021-12-14T15:50:16Z</dcterms:modified>
</cp:coreProperties>
</file>