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Евролига\"/>
    </mc:Choice>
  </mc:AlternateContent>
  <xr:revisionPtr revIDLastSave="0" documentId="13_ncr:1_{4EC1BE77-3B44-4502-827D-9907088E30CF}" xr6:coauthVersionLast="47" xr6:coauthVersionMax="47" xr10:uidLastSave="{00000000-0000-0000-0000-000000000000}"/>
  <bookViews>
    <workbookView xWindow="-120" yWindow="-120" windowWidth="29040" windowHeight="15840" firstSheet="5" activeTab="19" xr2:uid="{00000000-000D-0000-FFFF-FFFF00000000}"/>
  </bookViews>
  <sheets>
    <sheet name="1 тур" sheetId="2" r:id="rId1"/>
    <sheet name="2 тур" sheetId="3" r:id="rId2"/>
    <sheet name="3 тур" sheetId="4" r:id="rId3"/>
    <sheet name="4 тур" sheetId="5" r:id="rId4"/>
    <sheet name="5 тур" sheetId="6" r:id="rId5"/>
    <sheet name="6 тур" sheetId="7" r:id="rId6"/>
    <sheet name="7 тур" sheetId="8" r:id="rId7"/>
    <sheet name="8 тур" sheetId="9" r:id="rId8"/>
    <sheet name="9 тур" sheetId="10" r:id="rId9"/>
    <sheet name="10 тур" sheetId="11" r:id="rId10"/>
    <sheet name="11 тур" sheetId="12" r:id="rId11"/>
    <sheet name="12 тур" sheetId="13" r:id="rId12"/>
    <sheet name="13 тур" sheetId="14" r:id="rId13"/>
    <sheet name="14 тур" sheetId="15" r:id="rId14"/>
    <sheet name="15 тур" sheetId="16" r:id="rId15"/>
    <sheet name="16 тур" sheetId="17" r:id="rId16"/>
    <sheet name="17 тур" sheetId="18" r:id="rId17"/>
    <sheet name="18 тур" sheetId="19" r:id="rId18"/>
    <sheet name="19 тур" sheetId="20" r:id="rId19"/>
    <sheet name="20 тур" sheetId="21" r:id="rId20"/>
  </sheets>
  <definedNames>
    <definedName name="_xlnm._FilterDatabase" localSheetId="0" hidden="1">'1 тур'!$B$6:$M$6</definedName>
    <definedName name="_xlnm._FilterDatabase" localSheetId="9" hidden="1">'10 тур'!$B$6:$M$6</definedName>
    <definedName name="_xlnm._FilterDatabase" localSheetId="10" hidden="1">'11 тур'!$B$6:$M$6</definedName>
    <definedName name="_xlnm._FilterDatabase" localSheetId="11" hidden="1">'12 тур'!$B$6:$M$6</definedName>
    <definedName name="_xlnm._FilterDatabase" localSheetId="12" hidden="1">'13 тур'!$B$6:$M$6</definedName>
    <definedName name="_xlnm._FilterDatabase" localSheetId="13" hidden="1">'14 тур'!$B$6:$M$6</definedName>
    <definedName name="_xlnm._FilterDatabase" localSheetId="14" hidden="1">'15 тур'!$B$6:$M$6</definedName>
    <definedName name="_xlnm._FilterDatabase" localSheetId="15" hidden="1">'16 тур'!$B$6:$M$6</definedName>
    <definedName name="_xlnm._FilterDatabase" localSheetId="16" hidden="1">'17 тур'!$B$6:$M$6</definedName>
    <definedName name="_xlnm._FilterDatabase" localSheetId="17" hidden="1">'18 тур'!$B$6:$M$6</definedName>
    <definedName name="_xlnm._FilterDatabase" localSheetId="18" hidden="1">'19 тур'!$B$6:$M$6</definedName>
    <definedName name="_xlnm._FilterDatabase" localSheetId="1" hidden="1">'2 тур'!$B$6:$M$6</definedName>
    <definedName name="_xlnm._FilterDatabase" localSheetId="19" hidden="1">'20 тур'!$B$6:$M$6</definedName>
    <definedName name="_xlnm._FilterDatabase" localSheetId="2" hidden="1">'3 тур'!$B$6:$M$6</definedName>
    <definedName name="_xlnm._FilterDatabase" localSheetId="3" hidden="1">'4 тур'!$B$6:$M$6</definedName>
    <definedName name="_xlnm._FilterDatabase" localSheetId="4" hidden="1">'5 тур'!$B$6:$M$6</definedName>
    <definedName name="_xlnm._FilterDatabase" localSheetId="5" hidden="1">'6 тур'!$B$6:$M$6</definedName>
    <definedName name="_xlnm._FilterDatabase" localSheetId="6" hidden="1">'7 тур'!$B$6:$M$6</definedName>
    <definedName name="_xlnm._FilterDatabase" localSheetId="7" hidden="1">'8 тур'!$B$6:$M$6</definedName>
    <definedName name="_xlnm._FilterDatabase" localSheetId="8" hidden="1">'9 тур'!$B$6:$M$6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4">{0,1,2,3,4,5,6} + {0;1;2;3;4;5}*7</definedName>
    <definedName name="Дни" localSheetId="15">{0,1,2,3,4,5,6} + {0;1;2;3;4;5}*7</definedName>
    <definedName name="Дни" localSheetId="16">{0,1,2,3,4,5,6} + {0;1;2;3;4;5}*7</definedName>
    <definedName name="Дни" localSheetId="17">{0,1,2,3,4,5,6} + {0;1;2;3;4;5}*7</definedName>
    <definedName name="Дни" localSheetId="18">{0,1,2,3,4,5,6} + {0;1;2;3;4;5}*7</definedName>
    <definedName name="Дни" localSheetId="1">{0,1,2,3,4,5,6} + {0;1;2;3;4;5}*7</definedName>
    <definedName name="Дни" localSheetId="19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>{0,1,2,3,4,5,6} + {0;1;2;3;4;5}*7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1" l="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33" i="21" s="1"/>
  <c r="D29" i="20"/>
  <c r="D28" i="20"/>
  <c r="D27" i="20"/>
  <c r="D26" i="20"/>
  <c r="D25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3" i="20" s="1"/>
  <c r="D29" i="19" l="1"/>
  <c r="D28" i="19"/>
  <c r="D27" i="19"/>
  <c r="D26" i="19"/>
  <c r="D25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33" i="19" s="1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32" i="18" s="1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33" i="17" s="1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33" i="16" s="1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32" i="15" s="1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33" i="14" s="1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33" i="13" s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32" i="12" s="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33" i="11" s="1"/>
  <c r="D26" i="10" l="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3" i="10" s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33" i="9" s="1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2" i="8" s="1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s="1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3" i="6" s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2" i="5" s="1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33" i="4" s="1"/>
  <c r="D26" i="3" l="1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3" i="3" s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2" i="2" s="1"/>
</calcChain>
</file>

<file path=xl/sharedStrings.xml><?xml version="1.0" encoding="utf-8"?>
<sst xmlns="http://schemas.openxmlformats.org/spreadsheetml/2006/main" count="4835" uniqueCount="510">
  <si>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</si>
  <si>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</si>
  <si>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</si>
  <si>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</si>
  <si>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</si>
  <si>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</si>
  <si>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</si>
  <si>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</si>
  <si>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</si>
  <si>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</si>
  <si>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</si>
  <si>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</si>
  <si>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</si>
  <si>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</si>
  <si>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</si>
  <si>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Алфёров Ян</t>
  </si>
  <si>
    <t>ХОЛАНД</t>
  </si>
  <si>
    <t>МАРТИНЕС</t>
  </si>
  <si>
    <t>КУРТИЧ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</si>
  <si>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</si>
  <si>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</si>
  <si>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</si>
  <si>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</si>
  <si>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</si>
  <si>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</si>
  <si>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</si>
  <si>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</si>
  <si>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</si>
  <si>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</si>
  <si>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Гришин Антон</t>
  </si>
  <si>
    <t>БЕН-ЙЕДДЕР</t>
  </si>
  <si>
    <t>ИГЛЕСИАС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</si>
  <si>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</si>
  <si>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</si>
  <si>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</si>
  <si>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</si>
  <si>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</si>
  <si>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</si>
  <si>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</si>
  <si>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</si>
  <si>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</si>
  <si>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</si>
  <si>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Данилов Евгений</t>
  </si>
  <si>
    <t>ИММОБИЛЕ</t>
  </si>
  <si>
    <t>ГЕДЕШ</t>
  </si>
  <si>
    <t>ДИАБИ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</si>
  <si>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</si>
  <si>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</si>
  <si>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</si>
  <si>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</si>
  <si>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</si>
  <si>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</si>
  <si>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</si>
  <si>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</si>
  <si>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</si>
  <si>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</si>
  <si>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Дробышев Артемий</t>
  </si>
  <si>
    <t>ДЖЕКО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</si>
  <si>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</si>
  <si>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</si>
  <si>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</si>
  <si>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</si>
  <si>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</si>
  <si>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</si>
  <si>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</si>
  <si>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</si>
  <si>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</si>
  <si>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</si>
  <si>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Еременко Владислав</t>
  </si>
  <si>
    <t>БЕЛЛИНГХЕМ</t>
  </si>
  <si>
    <t>ИБРАГИМОВИЧ</t>
  </si>
  <si>
    <t>ХУАНМИ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</si>
  <si>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</si>
  <si>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</si>
  <si>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</si>
  <si>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</si>
  <si>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</si>
  <si>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</si>
  <si>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</si>
  <si>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Зубатов Михаил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</si>
  <si>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</si>
  <si>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</si>
  <si>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</si>
  <si>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</si>
  <si>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</si>
  <si>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</si>
  <si>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</si>
  <si>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</si>
  <si>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</si>
  <si>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Колодин Дмитрий</t>
  </si>
  <si>
    <t>ОНИСИВО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</si>
  <si>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</si>
  <si>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</si>
  <si>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</si>
  <si>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</si>
  <si>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</si>
  <si>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</si>
  <si>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</si>
  <si>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</si>
  <si>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</si>
  <si>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Конаков Никита</t>
  </si>
  <si>
    <t>ДУРСУН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</si>
  <si>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</si>
  <si>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</si>
  <si>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</si>
  <si>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</si>
  <si>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</si>
  <si>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</si>
  <si>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</si>
  <si>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</si>
  <si>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ДИНАМО ЗАГРЕБ</t>
  </si>
  <si>
    <t>Котов Александр</t>
  </si>
  <si>
    <t>КОРРЕА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</si>
  <si>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</si>
  <si>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</si>
  <si>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</si>
  <si>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</si>
  <si>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</si>
  <si>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</si>
  <si>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</si>
  <si>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</si>
  <si>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МОЛЬДЕ</t>
  </si>
  <si>
    <t>Криеванс Владислав</t>
  </si>
  <si>
    <t>ФОЛЛАНД</t>
  </si>
  <si>
    <t>МАЛЕН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</si>
  <si>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</si>
  <si>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</si>
  <si>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</si>
  <si>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</si>
  <si>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</si>
  <si>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</si>
  <si>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</si>
  <si>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</si>
  <si>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</si>
  <si>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Малевич Егор</t>
  </si>
  <si>
    <t>ШИК</t>
  </si>
  <si>
    <t>О.СИЛВА</t>
  </si>
  <si>
    <t>Л.ДЕ ЙОНГ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</si>
  <si>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</si>
  <si>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</si>
  <si>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</si>
  <si>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</si>
  <si>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</si>
  <si>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</si>
  <si>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</si>
  <si>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</si>
  <si>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</si>
  <si>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Махмудов Руслан</t>
  </si>
  <si>
    <t>ИКОНЕ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</si>
  <si>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</si>
  <si>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</si>
  <si>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</si>
  <si>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</si>
  <si>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</si>
  <si>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</si>
  <si>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</si>
  <si>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</si>
  <si>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Муратов Игорь</t>
  </si>
  <si>
    <t>ЭВЕРТОН</t>
  </si>
  <si>
    <t>ФРАЙБУРГ</t>
  </si>
  <si>
    <t>ЭЙБАР</t>
  </si>
  <si>
    <t>ВЕРОНА</t>
  </si>
  <si>
    <t>АНЖЕ</t>
  </si>
  <si>
    <t>ТРАБЗОНСПОР</t>
  </si>
  <si>
    <t>ГЕНТ</t>
  </si>
  <si>
    <t>Невский Леонид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</si>
  <si>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</si>
  <si>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</si>
  <si>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</si>
  <si>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</si>
  <si>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</si>
  <si>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</si>
  <si>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</si>
  <si>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</si>
  <si>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Оксанич Кирилл</t>
  </si>
  <si>
    <t>КРАМАРИЧ</t>
  </si>
  <si>
    <t>БЁРНЛИ</t>
  </si>
  <si>
    <t>УНИОН БЕРЛИН</t>
  </si>
  <si>
    <t>ГРАНАДА</t>
  </si>
  <si>
    <t>САССУОЛО</t>
  </si>
  <si>
    <t>ЛАНС</t>
  </si>
  <si>
    <t>СИВАССПОР</t>
  </si>
  <si>
    <t>ШАХТЁР</t>
  </si>
  <si>
    <t>ОЛИМПИАКОС</t>
  </si>
  <si>
    <t>Сибиряков Георгий</t>
  </si>
  <si>
    <t>АСТОН ВИЛЛА</t>
  </si>
  <si>
    <t>ШТУТГАРТ</t>
  </si>
  <si>
    <t>ОСАСУНА</t>
  </si>
  <si>
    <t>УДИНЕЗЕ</t>
  </si>
  <si>
    <t>ДИНАМО КИЕВ</t>
  </si>
  <si>
    <t>ПАОК</t>
  </si>
  <si>
    <t>Титаренко Антон</t>
  </si>
  <si>
    <t>БЕБУ</t>
  </si>
  <si>
    <t>КРИСТАЛ ПЭЛАС</t>
  </si>
  <si>
    <t>МАЛЬОРКА</t>
  </si>
  <si>
    <t>ЗАРЯ</t>
  </si>
  <si>
    <t>ПАНАТИНАИКОС</t>
  </si>
  <si>
    <t>Фёдоров Владимир</t>
  </si>
  <si>
    <t>РАТТЕР</t>
  </si>
  <si>
    <t>НЬЮКАСЛ</t>
  </si>
  <si>
    <t>ЭСПАНЬОЛ</t>
  </si>
  <si>
    <t>АЕК</t>
  </si>
  <si>
    <t>Фёдоров Михаил</t>
  </si>
  <si>
    <t>ШЕФФИЛД ЮН.</t>
  </si>
  <si>
    <t>Шевчук Антон</t>
  </si>
  <si>
    <t>ЧАЛХАНОГЛУ</t>
  </si>
  <si>
    <t>КОКОРИН</t>
  </si>
  <si>
    <t>ЛИДС</t>
  </si>
  <si>
    <t>ПОВТОР</t>
  </si>
  <si>
    <t>НЕ СЫГРАЛ В МАТЧЕ</t>
  </si>
  <si>
    <t>ЭКСКЛЮЗИВ</t>
  </si>
  <si>
    <t>Матч-центр 2-го тура</t>
  </si>
  <si>
    <t>БОУЭН</t>
  </si>
  <si>
    <t>КОРНЕЛИУС</t>
  </si>
  <si>
    <t>ЭВАНИЛСОН</t>
  </si>
  <si>
    <t>ПАУ ТОРРЕС</t>
  </si>
  <si>
    <t>ВИШЧА</t>
  </si>
  <si>
    <t>ЭДУАР</t>
  </si>
  <si>
    <t>ДЭВИД</t>
  </si>
  <si>
    <t>ВЛАХОВИЧ</t>
  </si>
  <si>
    <t>ДИБАЛА</t>
  </si>
  <si>
    <t>БОРРЕ</t>
  </si>
  <si>
    <t>РИШАРЛИСОН</t>
  </si>
  <si>
    <t>АНТОНИО</t>
  </si>
  <si>
    <t>БЕНЗЕМА</t>
  </si>
  <si>
    <t>ВАРДИ</t>
  </si>
  <si>
    <t>ТАРЕМИ</t>
  </si>
  <si>
    <t>МЕРТЕНС</t>
  </si>
  <si>
    <t>ГАЛЛАХЕР</t>
  </si>
  <si>
    <t>ОЛИСЕ</t>
  </si>
  <si>
    <t>БЕН АРФА</t>
  </si>
  <si>
    <t>ВИНИСИУС</t>
  </si>
  <si>
    <t>МЭДДИСОН</t>
  </si>
  <si>
    <t>ТОНИ</t>
  </si>
  <si>
    <t>АЛЛИ</t>
  </si>
  <si>
    <t>БРЕНТФОРД</t>
  </si>
  <si>
    <t>Матч-центр 3-го тура</t>
  </si>
  <si>
    <t>МБАППЕ</t>
  </si>
  <si>
    <t>ЛЕВАНДОВСКИ</t>
  </si>
  <si>
    <t>САЛАХ</t>
  </si>
  <si>
    <t>ОРТА</t>
  </si>
  <si>
    <t>СТЕРЛИНГ</t>
  </si>
  <si>
    <t>БОРХА</t>
  </si>
  <si>
    <t>НКУНКУ</t>
  </si>
  <si>
    <t>ТОРРЕС</t>
  </si>
  <si>
    <t>ГЮНДОГАН</t>
  </si>
  <si>
    <t>ФОДЕН</t>
  </si>
  <si>
    <t>ГЛОЖЕК</t>
  </si>
  <si>
    <t>МЕССИ</t>
  </si>
  <si>
    <t>КАНЕСЛО</t>
  </si>
  <si>
    <t>ДЕ БРЕЙНЕ</t>
  </si>
  <si>
    <t>ТРАОРЕ</t>
  </si>
  <si>
    <t>ПАВАР</t>
  </si>
  <si>
    <t>СИЛВА</t>
  </si>
  <si>
    <t>ЕРОХИН</t>
  </si>
  <si>
    <t>АЛЬБЕРТО</t>
  </si>
  <si>
    <t>ДИАС</t>
  </si>
  <si>
    <t>Матч-центр 4-го тура</t>
  </si>
  <si>
    <t>УОРД-ПРОУС</t>
  </si>
  <si>
    <t>АДАМС</t>
  </si>
  <si>
    <t>ЭКАМБИ</t>
  </si>
  <si>
    <t>ПЕНТЕК</t>
  </si>
  <si>
    <t>РИЧАРЛИСОН</t>
  </si>
  <si>
    <t>ЦАККАНЬИ</t>
  </si>
  <si>
    <t>МУРИЭЛЬ</t>
  </si>
  <si>
    <t>МАЛИНОВСКИЙ</t>
  </si>
  <si>
    <t>ДЕМБЕЛЕ</t>
  </si>
  <si>
    <t>САПАТА</t>
  </si>
  <si>
    <t>ХИМЕНЕС</t>
  </si>
  <si>
    <t>УИЛЬЯМС</t>
  </si>
  <si>
    <t>ВИРТС</t>
  </si>
  <si>
    <t>ЛИНДСТРЕМ</t>
  </si>
  <si>
    <t>ОЯРСАБАЛЬ</t>
  </si>
  <si>
    <t>МОДЕСТ</t>
  </si>
  <si>
    <t>ДАББУР</t>
  </si>
  <si>
    <t>Матч-центр 5-го тура</t>
  </si>
  <si>
    <t>ЛУКАКУ</t>
  </si>
  <si>
    <t>ЖИВКОВИЧ</t>
  </si>
  <si>
    <t>ОСИМХЕН</t>
  </si>
  <si>
    <t>ХАЛЛЕР</t>
  </si>
  <si>
    <t>ПЕЛЛЕГРИНО</t>
  </si>
  <si>
    <t>ЗИЕШ</t>
  </si>
  <si>
    <t>ОБАМЕЯНГ</t>
  </si>
  <si>
    <t>ФЕКИР</t>
  </si>
  <si>
    <t>РОНАЛДУ</t>
  </si>
  <si>
    <t>ДАНЖУМА</t>
  </si>
  <si>
    <t>ЖОРЖИНЬО</t>
  </si>
  <si>
    <t>МОРЕНО</t>
  </si>
  <si>
    <t>ПЕДРИ</t>
  </si>
  <si>
    <t>САЛТНЕС</t>
  </si>
  <si>
    <t>ГОМЕШ</t>
  </si>
  <si>
    <t>КЛАУДИНЬО</t>
  </si>
  <si>
    <t>САНЧО</t>
  </si>
  <si>
    <t>ПАШАЛИЧ</t>
  </si>
  <si>
    <t>Матч-центр 6-го тура</t>
  </si>
  <si>
    <t>ПЁНТЕК</t>
  </si>
  <si>
    <t>ГАМЕЙРО</t>
  </si>
  <si>
    <t>МИР</t>
  </si>
  <si>
    <t>ПАВЛИДИС</t>
  </si>
  <si>
    <t>КОУТИНЬО</t>
  </si>
  <si>
    <t>ОКАМПОС</t>
  </si>
  <si>
    <t>ЗАБОЛОТНЫЙ</t>
  </si>
  <si>
    <t>СОБОЛЕВ</t>
  </si>
  <si>
    <t>ПЛЕА</t>
  </si>
  <si>
    <t>МОПЕ</t>
  </si>
  <si>
    <t>МАРЬСЯЛЬ</t>
  </si>
  <si>
    <t>НИКОЛСОН</t>
  </si>
  <si>
    <t>ТИЛЬ</t>
  </si>
  <si>
    <t>БЕРАРДИ</t>
  </si>
  <si>
    <t>ГУИРИ</t>
  </si>
  <si>
    <t>ИНСИНЬЕ</t>
  </si>
  <si>
    <t>СЕН-МАКСИМЕН</t>
  </si>
  <si>
    <t>АЖОРК</t>
  </si>
  <si>
    <t>ЛИНССЕН</t>
  </si>
  <si>
    <t>СКАМАЧЧА</t>
  </si>
  <si>
    <t>МОЗЕС</t>
  </si>
  <si>
    <t>МБЕУМО</t>
  </si>
  <si>
    <t>Матч-центр 7-го тура</t>
  </si>
  <si>
    <t>АБРАХАМ</t>
  </si>
  <si>
    <t>СМОЛОВ</t>
  </si>
  <si>
    <t>БАТШУАЙИ</t>
  </si>
  <si>
    <t>УОРД-ПРОУЗ</t>
  </si>
  <si>
    <t>ТРЕЗЕГЕ</t>
  </si>
  <si>
    <t>ЖИРУ</t>
  </si>
  <si>
    <t>ЛЕАУ</t>
  </si>
  <si>
    <t>УОТКИНС</t>
  </si>
  <si>
    <t>ЗАА</t>
  </si>
  <si>
    <t>ПАЙЕ</t>
  </si>
  <si>
    <t>ФЕЛИКС</t>
  </si>
  <si>
    <t>МИЛИК</t>
  </si>
  <si>
    <t>ГРИЗМАНН</t>
  </si>
  <si>
    <t>ОКАКА</t>
  </si>
  <si>
    <t>ИНГЗ</t>
  </si>
  <si>
    <t>ШИМАНСКИЙ</t>
  </si>
  <si>
    <t>ПРОМЕС</t>
  </si>
  <si>
    <t>БОГА</t>
  </si>
  <si>
    <t>ДЗАНЬОЛО</t>
  </si>
  <si>
    <t>Матч-центр 8-го тура</t>
  </si>
  <si>
    <t>МАРЕЗ</t>
  </si>
  <si>
    <t>КАРЛССОН</t>
  </si>
  <si>
    <t>МЮЛЛЕР</t>
  </si>
  <si>
    <t>ОПЕНДА</t>
  </si>
  <si>
    <t>ВЕТСЛЕССЕН</t>
  </si>
  <si>
    <t>МАНЕ</t>
  </si>
  <si>
    <t>НЕЙМАР</t>
  </si>
  <si>
    <t>ПАКЕТА</t>
  </si>
  <si>
    <t>ЖЕЗУС</t>
  </si>
  <si>
    <t>ГРИЛИШ</t>
  </si>
  <si>
    <t>Будэ/глимт</t>
  </si>
  <si>
    <t>Матч-центр 9-го тура</t>
  </si>
  <si>
    <t>ЛИСАКОВИЧ</t>
  </si>
  <si>
    <t>ЯЗЫДЖИ</t>
  </si>
  <si>
    <t>ДРЕЙЕР</t>
  </si>
  <si>
    <t>КЕЙН</t>
  </si>
  <si>
    <t>ФЕРНАНДЕШ</t>
  </si>
  <si>
    <t>СОН</t>
  </si>
  <si>
    <t>ПЕТЕРСЕН</t>
  </si>
  <si>
    <t>САНЧЕТ</t>
  </si>
  <si>
    <t>БЕРИША</t>
  </si>
  <si>
    <t>АКТЮРКОГЛУ</t>
  </si>
  <si>
    <t>ПОДЕНСЕ</t>
  </si>
  <si>
    <t>ИСИДОР</t>
  </si>
  <si>
    <t>ХОЛЕР</t>
  </si>
  <si>
    <t>ДИАЛЛО</t>
  </si>
  <si>
    <t>КУХТА</t>
  </si>
  <si>
    <t>ГРИФО</t>
  </si>
  <si>
    <t>Матч-центр 10-го тура</t>
  </si>
  <si>
    <t>ГАКПО</t>
  </si>
  <si>
    <t>АЛЛЕР</t>
  </si>
  <si>
    <t>ТЕРРЬЕ</t>
  </si>
  <si>
    <t>ХАРВЕТЦ</t>
  </si>
  <si>
    <t>ТАДИЧ</t>
  </si>
  <si>
    <t>БУРИГО</t>
  </si>
  <si>
    <t>ЛАБОРДЕ</t>
  </si>
  <si>
    <t>НУНЬЕС</t>
  </si>
  <si>
    <t>ЧАЛОВ</t>
  </si>
  <si>
    <t>БАМБА</t>
  </si>
  <si>
    <t>СОР</t>
  </si>
  <si>
    <t>ЛО ЧЕЛЬСО</t>
  </si>
  <si>
    <t>РАКИТИЧ</t>
  </si>
  <si>
    <t>ГРАВЕНБЕРХ</t>
  </si>
  <si>
    <t>БЕРГЕЙС</t>
  </si>
  <si>
    <t>Матч-центр 11-го тура</t>
  </si>
  <si>
    <t>ОЗИЛ</t>
  </si>
  <si>
    <t>БАЛОТЕЛЛИ</t>
  </si>
  <si>
    <t>ЧИКАЛЛЕШИ</t>
  </si>
  <si>
    <t>ЭЛЬ-ХАДДИ</t>
  </si>
  <si>
    <t>БЛА</t>
  </si>
  <si>
    <t>УНДЕР</t>
  </si>
  <si>
    <t>ЗАЙЦ</t>
  </si>
  <si>
    <t>ЛЯКАЗЕТТ</t>
  </si>
  <si>
    <t>ВИНД</t>
  </si>
  <si>
    <t>САКА</t>
  </si>
  <si>
    <t>КОЛО-МУАНИ</t>
  </si>
  <si>
    <t>СМИТ-РОУ</t>
  </si>
  <si>
    <t>АЛАРИО</t>
  </si>
  <si>
    <t>УТКИН</t>
  </si>
  <si>
    <t>РОДРИГО</t>
  </si>
  <si>
    <t>АССОМБАЛОНГА</t>
  </si>
  <si>
    <t>Матч-центр 12-го тура</t>
  </si>
  <si>
    <t>МОРЕЛОС</t>
  </si>
  <si>
    <t>ТАВЕРНЬЕР</t>
  </si>
  <si>
    <t>СПЕРЦЯН</t>
  </si>
  <si>
    <t>БЕККЕР</t>
  </si>
  <si>
    <t>ДЕЛОР</t>
  </si>
  <si>
    <t>ЯКУМАКИС</t>
  </si>
  <si>
    <t>САЛАИ</t>
  </si>
  <si>
    <t>СЕЛТИК</t>
  </si>
  <si>
    <t>МАРТЕН</t>
  </si>
  <si>
    <t>АВОНИЙИ</t>
  </si>
  <si>
    <t>ЗАХАРЯН</t>
  </si>
  <si>
    <t>КЕРК</t>
  </si>
  <si>
    <t>Матч-центр 13-го тура</t>
  </si>
  <si>
    <t>СИНИСТЕРРА</t>
  </si>
  <si>
    <t>ЖОТА</t>
  </si>
  <si>
    <t>ДЕПАЙ</t>
  </si>
  <si>
    <t>ЗЕХАВИ</t>
  </si>
  <si>
    <t>САНЕ</t>
  </si>
  <si>
    <t>ГНАБРИ</t>
  </si>
  <si>
    <t>Матч-центр 14-го тура</t>
  </si>
  <si>
    <t>ДУА</t>
  </si>
  <si>
    <t>ЭРИКСЕН</t>
  </si>
  <si>
    <t>БИКФАЛВИ</t>
  </si>
  <si>
    <t>ГИЙОМЕНО</t>
  </si>
  <si>
    <t>БУРКАРДТ</t>
  </si>
  <si>
    <t>ЯТАБАРЕ</t>
  </si>
  <si>
    <t>САРВЕЛИ</t>
  </si>
  <si>
    <t>МАГОМЕДОВ</t>
  </si>
  <si>
    <t>ИХЕАНАЧО</t>
  </si>
  <si>
    <t>УРАЛ</t>
  </si>
  <si>
    <t>КРЫЛЬЯ</t>
  </si>
  <si>
    <t>ПОЛОЗ</t>
  </si>
  <si>
    <t>ВАН ДЕЙК</t>
  </si>
  <si>
    <t>Матч-центр 15-го тура</t>
  </si>
  <si>
    <t>РУФ</t>
  </si>
  <si>
    <t>ХАВЕРЦ</t>
  </si>
  <si>
    <t>ЛИНГР</t>
  </si>
  <si>
    <t>ТЕТЕ</t>
  </si>
  <si>
    <t>ГЛИК</t>
  </si>
  <si>
    <t>ФАБИНЬО</t>
  </si>
  <si>
    <t>ГОРЕЦКА</t>
  </si>
  <si>
    <t>ВЕРНЕР</t>
  </si>
  <si>
    <t>Матч-центр 16-го тура</t>
  </si>
  <si>
    <t>САРАБИЯ</t>
  </si>
  <si>
    <t>ВУД</t>
  </si>
  <si>
    <t>МАРКЕЗАНО</t>
  </si>
  <si>
    <t>ТА</t>
  </si>
  <si>
    <t>ШОМУРОДОВ</t>
  </si>
  <si>
    <t>ЖОЗЕ</t>
  </si>
  <si>
    <t>СИБАЧО</t>
  </si>
  <si>
    <t>ОЛЬМО</t>
  </si>
  <si>
    <t>ЗИНЬКОВСКИЙ</t>
  </si>
  <si>
    <t>ЯРЕМЧУК</t>
  </si>
  <si>
    <t>ЦЮРИХ</t>
  </si>
  <si>
    <t>ИСААК</t>
  </si>
  <si>
    <t>ЕЖОВ</t>
  </si>
  <si>
    <t>КАССЬЕРРА</t>
  </si>
  <si>
    <t>Матч-центр 17-го тура</t>
  </si>
  <si>
    <t>ЯНТШЕР</t>
  </si>
  <si>
    <t>КОСТИЧ</t>
  </si>
  <si>
    <t>ХОЛЛАНД</t>
  </si>
  <si>
    <t>ФОМИН</t>
  </si>
  <si>
    <t>ШТУРМ</t>
  </si>
  <si>
    <t>КОМЛИЧЕНКО</t>
  </si>
  <si>
    <t>РЭШФОРД</t>
  </si>
  <si>
    <t>ЭРНАНДЕС</t>
  </si>
  <si>
    <t>КУЛУСЕВСКИ</t>
  </si>
  <si>
    <t>Матч-центр 18-го тура</t>
  </si>
  <si>
    <t>ТЭЦЛ</t>
  </si>
  <si>
    <t>СИСЕЙ</t>
  </si>
  <si>
    <t>ТОРНСТРА</t>
  </si>
  <si>
    <t>МАУНТ</t>
  </si>
  <si>
    <t>МИЛИК(2)</t>
  </si>
  <si>
    <t>ДЕ БРЮЙНЕ</t>
  </si>
  <si>
    <t>ОЛАЙИНКА</t>
  </si>
  <si>
    <t>АГАЛАРОВ</t>
  </si>
  <si>
    <t>ПАЙЕ(2)</t>
  </si>
  <si>
    <t>ТРОССАРД</t>
  </si>
  <si>
    <t>ПАЙЕ(1)</t>
  </si>
  <si>
    <t>ВЕГХОРСТ</t>
  </si>
  <si>
    <t>ПОУЛЬСЕН</t>
  </si>
  <si>
    <t>УФА</t>
  </si>
  <si>
    <t>ФИРМИНО</t>
  </si>
  <si>
    <t>МАНЕЛОВ</t>
  </si>
  <si>
    <t>Матч-центр 19-го тура</t>
  </si>
  <si>
    <t>ОЛУСЕГУН</t>
  </si>
  <si>
    <t>ХОФМАН</t>
  </si>
  <si>
    <t>ТИЛЬ(2)</t>
  </si>
  <si>
    <t>ДЕССЕРС</t>
  </si>
  <si>
    <t>ГЕТЦЕ</t>
  </si>
  <si>
    <t>ЭМБОЛО</t>
  </si>
  <si>
    <t>ДЕССЕРС(2)</t>
  </si>
  <si>
    <t>ВИНИСИУС(2)</t>
  </si>
  <si>
    <t>СИНИСТЕРРА(2)</t>
  </si>
  <si>
    <t>МИЛИТАО(2)</t>
  </si>
  <si>
    <t>АРАУХО</t>
  </si>
  <si>
    <t>ТЮРАМ</t>
  </si>
  <si>
    <t>ЛОПЕС</t>
  </si>
  <si>
    <t>ФОФАНА</t>
  </si>
  <si>
    <t>Матч-центр 20-го тура</t>
  </si>
  <si>
    <t>ГЛУШЕНКОВ</t>
  </si>
  <si>
    <t>ТЮКАВИН</t>
  </si>
  <si>
    <t>СУАРЕЗ</t>
  </si>
  <si>
    <t>ТРАССАРД</t>
  </si>
  <si>
    <t>ПЕДРАСА</t>
  </si>
  <si>
    <t>КАРРАСКО</t>
  </si>
  <si>
    <t>ИСАК</t>
  </si>
  <si>
    <t>САДУЛАЕВ</t>
  </si>
  <si>
    <t>РАФИНЬЯ</t>
  </si>
  <si>
    <t>ЭДЖУКЕ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</si>
</sst>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06">
    <xf numFmtId="0" fontId="0" fillId="0" borderId="0" xfId="0"/>
    <xf numFmtId="0" fontId="8" fillId="0" borderId="0" xfId="1"/>
    <xf numFmtId="0" fontId="10" fillId="0" borderId="0" xfId="2"/>
    <xf numFmtId="49" fontId="12" fillId="2" borderId="12" xfId="1" applyNumberFormat="1" applyFont="1" applyFill="1" applyBorder="1" applyAlignment="1">
      <alignment horizontal="center" vertical="center"/>
    </xf>
    <xf numFmtId="49" fontId="11" fillId="2" borderId="12" xfId="1" applyNumberFormat="1" applyFont="1" applyFill="1" applyBorder="1" applyAlignment="1">
      <alignment horizontal="center"/>
    </xf>
    <xf numFmtId="0" fontId="9" fillId="0" borderId="0" xfId="1" applyFont="1"/>
    <xf numFmtId="0" fontId="14" fillId="3" borderId="13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0" fontId="11" fillId="4" borderId="9" xfId="1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/>
    </xf>
    <xf numFmtId="0" fontId="11" fillId="3" borderId="9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6" fillId="3" borderId="12" xfId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/>
    </xf>
    <xf numFmtId="0" fontId="16" fillId="3" borderId="11" xfId="1" applyFont="1" applyFill="1" applyBorder="1" applyAlignment="1">
      <alignment horizontal="center" vertical="center"/>
    </xf>
    <xf numFmtId="49" fontId="11" fillId="3" borderId="8" xfId="1" applyNumberFormat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49" fontId="11" fillId="3" borderId="11" xfId="1" applyNumberFormat="1" applyFont="1" applyFill="1" applyBorder="1" applyAlignment="1">
      <alignment vertical="center"/>
    </xf>
    <xf numFmtId="0" fontId="16" fillId="3" borderId="8" xfId="1" applyFont="1" applyFill="1" applyBorder="1" applyAlignment="1">
      <alignment horizontal="center" vertical="center"/>
    </xf>
    <xf numFmtId="49" fontId="11" fillId="3" borderId="8" xfId="3" applyNumberFormat="1" applyFont="1" applyFill="1" applyBorder="1" applyAlignment="1">
      <alignment horizontal="center" vertical="center"/>
    </xf>
    <xf numFmtId="0" fontId="17" fillId="3" borderId="8" xfId="3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/>
    <xf numFmtId="0" fontId="20" fillId="5" borderId="9" xfId="1" applyFont="1" applyFill="1" applyBorder="1" applyAlignment="1">
      <alignment horizontal="center" vertical="center"/>
    </xf>
    <xf numFmtId="0" fontId="21" fillId="5" borderId="10" xfId="1" applyFont="1" applyFill="1" applyBorder="1"/>
    <xf numFmtId="0" fontId="16" fillId="5" borderId="12" xfId="1" applyFont="1" applyFill="1" applyBorder="1" applyAlignment="1">
      <alignment horizontal="center" vertical="center"/>
    </xf>
    <xf numFmtId="0" fontId="22" fillId="6" borderId="9" xfId="4" applyFont="1" applyFill="1" applyBorder="1" applyAlignment="1">
      <alignment horizontal="center" vertical="center"/>
    </xf>
    <xf numFmtId="0" fontId="22" fillId="6" borderId="10" xfId="4" applyFont="1" applyFill="1" applyBorder="1" applyAlignment="1">
      <alignment horizontal="center" vertical="center"/>
    </xf>
    <xf numFmtId="0" fontId="23" fillId="6" borderId="12" xfId="4" applyFont="1" applyFill="1" applyBorder="1" applyAlignment="1">
      <alignment horizontal="center" vertical="center"/>
    </xf>
    <xf numFmtId="49" fontId="11" fillId="3" borderId="9" xfId="1" applyNumberFormat="1" applyFont="1" applyFill="1" applyBorder="1" applyAlignment="1">
      <alignment horizontal="center" vertical="center"/>
    </xf>
    <xf numFmtId="0" fontId="7" fillId="0" borderId="0" xfId="5"/>
    <xf numFmtId="49" fontId="12" fillId="2" borderId="12" xfId="5" applyNumberFormat="1" applyFont="1" applyFill="1" applyBorder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/>
    </xf>
    <xf numFmtId="0" fontId="9" fillId="0" borderId="0" xfId="5" applyFont="1"/>
    <xf numFmtId="0" fontId="14" fillId="3" borderId="13" xfId="5" applyFont="1" applyFill="1" applyBorder="1" applyAlignment="1">
      <alignment horizontal="center" vertical="center"/>
    </xf>
    <xf numFmtId="0" fontId="15" fillId="3" borderId="11" xfId="5" applyFont="1" applyFill="1" applyBorder="1" applyAlignment="1">
      <alignment horizontal="center" vertical="center"/>
    </xf>
    <xf numFmtId="0" fontId="16" fillId="3" borderId="7" xfId="5" applyFont="1" applyFill="1" applyBorder="1" applyAlignment="1">
      <alignment horizontal="center" vertical="center"/>
    </xf>
    <xf numFmtId="0" fontId="11" fillId="3" borderId="9" xfId="5" applyFont="1" applyFill="1" applyBorder="1" applyAlignment="1">
      <alignment horizontal="center" vertical="center"/>
    </xf>
    <xf numFmtId="0" fontId="17" fillId="3" borderId="3" xfId="5" applyFont="1" applyFill="1" applyBorder="1" applyAlignment="1">
      <alignment horizontal="center" vertical="center"/>
    </xf>
    <xf numFmtId="0" fontId="16" fillId="3" borderId="11" xfId="5" applyFont="1" applyFill="1" applyBorder="1" applyAlignment="1">
      <alignment horizontal="center" vertical="center"/>
    </xf>
    <xf numFmtId="0" fontId="11" fillId="3" borderId="11" xfId="5" applyFont="1" applyFill="1" applyBorder="1" applyAlignment="1">
      <alignment horizontal="center" vertical="center"/>
    </xf>
    <xf numFmtId="0" fontId="16" fillId="3" borderId="12" xfId="5" applyFont="1" applyFill="1" applyBorder="1" applyAlignment="1">
      <alignment horizontal="center" vertical="center"/>
    </xf>
    <xf numFmtId="49" fontId="11" fillId="3" borderId="11" xfId="5" applyNumberFormat="1" applyFont="1" applyFill="1" applyBorder="1" applyAlignment="1">
      <alignment vertical="center"/>
    </xf>
    <xf numFmtId="49" fontId="11" fillId="3" borderId="8" xfId="5" applyNumberFormat="1" applyFont="1" applyFill="1" applyBorder="1" applyAlignment="1">
      <alignment horizontal="center" vertical="center"/>
    </xf>
    <xf numFmtId="0" fontId="17" fillId="3" borderId="8" xfId="5" applyFont="1" applyFill="1" applyBorder="1" applyAlignment="1">
      <alignment horizontal="center" vertical="center"/>
    </xf>
    <xf numFmtId="0" fontId="15" fillId="3" borderId="8" xfId="5" applyFont="1" applyFill="1" applyBorder="1" applyAlignment="1">
      <alignment horizontal="center" vertical="center"/>
    </xf>
    <xf numFmtId="0" fontId="16" fillId="3" borderId="8" xfId="5" applyFont="1" applyFill="1" applyBorder="1" applyAlignment="1">
      <alignment horizontal="center" vertical="center"/>
    </xf>
    <xf numFmtId="0" fontId="11" fillId="4" borderId="9" xfId="5" applyFont="1" applyFill="1" applyBorder="1" applyAlignment="1">
      <alignment horizontal="center" vertical="center"/>
    </xf>
    <xf numFmtId="0" fontId="11" fillId="4" borderId="10" xfId="5" applyFont="1" applyFill="1" applyBorder="1" applyAlignment="1">
      <alignment horizontal="center" vertical="center"/>
    </xf>
    <xf numFmtId="0" fontId="16" fillId="4" borderId="12" xfId="5" applyFont="1" applyFill="1" applyBorder="1" applyAlignment="1">
      <alignment horizontal="center" vertical="center"/>
    </xf>
    <xf numFmtId="49" fontId="11" fillId="3" borderId="8" xfId="6" applyNumberFormat="1" applyFont="1" applyFill="1" applyBorder="1" applyAlignment="1">
      <alignment horizontal="center" vertical="center"/>
    </xf>
    <xf numFmtId="0" fontId="17" fillId="3" borderId="8" xfId="6" applyFont="1" applyFill="1" applyBorder="1" applyAlignment="1">
      <alignment horizontal="center" vertical="center"/>
    </xf>
    <xf numFmtId="0" fontId="22" fillId="6" borderId="9" xfId="7" applyFont="1" applyFill="1" applyBorder="1" applyAlignment="1">
      <alignment horizontal="center" vertical="center"/>
    </xf>
    <xf numFmtId="0" fontId="22" fillId="6" borderId="10" xfId="7" applyFont="1" applyFill="1" applyBorder="1" applyAlignment="1">
      <alignment horizontal="center" vertical="center"/>
    </xf>
    <xf numFmtId="0" fontId="23" fillId="6" borderId="12" xfId="7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19" fillId="0" borderId="0" xfId="5" applyFont="1"/>
    <xf numFmtId="0" fontId="20" fillId="5" borderId="9" xfId="5" applyFont="1" applyFill="1" applyBorder="1" applyAlignment="1">
      <alignment horizontal="center" vertical="center"/>
    </xf>
    <xf numFmtId="0" fontId="21" fillId="5" borderId="10" xfId="5" applyFont="1" applyFill="1" applyBorder="1"/>
    <xf numFmtId="0" fontId="16" fillId="5" borderId="12" xfId="5" applyFont="1" applyFill="1" applyBorder="1" applyAlignment="1">
      <alignment horizontal="center" vertical="center"/>
    </xf>
    <xf numFmtId="49" fontId="11" fillId="3" borderId="9" xfId="5" applyNumberFormat="1" applyFont="1" applyFill="1" applyBorder="1" applyAlignment="1">
      <alignment horizontal="center" vertical="center"/>
    </xf>
    <xf numFmtId="0" fontId="6" fillId="0" borderId="0" xfId="8"/>
    <xf numFmtId="49" fontId="12" fillId="2" borderId="12" xfId="8" applyNumberFormat="1" applyFont="1" applyFill="1" applyBorder="1" applyAlignment="1">
      <alignment horizontal="center" vertical="center"/>
    </xf>
    <xf numFmtId="49" fontId="11" fillId="2" borderId="12" xfId="8" applyNumberFormat="1" applyFont="1" applyFill="1" applyBorder="1" applyAlignment="1">
      <alignment horizontal="center"/>
    </xf>
    <xf numFmtId="0" fontId="9" fillId="0" borderId="0" xfId="8" applyFont="1"/>
    <xf numFmtId="0" fontId="14" fillId="3" borderId="13" xfId="8" applyFont="1" applyFill="1" applyBorder="1" applyAlignment="1">
      <alignment horizontal="center" vertical="center"/>
    </xf>
    <xf numFmtId="0" fontId="15" fillId="3" borderId="11" xfId="8" applyFont="1" applyFill="1" applyBorder="1" applyAlignment="1">
      <alignment horizontal="center" vertical="center"/>
    </xf>
    <xf numFmtId="0" fontId="16" fillId="3" borderId="7" xfId="8" applyFont="1" applyFill="1" applyBorder="1" applyAlignment="1">
      <alignment horizontal="center" vertical="center"/>
    </xf>
    <xf numFmtId="0" fontId="11" fillId="3" borderId="9" xfId="8" applyFont="1" applyFill="1" applyBorder="1" applyAlignment="1">
      <alignment horizontal="center" vertical="center"/>
    </xf>
    <xf numFmtId="0" fontId="17" fillId="3" borderId="3" xfId="8" applyFont="1" applyFill="1" applyBorder="1" applyAlignment="1">
      <alignment horizontal="center" vertical="center"/>
    </xf>
    <xf numFmtId="0" fontId="16" fillId="3" borderId="11" xfId="8" applyFont="1" applyFill="1" applyBorder="1" applyAlignment="1">
      <alignment horizontal="center" vertical="center"/>
    </xf>
    <xf numFmtId="0" fontId="16" fillId="3" borderId="12" xfId="8" applyFont="1" applyFill="1" applyBorder="1" applyAlignment="1">
      <alignment horizontal="center" vertical="center"/>
    </xf>
    <xf numFmtId="49" fontId="11" fillId="3" borderId="11" xfId="8" applyNumberFormat="1" applyFont="1" applyFill="1" applyBorder="1" applyAlignment="1">
      <alignment vertical="center"/>
    </xf>
    <xf numFmtId="49" fontId="11" fillId="3" borderId="8" xfId="8" applyNumberFormat="1" applyFont="1" applyFill="1" applyBorder="1" applyAlignment="1">
      <alignment horizontal="center" vertical="center"/>
    </xf>
    <xf numFmtId="0" fontId="17" fillId="3" borderId="8" xfId="8" applyFont="1" applyFill="1" applyBorder="1" applyAlignment="1">
      <alignment horizontal="center" vertical="center"/>
    </xf>
    <xf numFmtId="0" fontId="15" fillId="3" borderId="8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22" fillId="6" borderId="9" xfId="9" applyFont="1" applyFill="1" applyBorder="1" applyAlignment="1">
      <alignment horizontal="center" vertical="center"/>
    </xf>
    <xf numFmtId="0" fontId="22" fillId="6" borderId="10" xfId="9" applyFont="1" applyFill="1" applyBorder="1" applyAlignment="1">
      <alignment horizontal="center" vertical="center"/>
    </xf>
    <xf numFmtId="0" fontId="23" fillId="6" borderId="12" xfId="9" applyFont="1" applyFill="1" applyBorder="1" applyAlignment="1">
      <alignment horizontal="center" vertical="center"/>
    </xf>
    <xf numFmtId="0" fontId="16" fillId="3" borderId="8" xfId="8" applyFont="1" applyFill="1" applyBorder="1" applyAlignment="1">
      <alignment horizontal="center" vertical="center"/>
    </xf>
    <xf numFmtId="49" fontId="11" fillId="3" borderId="8" xfId="10" applyNumberFormat="1" applyFont="1" applyFill="1" applyBorder="1" applyAlignment="1">
      <alignment horizontal="center" vertical="center"/>
    </xf>
    <xf numFmtId="0" fontId="17" fillId="3" borderId="8" xfId="10" applyFont="1" applyFill="1" applyBorder="1" applyAlignment="1">
      <alignment horizontal="center" vertical="center"/>
    </xf>
    <xf numFmtId="0" fontId="11" fillId="3" borderId="8" xfId="8" applyFont="1" applyFill="1" applyBorder="1" applyAlignment="1">
      <alignment horizontal="center" vertical="center"/>
    </xf>
    <xf numFmtId="0" fontId="18" fillId="0" borderId="0" xfId="8" applyFont="1" applyAlignment="1">
      <alignment horizontal="center" vertical="center"/>
    </xf>
    <xf numFmtId="0" fontId="19" fillId="0" borderId="0" xfId="8" applyFont="1"/>
    <xf numFmtId="0" fontId="20" fillId="5" borderId="9" xfId="8" applyFont="1" applyFill="1" applyBorder="1" applyAlignment="1">
      <alignment horizontal="center" vertical="center"/>
    </xf>
    <xf numFmtId="0" fontId="21" fillId="5" borderId="10" xfId="8" applyFont="1" applyFill="1" applyBorder="1"/>
    <xf numFmtId="0" fontId="16" fillId="5" borderId="12" xfId="8" applyFont="1" applyFill="1" applyBorder="1" applyAlignment="1">
      <alignment horizontal="center" vertical="center"/>
    </xf>
    <xf numFmtId="0" fontId="11" fillId="4" borderId="9" xfId="8" applyFont="1" applyFill="1" applyBorder="1" applyAlignment="1">
      <alignment horizontal="center" vertical="center"/>
    </xf>
    <xf numFmtId="0" fontId="11" fillId="4" borderId="10" xfId="8" applyFont="1" applyFill="1" applyBorder="1" applyAlignment="1">
      <alignment horizontal="center" vertical="center"/>
    </xf>
    <xf numFmtId="0" fontId="16" fillId="4" borderId="12" xfId="8" applyFont="1" applyFill="1" applyBorder="1" applyAlignment="1">
      <alignment horizontal="center" vertical="center"/>
    </xf>
    <xf numFmtId="0" fontId="6" fillId="0" borderId="0" xfId="10"/>
    <xf numFmtId="49" fontId="12" fillId="2" borderId="12" xfId="10" applyNumberFormat="1" applyFont="1" applyFill="1" applyBorder="1" applyAlignment="1">
      <alignment horizontal="center" vertical="center"/>
    </xf>
    <xf numFmtId="49" fontId="11" fillId="2" borderId="12" xfId="10" applyNumberFormat="1" applyFont="1" applyFill="1" applyBorder="1" applyAlignment="1">
      <alignment horizontal="center"/>
    </xf>
    <xf numFmtId="0" fontId="9" fillId="0" borderId="0" xfId="10" applyFont="1"/>
    <xf numFmtId="0" fontId="14" fillId="3" borderId="13" xfId="10" applyFont="1" applyFill="1" applyBorder="1" applyAlignment="1">
      <alignment horizontal="center" vertical="center"/>
    </xf>
    <xf numFmtId="0" fontId="15" fillId="3" borderId="11" xfId="10" applyFont="1" applyFill="1" applyBorder="1" applyAlignment="1">
      <alignment horizontal="center" vertical="center"/>
    </xf>
    <xf numFmtId="0" fontId="16" fillId="3" borderId="7" xfId="10" applyFont="1" applyFill="1" applyBorder="1" applyAlignment="1">
      <alignment horizontal="center" vertical="center"/>
    </xf>
    <xf numFmtId="0" fontId="11" fillId="3" borderId="9" xfId="10" applyFont="1" applyFill="1" applyBorder="1" applyAlignment="1">
      <alignment horizontal="center" vertical="center"/>
    </xf>
    <xf numFmtId="0" fontId="11" fillId="3" borderId="11" xfId="10" applyFont="1" applyFill="1" applyBorder="1" applyAlignment="1">
      <alignment horizontal="center" vertical="center"/>
    </xf>
    <xf numFmtId="0" fontId="16" fillId="3" borderId="8" xfId="10" applyFont="1" applyFill="1" applyBorder="1" applyAlignment="1">
      <alignment horizontal="center" vertical="center"/>
    </xf>
    <xf numFmtId="0" fontId="15" fillId="3" borderId="8" xfId="10" applyFont="1" applyFill="1" applyBorder="1" applyAlignment="1">
      <alignment horizontal="center" vertical="center"/>
    </xf>
    <xf numFmtId="0" fontId="16" fillId="3" borderId="11" xfId="10" applyFont="1" applyFill="1" applyBorder="1" applyAlignment="1">
      <alignment horizontal="center" vertical="center"/>
    </xf>
    <xf numFmtId="49" fontId="11" fillId="3" borderId="9" xfId="10" applyNumberFormat="1" applyFont="1" applyFill="1" applyBorder="1" applyAlignment="1">
      <alignment horizontal="center" vertical="center"/>
    </xf>
    <xf numFmtId="49" fontId="11" fillId="3" borderId="11" xfId="10" applyNumberFormat="1" applyFont="1" applyFill="1" applyBorder="1" applyAlignment="1">
      <alignment vertical="center"/>
    </xf>
    <xf numFmtId="0" fontId="11" fillId="4" borderId="9" xfId="10" applyFont="1" applyFill="1" applyBorder="1" applyAlignment="1">
      <alignment horizontal="center" vertical="center"/>
    </xf>
    <xf numFmtId="0" fontId="11" fillId="4" borderId="10" xfId="10" applyFont="1" applyFill="1" applyBorder="1" applyAlignment="1">
      <alignment horizontal="center" vertical="center"/>
    </xf>
    <xf numFmtId="0" fontId="16" fillId="4" borderId="12" xfId="10" applyFont="1" applyFill="1" applyBorder="1" applyAlignment="1">
      <alignment horizontal="center" vertical="center"/>
    </xf>
    <xf numFmtId="0" fontId="11" fillId="3" borderId="8" xfId="10" applyFont="1" applyFill="1" applyBorder="1" applyAlignment="1">
      <alignment horizontal="center" vertical="center"/>
    </xf>
    <xf numFmtId="0" fontId="16" fillId="3" borderId="12" xfId="10" applyFont="1" applyFill="1" applyBorder="1" applyAlignment="1">
      <alignment horizontal="center" vertical="center"/>
    </xf>
    <xf numFmtId="0" fontId="18" fillId="0" borderId="0" xfId="10" applyFont="1" applyAlignment="1">
      <alignment horizontal="center" vertical="center"/>
    </xf>
    <xf numFmtId="0" fontId="19" fillId="0" borderId="0" xfId="10" applyFont="1"/>
    <xf numFmtId="0" fontId="20" fillId="5" borderId="9" xfId="10" applyFont="1" applyFill="1" applyBorder="1" applyAlignment="1">
      <alignment horizontal="center" vertical="center"/>
    </xf>
    <xf numFmtId="0" fontId="21" fillId="5" borderId="10" xfId="10" applyFont="1" applyFill="1" applyBorder="1"/>
    <xf numFmtId="0" fontId="16" fillId="5" borderId="12" xfId="10" applyFont="1" applyFill="1" applyBorder="1" applyAlignment="1">
      <alignment horizontal="center" vertical="center"/>
    </xf>
    <xf numFmtId="0" fontId="5" fillId="0" borderId="0" xfId="11"/>
    <xf numFmtId="49" fontId="12" fillId="2" borderId="12" xfId="11" applyNumberFormat="1" applyFont="1" applyFill="1" applyBorder="1" applyAlignment="1">
      <alignment horizontal="center" vertical="center"/>
    </xf>
    <xf numFmtId="49" fontId="11" fillId="2" borderId="12" xfId="11" applyNumberFormat="1" applyFont="1" applyFill="1" applyBorder="1" applyAlignment="1">
      <alignment horizontal="center"/>
    </xf>
    <xf numFmtId="0" fontId="9" fillId="0" borderId="0" xfId="11" applyFont="1"/>
    <xf numFmtId="0" fontId="14" fillId="3" borderId="13" xfId="11" applyFont="1" applyFill="1" applyBorder="1" applyAlignment="1">
      <alignment horizontal="center" vertical="center"/>
    </xf>
    <xf numFmtId="0" fontId="15" fillId="3" borderId="11" xfId="11" applyFont="1" applyFill="1" applyBorder="1" applyAlignment="1">
      <alignment horizontal="center" vertical="center"/>
    </xf>
    <xf numFmtId="0" fontId="16" fillId="3" borderId="7" xfId="11" applyFont="1" applyFill="1" applyBorder="1" applyAlignment="1">
      <alignment horizontal="center" vertical="center"/>
    </xf>
    <xf numFmtId="0" fontId="11" fillId="3" borderId="9" xfId="11" applyFont="1" applyFill="1" applyBorder="1" applyAlignment="1">
      <alignment horizontal="center" vertical="center"/>
    </xf>
    <xf numFmtId="0" fontId="11" fillId="3" borderId="11" xfId="11" applyFont="1" applyFill="1" applyBorder="1" applyAlignment="1">
      <alignment horizontal="center" vertical="center"/>
    </xf>
    <xf numFmtId="0" fontId="16" fillId="3" borderId="8" xfId="11" applyFont="1" applyFill="1" applyBorder="1" applyAlignment="1">
      <alignment horizontal="center" vertical="center"/>
    </xf>
    <xf numFmtId="49" fontId="11" fillId="3" borderId="8" xfId="11" applyNumberFormat="1" applyFont="1" applyFill="1" applyBorder="1" applyAlignment="1">
      <alignment horizontal="center" vertical="center"/>
    </xf>
    <xf numFmtId="0" fontId="17" fillId="3" borderId="8" xfId="11" applyFont="1" applyFill="1" applyBorder="1" applyAlignment="1">
      <alignment horizontal="center" vertical="center"/>
    </xf>
    <xf numFmtId="0" fontId="15" fillId="3" borderId="8" xfId="11" applyFont="1" applyFill="1" applyBorder="1" applyAlignment="1">
      <alignment horizontal="center" vertical="center"/>
    </xf>
    <xf numFmtId="0" fontId="16" fillId="3" borderId="11" xfId="11" applyFont="1" applyFill="1" applyBorder="1" applyAlignment="1">
      <alignment horizontal="center" vertical="center"/>
    </xf>
    <xf numFmtId="49" fontId="11" fillId="3" borderId="8" xfId="12" applyNumberFormat="1" applyFont="1" applyFill="1" applyBorder="1" applyAlignment="1">
      <alignment horizontal="center" vertical="center"/>
    </xf>
    <xf numFmtId="0" fontId="17" fillId="3" borderId="8" xfId="12" applyFont="1" applyFill="1" applyBorder="1" applyAlignment="1">
      <alignment horizontal="center" vertical="center"/>
    </xf>
    <xf numFmtId="0" fontId="11" fillId="4" borderId="9" xfId="11" applyFont="1" applyFill="1" applyBorder="1" applyAlignment="1">
      <alignment horizontal="center" vertical="center"/>
    </xf>
    <xf numFmtId="0" fontId="11" fillId="4" borderId="10" xfId="11" applyFont="1" applyFill="1" applyBorder="1" applyAlignment="1">
      <alignment horizontal="center" vertical="center"/>
    </xf>
    <xf numFmtId="0" fontId="16" fillId="4" borderId="12" xfId="11" applyFont="1" applyFill="1" applyBorder="1" applyAlignment="1">
      <alignment horizontal="center" vertical="center"/>
    </xf>
    <xf numFmtId="0" fontId="11" fillId="3" borderId="8" xfId="11" applyFont="1" applyFill="1" applyBorder="1" applyAlignment="1">
      <alignment horizontal="center" vertical="center"/>
    </xf>
    <xf numFmtId="0" fontId="16" fillId="3" borderId="12" xfId="11" applyFont="1" applyFill="1" applyBorder="1" applyAlignment="1">
      <alignment horizontal="center" vertical="center"/>
    </xf>
    <xf numFmtId="49" fontId="11" fillId="3" borderId="9" xfId="11" applyNumberFormat="1" applyFont="1" applyFill="1" applyBorder="1" applyAlignment="1">
      <alignment horizontal="center" vertical="center"/>
    </xf>
    <xf numFmtId="49" fontId="11" fillId="3" borderId="11" xfId="11" applyNumberFormat="1" applyFont="1" applyFill="1" applyBorder="1" applyAlignment="1">
      <alignment vertical="center"/>
    </xf>
    <xf numFmtId="0" fontId="18" fillId="0" borderId="0" xfId="11" applyFont="1" applyAlignment="1">
      <alignment horizontal="center" vertical="center"/>
    </xf>
    <xf numFmtId="0" fontId="19" fillId="0" borderId="0" xfId="11" applyFont="1"/>
    <xf numFmtId="0" fontId="20" fillId="5" borderId="9" xfId="11" applyFont="1" applyFill="1" applyBorder="1" applyAlignment="1">
      <alignment horizontal="center" vertical="center"/>
    </xf>
    <xf numFmtId="0" fontId="21" fillId="5" borderId="10" xfId="11" applyFont="1" applyFill="1" applyBorder="1"/>
    <xf numFmtId="0" fontId="16" fillId="5" borderId="12" xfId="11" applyFont="1" applyFill="1" applyBorder="1" applyAlignment="1">
      <alignment horizontal="center" vertical="center"/>
    </xf>
    <xf numFmtId="0" fontId="22" fillId="6" borderId="9" xfId="13" applyFont="1" applyFill="1" applyBorder="1" applyAlignment="1">
      <alignment horizontal="center" vertical="center"/>
    </xf>
    <xf numFmtId="0" fontId="22" fillId="6" borderId="10" xfId="13" applyFont="1" applyFill="1" applyBorder="1" applyAlignment="1">
      <alignment horizontal="center" vertical="center"/>
    </xf>
    <xf numFmtId="0" fontId="23" fillId="6" borderId="12" xfId="13" applyFont="1" applyFill="1" applyBorder="1" applyAlignment="1">
      <alignment horizontal="center" vertical="center"/>
    </xf>
    <xf numFmtId="0" fontId="5" fillId="0" borderId="0" xfId="12"/>
    <xf numFmtId="49" fontId="12" fillId="2" borderId="12" xfId="12" applyNumberFormat="1" applyFont="1" applyFill="1" applyBorder="1" applyAlignment="1">
      <alignment horizontal="center" vertical="center"/>
    </xf>
    <xf numFmtId="49" fontId="11" fillId="2" borderId="12" xfId="12" applyNumberFormat="1" applyFont="1" applyFill="1" applyBorder="1" applyAlignment="1">
      <alignment horizontal="center"/>
    </xf>
    <xf numFmtId="0" fontId="9" fillId="0" borderId="0" xfId="12" applyFont="1"/>
    <xf numFmtId="0" fontId="14" fillId="3" borderId="13" xfId="12" applyFont="1" applyFill="1" applyBorder="1" applyAlignment="1">
      <alignment horizontal="center" vertical="center"/>
    </xf>
    <xf numFmtId="0" fontId="15" fillId="3" borderId="11" xfId="12" applyFont="1" applyFill="1" applyBorder="1" applyAlignment="1">
      <alignment horizontal="center" vertical="center"/>
    </xf>
    <xf numFmtId="0" fontId="16" fillId="3" borderId="7" xfId="12" applyFont="1" applyFill="1" applyBorder="1" applyAlignment="1">
      <alignment horizontal="center" vertical="center"/>
    </xf>
    <xf numFmtId="0" fontId="11" fillId="3" borderId="9" xfId="12" applyFont="1" applyFill="1" applyBorder="1" applyAlignment="1">
      <alignment horizontal="center" vertical="center"/>
    </xf>
    <xf numFmtId="0" fontId="17" fillId="3" borderId="3" xfId="12" applyFont="1" applyFill="1" applyBorder="1" applyAlignment="1">
      <alignment horizontal="center" vertical="center"/>
    </xf>
    <xf numFmtId="0" fontId="16" fillId="3" borderId="11" xfId="12" applyFont="1" applyFill="1" applyBorder="1" applyAlignment="1">
      <alignment horizontal="center" vertical="center"/>
    </xf>
    <xf numFmtId="0" fontId="16" fillId="3" borderId="12" xfId="12" applyFont="1" applyFill="1" applyBorder="1" applyAlignment="1">
      <alignment horizontal="center" vertical="center"/>
    </xf>
    <xf numFmtId="49" fontId="11" fillId="3" borderId="11" xfId="12" applyNumberFormat="1" applyFont="1" applyFill="1" applyBorder="1" applyAlignment="1">
      <alignment vertical="center"/>
    </xf>
    <xf numFmtId="0" fontId="15" fillId="3" borderId="8" xfId="12" applyFont="1" applyFill="1" applyBorder="1" applyAlignment="1">
      <alignment horizontal="center" vertical="center"/>
    </xf>
    <xf numFmtId="0" fontId="11" fillId="3" borderId="11" xfId="12" applyFont="1" applyFill="1" applyBorder="1" applyAlignment="1">
      <alignment horizontal="center" vertical="center"/>
    </xf>
    <xf numFmtId="0" fontId="16" fillId="3" borderId="8" xfId="12" applyFont="1" applyFill="1" applyBorder="1" applyAlignment="1">
      <alignment horizontal="center" vertical="center"/>
    </xf>
    <xf numFmtId="0" fontId="11" fillId="4" borderId="9" xfId="12" applyFont="1" applyFill="1" applyBorder="1" applyAlignment="1">
      <alignment horizontal="center" vertical="center"/>
    </xf>
    <xf numFmtId="0" fontId="11" fillId="4" borderId="10" xfId="12" applyFont="1" applyFill="1" applyBorder="1" applyAlignment="1">
      <alignment horizontal="center" vertical="center"/>
    </xf>
    <xf numFmtId="0" fontId="16" fillId="4" borderId="12" xfId="12" applyFont="1" applyFill="1" applyBorder="1" applyAlignment="1">
      <alignment horizontal="center" vertical="center"/>
    </xf>
    <xf numFmtId="0" fontId="11" fillId="3" borderId="8" xfId="12" applyFont="1" applyFill="1" applyBorder="1" applyAlignment="1">
      <alignment horizontal="center" vertical="center"/>
    </xf>
    <xf numFmtId="0" fontId="20" fillId="5" borderId="9" xfId="12" applyFont="1" applyFill="1" applyBorder="1" applyAlignment="1">
      <alignment horizontal="center" vertical="center"/>
    </xf>
    <xf numFmtId="0" fontId="21" fillId="5" borderId="10" xfId="12" applyFont="1" applyFill="1" applyBorder="1"/>
    <xf numFmtId="0" fontId="16" fillId="5" borderId="12" xfId="12" applyFont="1" applyFill="1" applyBorder="1" applyAlignment="1">
      <alignment horizontal="center" vertical="center"/>
    </xf>
    <xf numFmtId="0" fontId="18" fillId="0" borderId="0" xfId="12" applyFont="1" applyAlignment="1">
      <alignment horizontal="center" vertical="center"/>
    </xf>
    <xf numFmtId="0" fontId="19" fillId="0" borderId="0" xfId="12" applyFont="1"/>
    <xf numFmtId="49" fontId="11" fillId="3" borderId="9" xfId="12" applyNumberFormat="1" applyFont="1" applyFill="1" applyBorder="1" applyAlignment="1">
      <alignment horizontal="center" vertical="center"/>
    </xf>
    <xf numFmtId="0" fontId="4" fillId="0" borderId="0" xfId="14"/>
    <xf numFmtId="49" fontId="12" fillId="2" borderId="12" xfId="14" applyNumberFormat="1" applyFont="1" applyFill="1" applyBorder="1" applyAlignment="1">
      <alignment horizontal="center" vertical="center"/>
    </xf>
    <xf numFmtId="49" fontId="11" fillId="2" borderId="12" xfId="14" applyNumberFormat="1" applyFont="1" applyFill="1" applyBorder="1" applyAlignment="1">
      <alignment horizontal="center"/>
    </xf>
    <xf numFmtId="0" fontId="9" fillId="0" borderId="0" xfId="14" applyFont="1"/>
    <xf numFmtId="0" fontId="14" fillId="3" borderId="13" xfId="14" applyFont="1" applyFill="1" applyBorder="1" applyAlignment="1">
      <alignment horizontal="center" vertical="center"/>
    </xf>
    <xf numFmtId="0" fontId="15" fillId="3" borderId="11" xfId="14" applyFont="1" applyFill="1" applyBorder="1" applyAlignment="1">
      <alignment horizontal="center" vertical="center"/>
    </xf>
    <xf numFmtId="0" fontId="16" fillId="3" borderId="7" xfId="14" applyFont="1" applyFill="1" applyBorder="1" applyAlignment="1">
      <alignment horizontal="center" vertical="center"/>
    </xf>
    <xf numFmtId="0" fontId="11" fillId="3" borderId="9" xfId="14" applyFont="1" applyFill="1" applyBorder="1" applyAlignment="1">
      <alignment horizontal="center" vertical="center"/>
    </xf>
    <xf numFmtId="0" fontId="11" fillId="3" borderId="11" xfId="14" applyFont="1" applyFill="1" applyBorder="1" applyAlignment="1">
      <alignment horizontal="center" vertical="center"/>
    </xf>
    <xf numFmtId="0" fontId="16" fillId="3" borderId="8" xfId="14" applyFont="1" applyFill="1" applyBorder="1" applyAlignment="1">
      <alignment horizontal="center" vertical="center"/>
    </xf>
    <xf numFmtId="49" fontId="11" fillId="3" borderId="8" xfId="14" applyNumberFormat="1" applyFont="1" applyFill="1" applyBorder="1" applyAlignment="1">
      <alignment horizontal="center" vertical="center"/>
    </xf>
    <xf numFmtId="0" fontId="17" fillId="3" borderId="8" xfId="14" applyFont="1" applyFill="1" applyBorder="1" applyAlignment="1">
      <alignment horizontal="center" vertical="center"/>
    </xf>
    <xf numFmtId="0" fontId="15" fillId="3" borderId="8" xfId="14" applyFont="1" applyFill="1" applyBorder="1" applyAlignment="1">
      <alignment horizontal="center" vertical="center"/>
    </xf>
    <xf numFmtId="0" fontId="16" fillId="3" borderId="11" xfId="14" applyFont="1" applyFill="1" applyBorder="1" applyAlignment="1">
      <alignment horizontal="center" vertical="center"/>
    </xf>
    <xf numFmtId="0" fontId="22" fillId="6" borderId="9" xfId="15" applyFont="1" applyFill="1" applyBorder="1" applyAlignment="1">
      <alignment horizontal="center" vertical="center"/>
    </xf>
    <xf numFmtId="0" fontId="22" fillId="6" borderId="10" xfId="15" applyFont="1" applyFill="1" applyBorder="1" applyAlignment="1">
      <alignment horizontal="center" vertical="center"/>
    </xf>
    <xf numFmtId="0" fontId="23" fillId="6" borderId="12" xfId="15" applyFont="1" applyFill="1" applyBorder="1" applyAlignment="1">
      <alignment horizontal="center" vertical="center"/>
    </xf>
    <xf numFmtId="0" fontId="11" fillId="4" borderId="9" xfId="14" applyFont="1" applyFill="1" applyBorder="1" applyAlignment="1">
      <alignment horizontal="center" vertical="center"/>
    </xf>
    <xf numFmtId="0" fontId="11" fillId="4" borderId="10" xfId="14" applyFont="1" applyFill="1" applyBorder="1" applyAlignment="1">
      <alignment horizontal="center" vertical="center"/>
    </xf>
    <xf numFmtId="0" fontId="16" fillId="4" borderId="12" xfId="14" applyFont="1" applyFill="1" applyBorder="1" applyAlignment="1">
      <alignment horizontal="center" vertical="center"/>
    </xf>
    <xf numFmtId="49" fontId="11" fillId="3" borderId="8" xfId="16" applyNumberFormat="1" applyFont="1" applyFill="1" applyBorder="1" applyAlignment="1">
      <alignment horizontal="center" vertical="center"/>
    </xf>
    <xf numFmtId="0" fontId="17" fillId="3" borderId="8" xfId="16" applyFont="1" applyFill="1" applyBorder="1" applyAlignment="1">
      <alignment horizontal="center" vertical="center"/>
    </xf>
    <xf numFmtId="0" fontId="11" fillId="3" borderId="8" xfId="14" applyFont="1" applyFill="1" applyBorder="1" applyAlignment="1">
      <alignment horizontal="center" vertical="center"/>
    </xf>
    <xf numFmtId="0" fontId="16" fillId="3" borderId="12" xfId="14" applyFont="1" applyFill="1" applyBorder="1" applyAlignment="1">
      <alignment horizontal="center" vertical="center"/>
    </xf>
    <xf numFmtId="49" fontId="11" fillId="3" borderId="9" xfId="14" applyNumberFormat="1" applyFont="1" applyFill="1" applyBorder="1" applyAlignment="1">
      <alignment horizontal="center" vertical="center"/>
    </xf>
    <xf numFmtId="49" fontId="11" fillId="3" borderId="11" xfId="14" applyNumberFormat="1" applyFont="1" applyFill="1" applyBorder="1" applyAlignment="1">
      <alignment vertical="center"/>
    </xf>
    <xf numFmtId="0" fontId="18" fillId="0" borderId="0" xfId="14" applyFont="1" applyAlignment="1">
      <alignment horizontal="center" vertical="center"/>
    </xf>
    <xf numFmtId="0" fontId="19" fillId="0" borderId="0" xfId="14" applyFont="1"/>
    <xf numFmtId="0" fontId="20" fillId="5" borderId="9" xfId="14" applyFont="1" applyFill="1" applyBorder="1" applyAlignment="1">
      <alignment horizontal="center" vertical="center"/>
    </xf>
    <xf numFmtId="0" fontId="21" fillId="5" borderId="10" xfId="14" applyFont="1" applyFill="1" applyBorder="1"/>
    <xf numFmtId="0" fontId="16" fillId="5" borderId="12" xfId="14" applyFont="1" applyFill="1" applyBorder="1" applyAlignment="1">
      <alignment horizontal="center" vertical="center"/>
    </xf>
    <xf numFmtId="0" fontId="4" fillId="0" borderId="0" xfId="16"/>
    <xf numFmtId="49" fontId="12" fillId="2" borderId="12" xfId="16" applyNumberFormat="1" applyFont="1" applyFill="1" applyBorder="1" applyAlignment="1">
      <alignment horizontal="center" vertical="center"/>
    </xf>
    <xf numFmtId="49" fontId="11" fillId="2" borderId="12" xfId="16" applyNumberFormat="1" applyFont="1" applyFill="1" applyBorder="1" applyAlignment="1">
      <alignment horizontal="center"/>
    </xf>
    <xf numFmtId="0" fontId="9" fillId="0" borderId="0" xfId="16" applyFont="1"/>
    <xf numFmtId="0" fontId="14" fillId="3" borderId="13" xfId="16" applyFont="1" applyFill="1" applyBorder="1" applyAlignment="1">
      <alignment horizontal="center" vertical="center"/>
    </xf>
    <xf numFmtId="0" fontId="15" fillId="3" borderId="11" xfId="16" applyFont="1" applyFill="1" applyBorder="1" applyAlignment="1">
      <alignment horizontal="center" vertical="center"/>
    </xf>
    <xf numFmtId="0" fontId="16" fillId="3" borderId="7" xfId="16" applyFont="1" applyFill="1" applyBorder="1" applyAlignment="1">
      <alignment horizontal="center" vertical="center"/>
    </xf>
    <xf numFmtId="0" fontId="11" fillId="3" borderId="9" xfId="16" applyFont="1" applyFill="1" applyBorder="1" applyAlignment="1">
      <alignment horizontal="center" vertical="center"/>
    </xf>
    <xf numFmtId="0" fontId="17" fillId="3" borderId="3" xfId="16" applyFont="1" applyFill="1" applyBorder="1" applyAlignment="1">
      <alignment horizontal="center" vertical="center"/>
    </xf>
    <xf numFmtId="0" fontId="16" fillId="3" borderId="11" xfId="16" applyFont="1" applyFill="1" applyBorder="1" applyAlignment="1">
      <alignment horizontal="center" vertical="center"/>
    </xf>
    <xf numFmtId="0" fontId="16" fillId="3" borderId="12" xfId="16" applyFont="1" applyFill="1" applyBorder="1" applyAlignment="1">
      <alignment horizontal="center" vertical="center"/>
    </xf>
    <xf numFmtId="0" fontId="15" fillId="3" borderId="8" xfId="16" applyFont="1" applyFill="1" applyBorder="1" applyAlignment="1">
      <alignment horizontal="center" vertical="center"/>
    </xf>
    <xf numFmtId="0" fontId="11" fillId="4" borderId="9" xfId="16" applyFont="1" applyFill="1" applyBorder="1" applyAlignment="1">
      <alignment horizontal="center" vertical="center"/>
    </xf>
    <xf numFmtId="0" fontId="11" fillId="4" borderId="10" xfId="16" applyFont="1" applyFill="1" applyBorder="1" applyAlignment="1">
      <alignment horizontal="center" vertical="center"/>
    </xf>
    <xf numFmtId="0" fontId="16" fillId="4" borderId="12" xfId="16" applyFont="1" applyFill="1" applyBorder="1" applyAlignment="1">
      <alignment horizontal="center" vertical="center"/>
    </xf>
    <xf numFmtId="0" fontId="11" fillId="3" borderId="11" xfId="16" applyFont="1" applyFill="1" applyBorder="1" applyAlignment="1">
      <alignment horizontal="center" vertical="center"/>
    </xf>
    <xf numFmtId="0" fontId="16" fillId="3" borderId="8" xfId="16" applyFont="1" applyFill="1" applyBorder="1" applyAlignment="1">
      <alignment horizontal="center" vertical="center"/>
    </xf>
    <xf numFmtId="0" fontId="20" fillId="5" borderId="9" xfId="16" applyFont="1" applyFill="1" applyBorder="1" applyAlignment="1">
      <alignment horizontal="center" vertical="center"/>
    </xf>
    <xf numFmtId="0" fontId="21" fillId="5" borderId="10" xfId="16" applyFont="1" applyFill="1" applyBorder="1"/>
    <xf numFmtId="0" fontId="16" fillId="5" borderId="12" xfId="16" applyFont="1" applyFill="1" applyBorder="1" applyAlignment="1">
      <alignment horizontal="center" vertical="center"/>
    </xf>
    <xf numFmtId="0" fontId="11" fillId="3" borderId="8" xfId="16" applyFont="1" applyFill="1" applyBorder="1" applyAlignment="1">
      <alignment horizontal="center" vertical="center"/>
    </xf>
    <xf numFmtId="49" fontId="11" fillId="3" borderId="11" xfId="16" applyNumberFormat="1" applyFont="1" applyFill="1" applyBorder="1" applyAlignment="1">
      <alignment vertical="center"/>
    </xf>
    <xf numFmtId="0" fontId="18" fillId="0" borderId="0" xfId="16" applyFont="1" applyAlignment="1">
      <alignment horizontal="center" vertical="center"/>
    </xf>
    <xf numFmtId="0" fontId="19" fillId="0" borderId="0" xfId="16" applyFont="1"/>
    <xf numFmtId="0" fontId="3" fillId="0" borderId="0" xfId="17"/>
    <xf numFmtId="49" fontId="12" fillId="2" borderId="12" xfId="17" applyNumberFormat="1" applyFont="1" applyFill="1" applyBorder="1" applyAlignment="1">
      <alignment horizontal="center" vertical="center"/>
    </xf>
    <xf numFmtId="49" fontId="11" fillId="2" borderId="12" xfId="17" applyNumberFormat="1" applyFont="1" applyFill="1" applyBorder="1" applyAlignment="1">
      <alignment horizontal="center"/>
    </xf>
    <xf numFmtId="0" fontId="9" fillId="0" borderId="0" xfId="17" applyFont="1"/>
    <xf numFmtId="0" fontId="14" fillId="3" borderId="13" xfId="17" applyFont="1" applyFill="1" applyBorder="1" applyAlignment="1">
      <alignment horizontal="center" vertical="center"/>
    </xf>
    <xf numFmtId="0" fontId="15" fillId="3" borderId="11" xfId="17" applyFont="1" applyFill="1" applyBorder="1" applyAlignment="1">
      <alignment horizontal="center" vertical="center"/>
    </xf>
    <xf numFmtId="0" fontId="16" fillId="3" borderId="7" xfId="17" applyFont="1" applyFill="1" applyBorder="1" applyAlignment="1">
      <alignment horizontal="center" vertical="center"/>
    </xf>
    <xf numFmtId="0" fontId="11" fillId="3" borderId="9" xfId="17" applyFont="1" applyFill="1" applyBorder="1" applyAlignment="1">
      <alignment horizontal="center" vertical="center"/>
    </xf>
    <xf numFmtId="0" fontId="11" fillId="3" borderId="11" xfId="17" applyFont="1" applyFill="1" applyBorder="1" applyAlignment="1">
      <alignment horizontal="center" vertical="center"/>
    </xf>
    <xf numFmtId="0" fontId="16" fillId="3" borderId="8" xfId="17" applyFont="1" applyFill="1" applyBorder="1" applyAlignment="1">
      <alignment horizontal="center" vertical="center"/>
    </xf>
    <xf numFmtId="49" fontId="11" fillId="3" borderId="8" xfId="17" applyNumberFormat="1" applyFont="1" applyFill="1" applyBorder="1" applyAlignment="1">
      <alignment horizontal="center" vertical="center"/>
    </xf>
    <xf numFmtId="0" fontId="17" fillId="3" borderId="8" xfId="17" applyFont="1" applyFill="1" applyBorder="1" applyAlignment="1">
      <alignment horizontal="center" vertical="center"/>
    </xf>
    <xf numFmtId="0" fontId="15" fillId="3" borderId="8" xfId="17" applyFont="1" applyFill="1" applyBorder="1" applyAlignment="1">
      <alignment horizontal="center" vertical="center"/>
    </xf>
    <xf numFmtId="0" fontId="16" fillId="3" borderId="11" xfId="17" applyFont="1" applyFill="1" applyBorder="1" applyAlignment="1">
      <alignment horizontal="center" vertical="center"/>
    </xf>
    <xf numFmtId="0" fontId="22" fillId="6" borderId="9" xfId="18" applyFont="1" applyFill="1" applyBorder="1" applyAlignment="1">
      <alignment horizontal="center" vertical="center"/>
    </xf>
    <xf numFmtId="0" fontId="22" fillId="6" borderId="10" xfId="18" applyFont="1" applyFill="1" applyBorder="1" applyAlignment="1">
      <alignment horizontal="center" vertical="center"/>
    </xf>
    <xf numFmtId="0" fontId="23" fillId="6" borderId="12" xfId="18" applyFont="1" applyFill="1" applyBorder="1" applyAlignment="1">
      <alignment horizontal="center" vertical="center"/>
    </xf>
    <xf numFmtId="49" fontId="11" fillId="3" borderId="8" xfId="19" applyNumberFormat="1" applyFont="1" applyFill="1" applyBorder="1" applyAlignment="1">
      <alignment horizontal="center" vertical="center"/>
    </xf>
    <xf numFmtId="0" fontId="17" fillId="3" borderId="8" xfId="19" applyFont="1" applyFill="1" applyBorder="1" applyAlignment="1">
      <alignment horizontal="center" vertical="center"/>
    </xf>
    <xf numFmtId="0" fontId="11" fillId="4" borderId="9" xfId="17" applyFont="1" applyFill="1" applyBorder="1" applyAlignment="1">
      <alignment horizontal="center" vertical="center"/>
    </xf>
    <xf numFmtId="0" fontId="11" fillId="4" borderId="10" xfId="17" applyFont="1" applyFill="1" applyBorder="1" applyAlignment="1">
      <alignment horizontal="center" vertical="center"/>
    </xf>
    <xf numFmtId="0" fontId="16" fillId="4" borderId="12" xfId="17" applyFont="1" applyFill="1" applyBorder="1" applyAlignment="1">
      <alignment horizontal="center" vertical="center"/>
    </xf>
    <xf numFmtId="0" fontId="11" fillId="3" borderId="8" xfId="17" applyFont="1" applyFill="1" applyBorder="1" applyAlignment="1">
      <alignment horizontal="center" vertical="center"/>
    </xf>
    <xf numFmtId="0" fontId="16" fillId="3" borderId="12" xfId="17" applyFont="1" applyFill="1" applyBorder="1" applyAlignment="1">
      <alignment horizontal="center" vertical="center"/>
    </xf>
    <xf numFmtId="49" fontId="11" fillId="3" borderId="9" xfId="17" applyNumberFormat="1" applyFont="1" applyFill="1" applyBorder="1" applyAlignment="1">
      <alignment horizontal="center" vertical="center"/>
    </xf>
    <xf numFmtId="49" fontId="11" fillId="3" borderId="11" xfId="17" applyNumberFormat="1" applyFont="1" applyFill="1" applyBorder="1" applyAlignment="1">
      <alignment vertical="center"/>
    </xf>
    <xf numFmtId="0" fontId="18" fillId="0" borderId="0" xfId="17" applyFont="1" applyAlignment="1">
      <alignment horizontal="center" vertical="center"/>
    </xf>
    <xf numFmtId="0" fontId="19" fillId="0" borderId="0" xfId="17" applyFont="1"/>
    <xf numFmtId="0" fontId="20" fillId="5" borderId="9" xfId="17" applyFont="1" applyFill="1" applyBorder="1" applyAlignment="1">
      <alignment horizontal="center" vertical="center"/>
    </xf>
    <xf numFmtId="0" fontId="21" fillId="5" borderId="10" xfId="17" applyFont="1" applyFill="1" applyBorder="1"/>
    <xf numFmtId="0" fontId="16" fillId="5" borderId="12" xfId="17" applyFont="1" applyFill="1" applyBorder="1" applyAlignment="1">
      <alignment horizontal="center" vertical="center"/>
    </xf>
    <xf numFmtId="0" fontId="3" fillId="0" borderId="0" xfId="19"/>
    <xf numFmtId="49" fontId="12" fillId="2" borderId="12" xfId="19" applyNumberFormat="1" applyFont="1" applyFill="1" applyBorder="1" applyAlignment="1">
      <alignment horizontal="center" vertical="center"/>
    </xf>
    <xf numFmtId="49" fontId="11" fillId="2" borderId="12" xfId="19" applyNumberFormat="1" applyFont="1" applyFill="1" applyBorder="1" applyAlignment="1">
      <alignment horizontal="center"/>
    </xf>
    <xf numFmtId="0" fontId="9" fillId="0" borderId="0" xfId="19" applyFont="1"/>
    <xf numFmtId="0" fontId="14" fillId="3" borderId="13" xfId="19" applyFont="1" applyFill="1" applyBorder="1" applyAlignment="1">
      <alignment horizontal="center" vertical="center"/>
    </xf>
    <xf numFmtId="0" fontId="15" fillId="3" borderId="11" xfId="19" applyFont="1" applyFill="1" applyBorder="1" applyAlignment="1">
      <alignment horizontal="center" vertical="center"/>
    </xf>
    <xf numFmtId="0" fontId="16" fillId="3" borderId="7" xfId="19" applyFont="1" applyFill="1" applyBorder="1" applyAlignment="1">
      <alignment horizontal="center" vertical="center"/>
    </xf>
    <xf numFmtId="0" fontId="11" fillId="3" borderId="9" xfId="19" applyFont="1" applyFill="1" applyBorder="1" applyAlignment="1">
      <alignment horizontal="center" vertical="center"/>
    </xf>
    <xf numFmtId="0" fontId="11" fillId="3" borderId="11" xfId="19" applyFont="1" applyFill="1" applyBorder="1" applyAlignment="1">
      <alignment horizontal="center" vertical="center"/>
    </xf>
    <xf numFmtId="0" fontId="16" fillId="3" borderId="11" xfId="19" applyFont="1" applyFill="1" applyBorder="1" applyAlignment="1">
      <alignment horizontal="center" vertical="center"/>
    </xf>
    <xf numFmtId="0" fontId="15" fillId="3" borderId="8" xfId="19" applyFont="1" applyFill="1" applyBorder="1" applyAlignment="1">
      <alignment horizontal="center" vertical="center"/>
    </xf>
    <xf numFmtId="0" fontId="16" fillId="3" borderId="8" xfId="19" applyFont="1" applyFill="1" applyBorder="1" applyAlignment="1">
      <alignment horizontal="center" vertical="center"/>
    </xf>
    <xf numFmtId="0" fontId="20" fillId="5" borderId="9" xfId="19" applyFont="1" applyFill="1" applyBorder="1" applyAlignment="1">
      <alignment horizontal="center" vertical="center"/>
    </xf>
    <xf numFmtId="0" fontId="21" fillId="5" borderId="10" xfId="19" applyFont="1" applyFill="1" applyBorder="1"/>
    <xf numFmtId="0" fontId="16" fillId="5" borderId="12" xfId="19" applyFont="1" applyFill="1" applyBorder="1" applyAlignment="1">
      <alignment horizontal="center" vertical="center"/>
    </xf>
    <xf numFmtId="0" fontId="11" fillId="4" borderId="9" xfId="19" applyFont="1" applyFill="1" applyBorder="1" applyAlignment="1">
      <alignment horizontal="center" vertical="center"/>
    </xf>
    <xf numFmtId="0" fontId="11" fillId="4" borderId="10" xfId="19" applyFont="1" applyFill="1" applyBorder="1" applyAlignment="1">
      <alignment horizontal="center" vertical="center"/>
    </xf>
    <xf numFmtId="0" fontId="16" fillId="4" borderId="12" xfId="19" applyFont="1" applyFill="1" applyBorder="1" applyAlignment="1">
      <alignment horizontal="center" vertical="center"/>
    </xf>
    <xf numFmtId="0" fontId="11" fillId="3" borderId="8" xfId="19" applyFont="1" applyFill="1" applyBorder="1" applyAlignment="1">
      <alignment horizontal="center" vertical="center"/>
    </xf>
    <xf numFmtId="0" fontId="16" fillId="3" borderId="12" xfId="19" applyFont="1" applyFill="1" applyBorder="1" applyAlignment="1">
      <alignment horizontal="center" vertical="center"/>
    </xf>
    <xf numFmtId="49" fontId="11" fillId="3" borderId="9" xfId="19" applyNumberFormat="1" applyFont="1" applyFill="1" applyBorder="1" applyAlignment="1">
      <alignment horizontal="center" vertical="center"/>
    </xf>
    <xf numFmtId="49" fontId="11" fillId="3" borderId="11" xfId="19" applyNumberFormat="1" applyFont="1" applyFill="1" applyBorder="1" applyAlignment="1">
      <alignment vertical="center"/>
    </xf>
    <xf numFmtId="0" fontId="18" fillId="0" borderId="0" xfId="19" applyFont="1" applyAlignment="1">
      <alignment horizontal="center" vertical="center"/>
    </xf>
    <xf numFmtId="0" fontId="19" fillId="0" borderId="0" xfId="19" applyFont="1"/>
    <xf numFmtId="0" fontId="2" fillId="0" borderId="0" xfId="20"/>
    <xf numFmtId="49" fontId="12" fillId="2" borderId="12" xfId="20" applyNumberFormat="1" applyFont="1" applyFill="1" applyBorder="1" applyAlignment="1">
      <alignment horizontal="center" vertical="center"/>
    </xf>
    <xf numFmtId="49" fontId="11" fillId="2" borderId="12" xfId="20" applyNumberFormat="1" applyFont="1" applyFill="1" applyBorder="1" applyAlignment="1">
      <alignment horizontal="center"/>
    </xf>
    <xf numFmtId="0" fontId="9" fillId="0" borderId="0" xfId="20" applyFont="1"/>
    <xf numFmtId="0" fontId="14" fillId="3" borderId="13" xfId="20" applyFont="1" applyFill="1" applyBorder="1" applyAlignment="1">
      <alignment horizontal="center" vertical="center"/>
    </xf>
    <xf numFmtId="0" fontId="15" fillId="3" borderId="11" xfId="20" applyFont="1" applyFill="1" applyBorder="1" applyAlignment="1">
      <alignment horizontal="center" vertical="center"/>
    </xf>
    <xf numFmtId="0" fontId="16" fillId="3" borderId="7" xfId="20" applyFont="1" applyFill="1" applyBorder="1" applyAlignment="1">
      <alignment horizontal="center" vertical="center"/>
    </xf>
    <xf numFmtId="0" fontId="11" fillId="3" borderId="9" xfId="20" applyFont="1" applyFill="1" applyBorder="1" applyAlignment="1">
      <alignment horizontal="center" vertical="center"/>
    </xf>
    <xf numFmtId="0" fontId="17" fillId="3" borderId="3" xfId="20" applyFont="1" applyFill="1" applyBorder="1" applyAlignment="1">
      <alignment horizontal="center" vertical="center"/>
    </xf>
    <xf numFmtId="0" fontId="16" fillId="3" borderId="11" xfId="20" applyFont="1" applyFill="1" applyBorder="1" applyAlignment="1">
      <alignment horizontal="center" vertical="center"/>
    </xf>
    <xf numFmtId="0" fontId="16" fillId="3" borderId="12" xfId="20" applyFont="1" applyFill="1" applyBorder="1" applyAlignment="1">
      <alignment horizontal="center" vertical="center"/>
    </xf>
    <xf numFmtId="49" fontId="11" fillId="3" borderId="8" xfId="20" applyNumberFormat="1" applyFont="1" applyFill="1" applyBorder="1" applyAlignment="1">
      <alignment horizontal="center" vertical="center"/>
    </xf>
    <xf numFmtId="0" fontId="17" fillId="3" borderId="8" xfId="20" applyFont="1" applyFill="1" applyBorder="1" applyAlignment="1">
      <alignment horizontal="center" vertical="center"/>
    </xf>
    <xf numFmtId="0" fontId="15" fillId="3" borderId="8" xfId="20" applyFont="1" applyFill="1" applyBorder="1" applyAlignment="1">
      <alignment horizontal="center" vertical="center"/>
    </xf>
    <xf numFmtId="0" fontId="11" fillId="3" borderId="11" xfId="20" applyFont="1" applyFill="1" applyBorder="1" applyAlignment="1">
      <alignment horizontal="center" vertical="center"/>
    </xf>
    <xf numFmtId="0" fontId="16" fillId="3" borderId="8" xfId="20" applyFont="1" applyFill="1" applyBorder="1" applyAlignment="1">
      <alignment horizontal="center" vertical="center"/>
    </xf>
    <xf numFmtId="49" fontId="11" fillId="3" borderId="11" xfId="20" applyNumberFormat="1" applyFont="1" applyFill="1" applyBorder="1" applyAlignment="1">
      <alignment vertical="center"/>
    </xf>
    <xf numFmtId="0" fontId="11" fillId="4" borderId="9" xfId="20" applyFont="1" applyFill="1" applyBorder="1" applyAlignment="1">
      <alignment horizontal="center" vertical="center"/>
    </xf>
    <xf numFmtId="0" fontId="11" fillId="4" borderId="10" xfId="20" applyFont="1" applyFill="1" applyBorder="1" applyAlignment="1">
      <alignment horizontal="center" vertical="center"/>
    </xf>
    <xf numFmtId="0" fontId="16" fillId="4" borderId="12" xfId="20" applyFont="1" applyFill="1" applyBorder="1" applyAlignment="1">
      <alignment horizontal="center" vertical="center"/>
    </xf>
    <xf numFmtId="49" fontId="11" fillId="3" borderId="8" xfId="21" applyNumberFormat="1" applyFont="1" applyFill="1" applyBorder="1" applyAlignment="1">
      <alignment horizontal="center" vertical="center"/>
    </xf>
    <xf numFmtId="0" fontId="17" fillId="3" borderId="8" xfId="21" applyFont="1" applyFill="1" applyBorder="1" applyAlignment="1">
      <alignment horizontal="center" vertical="center"/>
    </xf>
    <xf numFmtId="0" fontId="22" fillId="6" borderId="9" xfId="22" applyFont="1" applyFill="1" applyBorder="1" applyAlignment="1">
      <alignment horizontal="center" vertical="center"/>
    </xf>
    <xf numFmtId="0" fontId="22" fillId="6" borderId="10" xfId="22" applyFont="1" applyFill="1" applyBorder="1" applyAlignment="1">
      <alignment horizontal="center" vertical="center"/>
    </xf>
    <xf numFmtId="0" fontId="23" fillId="6" borderId="12" xfId="22" applyFont="1" applyFill="1" applyBorder="1" applyAlignment="1">
      <alignment horizontal="center" vertical="center"/>
    </xf>
    <xf numFmtId="0" fontId="11" fillId="3" borderId="8" xfId="20" applyFont="1" applyFill="1" applyBorder="1" applyAlignment="1">
      <alignment horizontal="center" vertical="center"/>
    </xf>
    <xf numFmtId="0" fontId="18" fillId="0" borderId="0" xfId="20" applyFont="1" applyAlignment="1">
      <alignment horizontal="center" vertical="center"/>
    </xf>
    <xf numFmtId="0" fontId="19" fillId="0" borderId="0" xfId="20" applyFont="1"/>
    <xf numFmtId="0" fontId="20" fillId="5" borderId="9" xfId="20" applyFont="1" applyFill="1" applyBorder="1" applyAlignment="1">
      <alignment horizontal="center" vertical="center"/>
    </xf>
    <xf numFmtId="0" fontId="21" fillId="5" borderId="10" xfId="20" applyFont="1" applyFill="1" applyBorder="1"/>
    <xf numFmtId="0" fontId="16" fillId="5" borderId="12" xfId="20" applyFont="1" applyFill="1" applyBorder="1" applyAlignment="1">
      <alignment horizontal="center" vertical="center"/>
    </xf>
    <xf numFmtId="0" fontId="2" fillId="0" borderId="0" xfId="21"/>
    <xf numFmtId="49" fontId="12" fillId="2" borderId="12" xfId="21" applyNumberFormat="1" applyFont="1" applyFill="1" applyBorder="1" applyAlignment="1">
      <alignment horizontal="center" vertical="center"/>
    </xf>
    <xf numFmtId="49" fontId="11" fillId="2" borderId="12" xfId="21" applyNumberFormat="1" applyFont="1" applyFill="1" applyBorder="1" applyAlignment="1">
      <alignment horizontal="center"/>
    </xf>
    <xf numFmtId="0" fontId="9" fillId="0" borderId="0" xfId="21" applyFont="1"/>
    <xf numFmtId="0" fontId="14" fillId="3" borderId="13" xfId="21" applyFont="1" applyFill="1" applyBorder="1" applyAlignment="1">
      <alignment horizontal="center" vertical="center"/>
    </xf>
    <xf numFmtId="0" fontId="15" fillId="3" borderId="11" xfId="21" applyFont="1" applyFill="1" applyBorder="1" applyAlignment="1">
      <alignment horizontal="center" vertical="center"/>
    </xf>
    <xf numFmtId="0" fontId="16" fillId="3" borderId="7" xfId="21" applyFont="1" applyFill="1" applyBorder="1" applyAlignment="1">
      <alignment horizontal="center" vertical="center"/>
    </xf>
    <xf numFmtId="0" fontId="11" fillId="3" borderId="9" xfId="21" applyFont="1" applyFill="1" applyBorder="1" applyAlignment="1">
      <alignment horizontal="center" vertical="center"/>
    </xf>
    <xf numFmtId="0" fontId="11" fillId="3" borderId="11" xfId="21" applyFont="1" applyFill="1" applyBorder="1" applyAlignment="1">
      <alignment horizontal="center" vertical="center"/>
    </xf>
    <xf numFmtId="0" fontId="16" fillId="3" borderId="8" xfId="21" applyFont="1" applyFill="1" applyBorder="1" applyAlignment="1">
      <alignment horizontal="center" vertical="center"/>
    </xf>
    <xf numFmtId="0" fontId="15" fillId="3" borderId="8" xfId="21" applyFont="1" applyFill="1" applyBorder="1" applyAlignment="1">
      <alignment horizontal="center" vertical="center"/>
    </xf>
    <xf numFmtId="0" fontId="11" fillId="4" borderId="9" xfId="21" applyFont="1" applyFill="1" applyBorder="1" applyAlignment="1">
      <alignment horizontal="center" vertical="center"/>
    </xf>
    <xf numFmtId="0" fontId="11" fillId="4" borderId="10" xfId="21" applyFont="1" applyFill="1" applyBorder="1" applyAlignment="1">
      <alignment horizontal="center" vertical="center"/>
    </xf>
    <xf numFmtId="0" fontId="16" fillId="4" borderId="12" xfId="21" applyFont="1" applyFill="1" applyBorder="1" applyAlignment="1">
      <alignment horizontal="center" vertical="center"/>
    </xf>
    <xf numFmtId="0" fontId="16" fillId="3" borderId="11" xfId="21" applyFont="1" applyFill="1" applyBorder="1" applyAlignment="1">
      <alignment horizontal="center" vertical="center"/>
    </xf>
    <xf numFmtId="0" fontId="11" fillId="3" borderId="8" xfId="21" applyFont="1" applyFill="1" applyBorder="1" applyAlignment="1">
      <alignment horizontal="center" vertical="center"/>
    </xf>
    <xf numFmtId="0" fontId="16" fillId="3" borderId="12" xfId="21" applyFont="1" applyFill="1" applyBorder="1" applyAlignment="1">
      <alignment horizontal="center" vertical="center"/>
    </xf>
    <xf numFmtId="49" fontId="11" fillId="3" borderId="9" xfId="21" applyNumberFormat="1" applyFont="1" applyFill="1" applyBorder="1" applyAlignment="1">
      <alignment horizontal="center" vertical="center"/>
    </xf>
    <xf numFmtId="49" fontId="11" fillId="3" borderId="11" xfId="21" applyNumberFormat="1" applyFont="1" applyFill="1" applyBorder="1" applyAlignment="1">
      <alignment vertical="center"/>
    </xf>
    <xf numFmtId="0" fontId="18" fillId="0" borderId="0" xfId="21" applyFont="1" applyAlignment="1">
      <alignment horizontal="center" vertical="center"/>
    </xf>
    <xf numFmtId="0" fontId="19" fillId="0" borderId="0" xfId="21" applyFont="1"/>
    <xf numFmtId="0" fontId="20" fillId="5" borderId="9" xfId="21" applyFont="1" applyFill="1" applyBorder="1" applyAlignment="1">
      <alignment horizontal="center" vertical="center"/>
    </xf>
    <xf numFmtId="0" fontId="21" fillId="5" borderId="10" xfId="21" applyFont="1" applyFill="1" applyBorder="1"/>
    <xf numFmtId="0" fontId="16" fillId="5" borderId="12" xfId="2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0" borderId="0" xfId="1" applyAlignment="1">
      <alignment horizontal="center"/>
    </xf>
    <xf numFmtId="0" fontId="8" fillId="0" borderId="5" xfId="1" applyBorder="1" applyAlignment="1">
      <alignment horizontal="center"/>
    </xf>
    <xf numFmtId="0" fontId="8" fillId="0" borderId="6" xfId="1" applyBorder="1" applyAlignment="1">
      <alignment horizontal="center"/>
    </xf>
    <xf numFmtId="0" fontId="8" fillId="0" borderId="7" xfId="1" applyBorder="1" applyAlignment="1">
      <alignment horizontal="center"/>
    </xf>
    <xf numFmtId="0" fontId="8" fillId="0" borderId="8" xfId="1" applyBorder="1" applyAlignment="1">
      <alignment horizontal="center"/>
    </xf>
    <xf numFmtId="49" fontId="11" fillId="2" borderId="9" xfId="1" applyNumberFormat="1" applyFont="1" applyFill="1" applyBorder="1" applyAlignment="1">
      <alignment horizontal="center" vertical="center"/>
    </xf>
    <xf numFmtId="49" fontId="11" fillId="2" borderId="10" xfId="1" applyNumberFormat="1" applyFont="1" applyFill="1" applyBorder="1" applyAlignment="1">
      <alignment horizontal="center" vertical="center"/>
    </xf>
    <xf numFmtId="49" fontId="11" fillId="2" borderId="11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center"/>
    </xf>
    <xf numFmtId="49" fontId="11" fillId="2" borderId="3" xfId="1" applyNumberFormat="1" applyFont="1" applyFill="1" applyBorder="1" applyAlignment="1">
      <alignment horizontal="center"/>
    </xf>
    <xf numFmtId="0" fontId="13" fillId="3" borderId="12" xfId="5" applyFont="1" applyFill="1" applyBorder="1" applyAlignment="1">
      <alignment horizontal="center" vertical="center"/>
    </xf>
    <xf numFmtId="0" fontId="7" fillId="0" borderId="1" xfId="5" applyBorder="1" applyAlignment="1">
      <alignment horizontal="center"/>
    </xf>
    <xf numFmtId="0" fontId="7" fillId="0" borderId="2" xfId="5" applyBorder="1" applyAlignment="1">
      <alignment horizontal="center"/>
    </xf>
    <xf numFmtId="0" fontId="7" fillId="0" borderId="3" xfId="5" applyBorder="1" applyAlignment="1">
      <alignment horizontal="center"/>
    </xf>
    <xf numFmtId="0" fontId="7" fillId="0" borderId="4" xfId="5" applyBorder="1" applyAlignment="1">
      <alignment horizontal="center"/>
    </xf>
    <xf numFmtId="0" fontId="7" fillId="0" borderId="0" xfId="5" applyAlignment="1">
      <alignment horizontal="center"/>
    </xf>
    <xf numFmtId="0" fontId="7" fillId="0" borderId="5" xfId="5" applyBorder="1" applyAlignment="1">
      <alignment horizontal="center"/>
    </xf>
    <xf numFmtId="0" fontId="7" fillId="0" borderId="6" xfId="5" applyBorder="1" applyAlignment="1">
      <alignment horizontal="center"/>
    </xf>
    <xf numFmtId="0" fontId="7" fillId="0" borderId="7" xfId="5" applyBorder="1" applyAlignment="1">
      <alignment horizontal="center"/>
    </xf>
    <xf numFmtId="0" fontId="7" fillId="0" borderId="8" xfId="5" applyBorder="1" applyAlignment="1">
      <alignment horizontal="center"/>
    </xf>
    <xf numFmtId="49" fontId="11" fillId="2" borderId="9" xfId="5" applyNumberFormat="1" applyFont="1" applyFill="1" applyBorder="1" applyAlignment="1">
      <alignment horizontal="center" vertical="center"/>
    </xf>
    <xf numFmtId="49" fontId="11" fillId="2" borderId="10" xfId="5" applyNumberFormat="1" applyFont="1" applyFill="1" applyBorder="1" applyAlignment="1">
      <alignment horizontal="center" vertical="center"/>
    </xf>
    <xf numFmtId="49" fontId="11" fillId="2" borderId="11" xfId="5" applyNumberFormat="1" applyFont="1" applyFill="1" applyBorder="1" applyAlignment="1">
      <alignment horizontal="center" vertical="center"/>
    </xf>
    <xf numFmtId="49" fontId="11" fillId="2" borderId="1" xfId="5" applyNumberFormat="1" applyFont="1" applyFill="1" applyBorder="1" applyAlignment="1">
      <alignment horizontal="center"/>
    </xf>
    <xf numFmtId="49" fontId="11" fillId="2" borderId="3" xfId="5" applyNumberFormat="1" applyFont="1" applyFill="1" applyBorder="1" applyAlignment="1">
      <alignment horizontal="center"/>
    </xf>
    <xf numFmtId="0" fontId="13" fillId="3" borderId="12" xfId="8" applyFont="1" applyFill="1" applyBorder="1" applyAlignment="1">
      <alignment horizontal="center" vertical="center"/>
    </xf>
    <xf numFmtId="0" fontId="6" fillId="0" borderId="1" xfId="8" applyBorder="1" applyAlignment="1">
      <alignment horizontal="center"/>
    </xf>
    <xf numFmtId="0" fontId="6" fillId="0" borderId="2" xfId="8" applyBorder="1" applyAlignment="1">
      <alignment horizontal="center"/>
    </xf>
    <xf numFmtId="0" fontId="6" fillId="0" borderId="3" xfId="8" applyBorder="1" applyAlignment="1">
      <alignment horizontal="center"/>
    </xf>
    <xf numFmtId="0" fontId="6" fillId="0" borderId="4" xfId="8" applyBorder="1" applyAlignment="1">
      <alignment horizontal="center"/>
    </xf>
    <xf numFmtId="0" fontId="6" fillId="0" borderId="0" xfId="8" applyAlignment="1">
      <alignment horizontal="center"/>
    </xf>
    <xf numFmtId="0" fontId="6" fillId="0" borderId="5" xfId="8" applyBorder="1" applyAlignment="1">
      <alignment horizontal="center"/>
    </xf>
    <xf numFmtId="0" fontId="6" fillId="0" borderId="6" xfId="8" applyBorder="1" applyAlignment="1">
      <alignment horizontal="center"/>
    </xf>
    <xf numFmtId="0" fontId="6" fillId="0" borderId="7" xfId="8" applyBorder="1" applyAlignment="1">
      <alignment horizontal="center"/>
    </xf>
    <xf numFmtId="0" fontId="6" fillId="0" borderId="8" xfId="8" applyBorder="1" applyAlignment="1">
      <alignment horizontal="center"/>
    </xf>
    <xf numFmtId="49" fontId="11" fillId="2" borderId="9" xfId="8" applyNumberFormat="1" applyFont="1" applyFill="1" applyBorder="1" applyAlignment="1">
      <alignment horizontal="center" vertical="center"/>
    </xf>
    <xf numFmtId="49" fontId="11" fillId="2" borderId="10" xfId="8" applyNumberFormat="1" applyFont="1" applyFill="1" applyBorder="1" applyAlignment="1">
      <alignment horizontal="center" vertical="center"/>
    </xf>
    <xf numFmtId="49" fontId="11" fillId="2" borderId="11" xfId="8" applyNumberFormat="1" applyFont="1" applyFill="1" applyBorder="1" applyAlignment="1">
      <alignment horizontal="center" vertical="center"/>
    </xf>
    <xf numFmtId="49" fontId="11" fillId="2" borderId="1" xfId="8" applyNumberFormat="1" applyFont="1" applyFill="1" applyBorder="1" applyAlignment="1">
      <alignment horizontal="center"/>
    </xf>
    <xf numFmtId="49" fontId="11" fillId="2" borderId="3" xfId="8" applyNumberFormat="1" applyFont="1" applyFill="1" applyBorder="1" applyAlignment="1">
      <alignment horizontal="center"/>
    </xf>
    <xf numFmtId="0" fontId="13" fillId="3" borderId="12" xfId="10" applyFont="1" applyFill="1" applyBorder="1" applyAlignment="1">
      <alignment horizontal="center" vertical="center"/>
    </xf>
    <xf numFmtId="0" fontId="6" fillId="0" borderId="1" xfId="10" applyBorder="1" applyAlignment="1">
      <alignment horizontal="center"/>
    </xf>
    <xf numFmtId="0" fontId="6" fillId="0" borderId="2" xfId="10" applyBorder="1" applyAlignment="1">
      <alignment horizontal="center"/>
    </xf>
    <xf numFmtId="0" fontId="6" fillId="0" borderId="3" xfId="10" applyBorder="1" applyAlignment="1">
      <alignment horizontal="center"/>
    </xf>
    <xf numFmtId="0" fontId="6" fillId="0" borderId="4" xfId="10" applyBorder="1" applyAlignment="1">
      <alignment horizontal="center"/>
    </xf>
    <xf numFmtId="0" fontId="6" fillId="0" borderId="0" xfId="10" applyAlignment="1">
      <alignment horizontal="center"/>
    </xf>
    <xf numFmtId="0" fontId="6" fillId="0" borderId="5" xfId="10" applyBorder="1" applyAlignment="1">
      <alignment horizontal="center"/>
    </xf>
    <xf numFmtId="0" fontId="6" fillId="0" borderId="6" xfId="10" applyBorder="1" applyAlignment="1">
      <alignment horizontal="center"/>
    </xf>
    <xf numFmtId="0" fontId="6" fillId="0" borderId="7" xfId="10" applyBorder="1" applyAlignment="1">
      <alignment horizontal="center"/>
    </xf>
    <xf numFmtId="0" fontId="6" fillId="0" borderId="8" xfId="10" applyBorder="1" applyAlignment="1">
      <alignment horizontal="center"/>
    </xf>
    <xf numFmtId="49" fontId="11" fillId="2" borderId="9" xfId="10" applyNumberFormat="1" applyFont="1" applyFill="1" applyBorder="1" applyAlignment="1">
      <alignment horizontal="center" vertical="center"/>
    </xf>
    <xf numFmtId="49" fontId="11" fillId="2" borderId="10" xfId="10" applyNumberFormat="1" applyFont="1" applyFill="1" applyBorder="1" applyAlignment="1">
      <alignment horizontal="center" vertical="center"/>
    </xf>
    <xf numFmtId="49" fontId="11" fillId="2" borderId="11" xfId="10" applyNumberFormat="1" applyFont="1" applyFill="1" applyBorder="1" applyAlignment="1">
      <alignment horizontal="center" vertical="center"/>
    </xf>
    <xf numFmtId="49" fontId="11" fillId="2" borderId="1" xfId="10" applyNumberFormat="1" applyFont="1" applyFill="1" applyBorder="1" applyAlignment="1">
      <alignment horizontal="center"/>
    </xf>
    <xf numFmtId="49" fontId="11" fillId="2" borderId="3" xfId="10" applyNumberFormat="1" applyFont="1" applyFill="1" applyBorder="1" applyAlignment="1">
      <alignment horizontal="center"/>
    </xf>
    <xf numFmtId="0" fontId="13" fillId="3" borderId="12" xfId="11" applyFont="1" applyFill="1" applyBorder="1" applyAlignment="1">
      <alignment horizontal="center" vertical="center"/>
    </xf>
    <xf numFmtId="0" fontId="5" fillId="0" borderId="1" xfId="11" applyBorder="1" applyAlignment="1">
      <alignment horizontal="center"/>
    </xf>
    <xf numFmtId="0" fontId="5" fillId="0" borderId="2" xfId="11" applyBorder="1" applyAlignment="1">
      <alignment horizontal="center"/>
    </xf>
    <xf numFmtId="0" fontId="5" fillId="0" borderId="3" xfId="11" applyBorder="1" applyAlignment="1">
      <alignment horizontal="center"/>
    </xf>
    <xf numFmtId="0" fontId="5" fillId="0" borderId="4" xfId="11" applyBorder="1" applyAlignment="1">
      <alignment horizontal="center"/>
    </xf>
    <xf numFmtId="0" fontId="5" fillId="0" borderId="0" xfId="11" applyAlignment="1">
      <alignment horizontal="center"/>
    </xf>
    <xf numFmtId="0" fontId="5" fillId="0" borderId="5" xfId="11" applyBorder="1" applyAlignment="1">
      <alignment horizontal="center"/>
    </xf>
    <xf numFmtId="0" fontId="5" fillId="0" borderId="6" xfId="11" applyBorder="1" applyAlignment="1">
      <alignment horizontal="center"/>
    </xf>
    <xf numFmtId="0" fontId="5" fillId="0" borderId="7" xfId="11" applyBorder="1" applyAlignment="1">
      <alignment horizontal="center"/>
    </xf>
    <xf numFmtId="0" fontId="5" fillId="0" borderId="8" xfId="11" applyBorder="1" applyAlignment="1">
      <alignment horizontal="center"/>
    </xf>
    <xf numFmtId="49" fontId="11" fillId="2" borderId="9" xfId="11" applyNumberFormat="1" applyFont="1" applyFill="1" applyBorder="1" applyAlignment="1">
      <alignment horizontal="center" vertical="center"/>
    </xf>
    <xf numFmtId="49" fontId="11" fillId="2" borderId="10" xfId="11" applyNumberFormat="1" applyFont="1" applyFill="1" applyBorder="1" applyAlignment="1">
      <alignment horizontal="center" vertical="center"/>
    </xf>
    <xf numFmtId="49" fontId="11" fillId="2" borderId="11" xfId="11" applyNumberFormat="1" applyFont="1" applyFill="1" applyBorder="1" applyAlignment="1">
      <alignment horizontal="center" vertical="center"/>
    </xf>
    <xf numFmtId="49" fontId="11" fillId="2" borderId="1" xfId="11" applyNumberFormat="1" applyFont="1" applyFill="1" applyBorder="1" applyAlignment="1">
      <alignment horizontal="center"/>
    </xf>
    <xf numFmtId="49" fontId="11" fillId="2" borderId="3" xfId="11" applyNumberFormat="1" applyFont="1" applyFill="1" applyBorder="1" applyAlignment="1">
      <alignment horizontal="center"/>
    </xf>
    <xf numFmtId="0" fontId="13" fillId="3" borderId="12" xfId="12" applyFont="1" applyFill="1" applyBorder="1" applyAlignment="1">
      <alignment horizontal="center" vertical="center"/>
    </xf>
    <xf numFmtId="0" fontId="5" fillId="0" borderId="1" xfId="12" applyBorder="1" applyAlignment="1">
      <alignment horizontal="center"/>
    </xf>
    <xf numFmtId="0" fontId="5" fillId="0" borderId="2" xfId="12" applyBorder="1" applyAlignment="1">
      <alignment horizontal="center"/>
    </xf>
    <xf numFmtId="0" fontId="5" fillId="0" borderId="3" xfId="12" applyBorder="1" applyAlignment="1">
      <alignment horizontal="center"/>
    </xf>
    <xf numFmtId="0" fontId="5" fillId="0" borderId="4" xfId="12" applyBorder="1" applyAlignment="1">
      <alignment horizontal="center"/>
    </xf>
    <xf numFmtId="0" fontId="5" fillId="0" borderId="0" xfId="12" applyAlignment="1">
      <alignment horizontal="center"/>
    </xf>
    <xf numFmtId="0" fontId="5" fillId="0" borderId="5" xfId="12" applyBorder="1" applyAlignment="1">
      <alignment horizontal="center"/>
    </xf>
    <xf numFmtId="0" fontId="5" fillId="0" borderId="6" xfId="12" applyBorder="1" applyAlignment="1">
      <alignment horizontal="center"/>
    </xf>
    <xf numFmtId="0" fontId="5" fillId="0" borderId="7" xfId="12" applyBorder="1" applyAlignment="1">
      <alignment horizontal="center"/>
    </xf>
    <xf numFmtId="0" fontId="5" fillId="0" borderId="8" xfId="12" applyBorder="1" applyAlignment="1">
      <alignment horizontal="center"/>
    </xf>
    <xf numFmtId="49" fontId="11" fillId="2" borderId="9" xfId="12" applyNumberFormat="1" applyFont="1" applyFill="1" applyBorder="1" applyAlignment="1">
      <alignment horizontal="center" vertical="center"/>
    </xf>
    <xf numFmtId="49" fontId="11" fillId="2" borderId="10" xfId="12" applyNumberFormat="1" applyFont="1" applyFill="1" applyBorder="1" applyAlignment="1">
      <alignment horizontal="center" vertical="center"/>
    </xf>
    <xf numFmtId="49" fontId="11" fillId="2" borderId="11" xfId="12" applyNumberFormat="1" applyFont="1" applyFill="1" applyBorder="1" applyAlignment="1">
      <alignment horizontal="center" vertical="center"/>
    </xf>
    <xf numFmtId="49" fontId="11" fillId="2" borderId="1" xfId="12" applyNumberFormat="1" applyFont="1" applyFill="1" applyBorder="1" applyAlignment="1">
      <alignment horizontal="center"/>
    </xf>
    <xf numFmtId="49" fontId="11" fillId="2" borderId="3" xfId="12" applyNumberFormat="1" applyFont="1" applyFill="1" applyBorder="1" applyAlignment="1">
      <alignment horizontal="center"/>
    </xf>
    <xf numFmtId="0" fontId="13" fillId="3" borderId="12" xfId="14" applyFont="1" applyFill="1" applyBorder="1" applyAlignment="1">
      <alignment horizontal="center" vertical="center"/>
    </xf>
    <xf numFmtId="0" fontId="4" fillId="0" borderId="1" xfId="14" applyBorder="1" applyAlignment="1">
      <alignment horizontal="center"/>
    </xf>
    <xf numFmtId="0" fontId="4" fillId="0" borderId="2" xfId="14" applyBorder="1" applyAlignment="1">
      <alignment horizontal="center"/>
    </xf>
    <xf numFmtId="0" fontId="4" fillId="0" borderId="3" xfId="14" applyBorder="1" applyAlignment="1">
      <alignment horizontal="center"/>
    </xf>
    <xf numFmtId="0" fontId="4" fillId="0" borderId="4" xfId="14" applyBorder="1" applyAlignment="1">
      <alignment horizontal="center"/>
    </xf>
    <xf numFmtId="0" fontId="4" fillId="0" borderId="0" xfId="14" applyAlignment="1">
      <alignment horizontal="center"/>
    </xf>
    <xf numFmtId="0" fontId="4" fillId="0" borderId="5" xfId="14" applyBorder="1" applyAlignment="1">
      <alignment horizontal="center"/>
    </xf>
    <xf numFmtId="0" fontId="4" fillId="0" borderId="6" xfId="14" applyBorder="1" applyAlignment="1">
      <alignment horizontal="center"/>
    </xf>
    <xf numFmtId="0" fontId="4" fillId="0" borderId="7" xfId="14" applyBorder="1" applyAlignment="1">
      <alignment horizontal="center"/>
    </xf>
    <xf numFmtId="0" fontId="4" fillId="0" borderId="8" xfId="14" applyBorder="1" applyAlignment="1">
      <alignment horizontal="center"/>
    </xf>
    <xf numFmtId="49" fontId="11" fillId="2" borderId="9" xfId="14" applyNumberFormat="1" applyFont="1" applyFill="1" applyBorder="1" applyAlignment="1">
      <alignment horizontal="center" vertical="center"/>
    </xf>
    <xf numFmtId="49" fontId="11" fillId="2" borderId="10" xfId="14" applyNumberFormat="1" applyFont="1" applyFill="1" applyBorder="1" applyAlignment="1">
      <alignment horizontal="center" vertical="center"/>
    </xf>
    <xf numFmtId="49" fontId="11" fillId="2" borderId="11" xfId="14" applyNumberFormat="1" applyFont="1" applyFill="1" applyBorder="1" applyAlignment="1">
      <alignment horizontal="center" vertical="center"/>
    </xf>
    <xf numFmtId="49" fontId="11" fillId="2" borderId="1" xfId="14" applyNumberFormat="1" applyFont="1" applyFill="1" applyBorder="1" applyAlignment="1">
      <alignment horizontal="center"/>
    </xf>
    <xf numFmtId="49" fontId="11" fillId="2" borderId="3" xfId="14" applyNumberFormat="1" applyFont="1" applyFill="1" applyBorder="1" applyAlignment="1">
      <alignment horizontal="center"/>
    </xf>
    <xf numFmtId="0" fontId="13" fillId="3" borderId="12" xfId="16" applyFont="1" applyFill="1" applyBorder="1" applyAlignment="1">
      <alignment horizontal="center" vertical="center"/>
    </xf>
    <xf numFmtId="0" fontId="4" fillId="0" borderId="1" xfId="16" applyBorder="1" applyAlignment="1">
      <alignment horizontal="center"/>
    </xf>
    <xf numFmtId="0" fontId="4" fillId="0" borderId="2" xfId="16" applyBorder="1" applyAlignment="1">
      <alignment horizontal="center"/>
    </xf>
    <xf numFmtId="0" fontId="4" fillId="0" borderId="3" xfId="16" applyBorder="1" applyAlignment="1">
      <alignment horizontal="center"/>
    </xf>
    <xf numFmtId="0" fontId="4" fillId="0" borderId="4" xfId="16" applyBorder="1" applyAlignment="1">
      <alignment horizontal="center"/>
    </xf>
    <xf numFmtId="0" fontId="4" fillId="0" borderId="0" xfId="16" applyAlignment="1">
      <alignment horizontal="center"/>
    </xf>
    <xf numFmtId="0" fontId="4" fillId="0" borderId="5" xfId="16" applyBorder="1" applyAlignment="1">
      <alignment horizontal="center"/>
    </xf>
    <xf numFmtId="0" fontId="4" fillId="0" borderId="6" xfId="16" applyBorder="1" applyAlignment="1">
      <alignment horizontal="center"/>
    </xf>
    <xf numFmtId="0" fontId="4" fillId="0" borderId="7" xfId="16" applyBorder="1" applyAlignment="1">
      <alignment horizontal="center"/>
    </xf>
    <xf numFmtId="0" fontId="4" fillId="0" borderId="8" xfId="16" applyBorder="1" applyAlignment="1">
      <alignment horizontal="center"/>
    </xf>
    <xf numFmtId="49" fontId="11" fillId="2" borderId="9" xfId="16" applyNumberFormat="1" applyFont="1" applyFill="1" applyBorder="1" applyAlignment="1">
      <alignment horizontal="center" vertical="center"/>
    </xf>
    <xf numFmtId="49" fontId="11" fillId="2" borderId="10" xfId="16" applyNumberFormat="1" applyFont="1" applyFill="1" applyBorder="1" applyAlignment="1">
      <alignment horizontal="center" vertical="center"/>
    </xf>
    <xf numFmtId="49" fontId="11" fillId="2" borderId="11" xfId="16" applyNumberFormat="1" applyFont="1" applyFill="1" applyBorder="1" applyAlignment="1">
      <alignment horizontal="center" vertical="center"/>
    </xf>
    <xf numFmtId="49" fontId="11" fillId="2" borderId="1" xfId="16" applyNumberFormat="1" applyFont="1" applyFill="1" applyBorder="1" applyAlignment="1">
      <alignment horizontal="center"/>
    </xf>
    <xf numFmtId="49" fontId="11" fillId="2" borderId="3" xfId="16" applyNumberFormat="1" applyFont="1" applyFill="1" applyBorder="1" applyAlignment="1">
      <alignment horizontal="center"/>
    </xf>
    <xf numFmtId="0" fontId="13" fillId="3" borderId="12" xfId="17" applyFont="1" applyFill="1" applyBorder="1" applyAlignment="1">
      <alignment horizontal="center" vertical="center"/>
    </xf>
    <xf numFmtId="0" fontId="3" fillId="0" borderId="1" xfId="17" applyBorder="1" applyAlignment="1">
      <alignment horizontal="center"/>
    </xf>
    <xf numFmtId="0" fontId="3" fillId="0" borderId="2" xfId="17" applyBorder="1" applyAlignment="1">
      <alignment horizontal="center"/>
    </xf>
    <xf numFmtId="0" fontId="3" fillId="0" borderId="3" xfId="17" applyBorder="1" applyAlignment="1">
      <alignment horizontal="center"/>
    </xf>
    <xf numFmtId="0" fontId="3" fillId="0" borderId="4" xfId="17" applyBorder="1" applyAlignment="1">
      <alignment horizontal="center"/>
    </xf>
    <xf numFmtId="0" fontId="3" fillId="0" borderId="0" xfId="17" applyAlignment="1">
      <alignment horizontal="center"/>
    </xf>
    <xf numFmtId="0" fontId="3" fillId="0" borderId="5" xfId="17" applyBorder="1" applyAlignment="1">
      <alignment horizontal="center"/>
    </xf>
    <xf numFmtId="0" fontId="3" fillId="0" borderId="6" xfId="17" applyBorder="1" applyAlignment="1">
      <alignment horizontal="center"/>
    </xf>
    <xf numFmtId="0" fontId="3" fillId="0" borderId="7" xfId="17" applyBorder="1" applyAlignment="1">
      <alignment horizontal="center"/>
    </xf>
    <xf numFmtId="0" fontId="3" fillId="0" borderId="8" xfId="17" applyBorder="1" applyAlignment="1">
      <alignment horizontal="center"/>
    </xf>
    <xf numFmtId="49" fontId="11" fillId="2" borderId="9" xfId="17" applyNumberFormat="1" applyFont="1" applyFill="1" applyBorder="1" applyAlignment="1">
      <alignment horizontal="center" vertical="center"/>
    </xf>
    <xf numFmtId="49" fontId="11" fillId="2" borderId="10" xfId="17" applyNumberFormat="1" applyFont="1" applyFill="1" applyBorder="1" applyAlignment="1">
      <alignment horizontal="center" vertical="center"/>
    </xf>
    <xf numFmtId="49" fontId="11" fillId="2" borderId="11" xfId="17" applyNumberFormat="1" applyFont="1" applyFill="1" applyBorder="1" applyAlignment="1">
      <alignment horizontal="center" vertical="center"/>
    </xf>
    <xf numFmtId="49" fontId="11" fillId="2" borderId="1" xfId="17" applyNumberFormat="1" applyFont="1" applyFill="1" applyBorder="1" applyAlignment="1">
      <alignment horizontal="center"/>
    </xf>
    <xf numFmtId="49" fontId="11" fillId="2" borderId="3" xfId="17" applyNumberFormat="1" applyFont="1" applyFill="1" applyBorder="1" applyAlignment="1">
      <alignment horizontal="center"/>
    </xf>
    <xf numFmtId="0" fontId="13" fillId="3" borderId="12" xfId="19" applyFont="1" applyFill="1" applyBorder="1" applyAlignment="1">
      <alignment horizontal="center" vertical="center"/>
    </xf>
    <xf numFmtId="0" fontId="3" fillId="0" borderId="1" xfId="19" applyBorder="1" applyAlignment="1">
      <alignment horizontal="center"/>
    </xf>
    <xf numFmtId="0" fontId="3" fillId="0" borderId="2" xfId="19" applyBorder="1" applyAlignment="1">
      <alignment horizontal="center"/>
    </xf>
    <xf numFmtId="0" fontId="3" fillId="0" borderId="3" xfId="19" applyBorder="1" applyAlignment="1">
      <alignment horizontal="center"/>
    </xf>
    <xf numFmtId="0" fontId="3" fillId="0" borderId="4" xfId="19" applyBorder="1" applyAlignment="1">
      <alignment horizontal="center"/>
    </xf>
    <xf numFmtId="0" fontId="3" fillId="0" borderId="0" xfId="19" applyAlignment="1">
      <alignment horizontal="center"/>
    </xf>
    <xf numFmtId="0" fontId="3" fillId="0" borderId="5" xfId="19" applyBorder="1" applyAlignment="1">
      <alignment horizontal="center"/>
    </xf>
    <xf numFmtId="0" fontId="3" fillId="0" borderId="6" xfId="19" applyBorder="1" applyAlignment="1">
      <alignment horizontal="center"/>
    </xf>
    <xf numFmtId="0" fontId="3" fillId="0" borderId="7" xfId="19" applyBorder="1" applyAlignment="1">
      <alignment horizontal="center"/>
    </xf>
    <xf numFmtId="0" fontId="3" fillId="0" borderId="8" xfId="19" applyBorder="1" applyAlignment="1">
      <alignment horizontal="center"/>
    </xf>
    <xf numFmtId="49" fontId="11" fillId="2" borderId="9" xfId="19" applyNumberFormat="1" applyFont="1" applyFill="1" applyBorder="1" applyAlignment="1">
      <alignment horizontal="center" vertical="center"/>
    </xf>
    <xf numFmtId="49" fontId="11" fillId="2" borderId="10" xfId="19" applyNumberFormat="1" applyFont="1" applyFill="1" applyBorder="1" applyAlignment="1">
      <alignment horizontal="center" vertical="center"/>
    </xf>
    <xf numFmtId="49" fontId="11" fillId="2" borderId="11" xfId="19" applyNumberFormat="1" applyFont="1" applyFill="1" applyBorder="1" applyAlignment="1">
      <alignment horizontal="center" vertical="center"/>
    </xf>
    <xf numFmtId="49" fontId="11" fillId="2" borderId="1" xfId="19" applyNumberFormat="1" applyFont="1" applyFill="1" applyBorder="1" applyAlignment="1">
      <alignment horizontal="center"/>
    </xf>
    <xf numFmtId="49" fontId="11" fillId="2" borderId="3" xfId="19" applyNumberFormat="1" applyFont="1" applyFill="1" applyBorder="1" applyAlignment="1">
      <alignment horizontal="center"/>
    </xf>
    <xf numFmtId="0" fontId="13" fillId="3" borderId="12" xfId="20" applyFont="1" applyFill="1" applyBorder="1" applyAlignment="1">
      <alignment horizontal="center" vertical="center"/>
    </xf>
    <xf numFmtId="0" fontId="2" fillId="0" borderId="1" xfId="20" applyBorder="1" applyAlignment="1">
      <alignment horizontal="center"/>
    </xf>
    <xf numFmtId="0" fontId="2" fillId="0" borderId="2" xfId="20" applyBorder="1" applyAlignment="1">
      <alignment horizontal="center"/>
    </xf>
    <xf numFmtId="0" fontId="2" fillId="0" borderId="3" xfId="20" applyBorder="1" applyAlignment="1">
      <alignment horizontal="center"/>
    </xf>
    <xf numFmtId="0" fontId="2" fillId="0" borderId="4" xfId="20" applyBorder="1" applyAlignment="1">
      <alignment horizontal="center"/>
    </xf>
    <xf numFmtId="0" fontId="2" fillId="0" borderId="0" xfId="20" applyAlignment="1">
      <alignment horizontal="center"/>
    </xf>
    <xf numFmtId="0" fontId="2" fillId="0" borderId="5" xfId="20" applyBorder="1" applyAlignment="1">
      <alignment horizontal="center"/>
    </xf>
    <xf numFmtId="0" fontId="2" fillId="0" borderId="6" xfId="20" applyBorder="1" applyAlignment="1">
      <alignment horizontal="center"/>
    </xf>
    <xf numFmtId="0" fontId="2" fillId="0" borderId="7" xfId="20" applyBorder="1" applyAlignment="1">
      <alignment horizontal="center"/>
    </xf>
    <xf numFmtId="0" fontId="2" fillId="0" borderId="8" xfId="20" applyBorder="1" applyAlignment="1">
      <alignment horizontal="center"/>
    </xf>
    <xf numFmtId="49" fontId="11" fillId="2" borderId="9" xfId="20" applyNumberFormat="1" applyFont="1" applyFill="1" applyBorder="1" applyAlignment="1">
      <alignment horizontal="center" vertical="center"/>
    </xf>
    <xf numFmtId="49" fontId="11" fillId="2" borderId="10" xfId="20" applyNumberFormat="1" applyFont="1" applyFill="1" applyBorder="1" applyAlignment="1">
      <alignment horizontal="center" vertical="center"/>
    </xf>
    <xf numFmtId="49" fontId="11" fillId="2" borderId="11" xfId="20" applyNumberFormat="1" applyFont="1" applyFill="1" applyBorder="1" applyAlignment="1">
      <alignment horizontal="center" vertical="center"/>
    </xf>
    <xf numFmtId="49" fontId="11" fillId="2" borderId="1" xfId="20" applyNumberFormat="1" applyFont="1" applyFill="1" applyBorder="1" applyAlignment="1">
      <alignment horizontal="center"/>
    </xf>
    <xf numFmtId="49" fontId="11" fillId="2" borderId="3" xfId="20" applyNumberFormat="1" applyFont="1" applyFill="1" applyBorder="1" applyAlignment="1">
      <alignment horizontal="center"/>
    </xf>
    <xf numFmtId="0" fontId="13" fillId="3" borderId="12" xfId="21" applyFont="1" applyFill="1" applyBorder="1" applyAlignment="1">
      <alignment horizontal="center" vertical="center"/>
    </xf>
    <xf numFmtId="0" fontId="2" fillId="0" borderId="1" xfId="21" applyBorder="1" applyAlignment="1">
      <alignment horizontal="center"/>
    </xf>
    <xf numFmtId="0" fontId="2" fillId="0" borderId="2" xfId="21" applyBorder="1" applyAlignment="1">
      <alignment horizontal="center"/>
    </xf>
    <xf numFmtId="0" fontId="2" fillId="0" borderId="3" xfId="21" applyBorder="1" applyAlignment="1">
      <alignment horizontal="center"/>
    </xf>
    <xf numFmtId="0" fontId="2" fillId="0" borderId="4" xfId="21" applyBorder="1" applyAlignment="1">
      <alignment horizontal="center"/>
    </xf>
    <xf numFmtId="0" fontId="2" fillId="0" borderId="0" xfId="21" applyAlignment="1">
      <alignment horizontal="center"/>
    </xf>
    <xf numFmtId="0" fontId="2" fillId="0" borderId="5" xfId="21" applyBorder="1" applyAlignment="1">
      <alignment horizontal="center"/>
    </xf>
    <xf numFmtId="0" fontId="2" fillId="0" borderId="6" xfId="21" applyBorder="1" applyAlignment="1">
      <alignment horizontal="center"/>
    </xf>
    <xf numFmtId="0" fontId="2" fillId="0" borderId="7" xfId="21" applyBorder="1" applyAlignment="1">
      <alignment horizontal="center"/>
    </xf>
    <xf numFmtId="0" fontId="2" fillId="0" borderId="8" xfId="21" applyBorder="1" applyAlignment="1">
      <alignment horizontal="center"/>
    </xf>
    <xf numFmtId="49" fontId="11" fillId="2" borderId="9" xfId="21" applyNumberFormat="1" applyFont="1" applyFill="1" applyBorder="1" applyAlignment="1">
      <alignment horizontal="center" vertical="center"/>
    </xf>
    <xf numFmtId="49" fontId="11" fillId="2" borderId="10" xfId="21" applyNumberFormat="1" applyFont="1" applyFill="1" applyBorder="1" applyAlignment="1">
      <alignment horizontal="center" vertical="center"/>
    </xf>
    <xf numFmtId="49" fontId="11" fillId="2" borderId="11" xfId="21" applyNumberFormat="1" applyFont="1" applyFill="1" applyBorder="1" applyAlignment="1">
      <alignment horizontal="center" vertical="center"/>
    </xf>
    <xf numFmtId="49" fontId="11" fillId="2" borderId="1" xfId="21" applyNumberFormat="1" applyFont="1" applyFill="1" applyBorder="1" applyAlignment="1">
      <alignment horizontal="center"/>
    </xf>
    <xf numFmtId="49" fontId="11" fillId="2" borderId="3" xfId="21" applyNumberFormat="1" applyFont="1" applyFill="1" applyBorder="1" applyAlignment="1">
      <alignment horizontal="center"/>
    </xf>
    <xf numFmtId="0" fontId="1" fillId="0" borderId="0" xfId="23"/>
    <xf numFmtId="0" fontId="1" fillId="0" borderId="1" xfId="23" applyBorder="1" applyAlignment="1">
      <alignment horizontal="center"/>
    </xf>
    <xf numFmtId="0" fontId="1" fillId="0" borderId="2" xfId="23" applyBorder="1" applyAlignment="1">
      <alignment horizontal="center"/>
    </xf>
    <xf numFmtId="0" fontId="1" fillId="0" borderId="3" xfId="23" applyBorder="1" applyAlignment="1">
      <alignment horizontal="center"/>
    </xf>
    <xf numFmtId="0" fontId="1" fillId="0" borderId="4" xfId="23" applyBorder="1" applyAlignment="1">
      <alignment horizontal="center"/>
    </xf>
    <xf numFmtId="0" fontId="1" fillId="0" borderId="0" xfId="23" applyAlignment="1">
      <alignment horizontal="center"/>
    </xf>
    <xf numFmtId="0" fontId="1" fillId="0" borderId="5" xfId="23" applyBorder="1" applyAlignment="1">
      <alignment horizontal="center"/>
    </xf>
    <xf numFmtId="0" fontId="1" fillId="0" borderId="6" xfId="23" applyBorder="1" applyAlignment="1">
      <alignment horizontal="center"/>
    </xf>
    <xf numFmtId="0" fontId="1" fillId="0" borderId="7" xfId="23" applyBorder="1" applyAlignment="1">
      <alignment horizontal="center"/>
    </xf>
    <xf numFmtId="0" fontId="1" fillId="0" borderId="8" xfId="23" applyBorder="1" applyAlignment="1">
      <alignment horizontal="center"/>
    </xf>
    <xf numFmtId="49" fontId="11" fillId="2" borderId="9" xfId="23" applyNumberFormat="1" applyFont="1" applyFill="1" applyBorder="1" applyAlignment="1">
      <alignment horizontal="center" vertical="center"/>
    </xf>
    <xf numFmtId="49" fontId="11" fillId="2" borderId="10" xfId="23" applyNumberFormat="1" applyFont="1" applyFill="1" applyBorder="1" applyAlignment="1">
      <alignment horizontal="center" vertical="center"/>
    </xf>
    <xf numFmtId="49" fontId="11" fillId="2" borderId="11" xfId="23" applyNumberFormat="1" applyFont="1" applyFill="1" applyBorder="1" applyAlignment="1">
      <alignment horizontal="center" vertical="center"/>
    </xf>
    <xf numFmtId="49" fontId="12" fillId="2" borderId="12" xfId="23" applyNumberFormat="1" applyFont="1" applyFill="1" applyBorder="1" applyAlignment="1">
      <alignment horizontal="center" vertical="center"/>
    </xf>
    <xf numFmtId="49" fontId="11" fillId="2" borderId="12" xfId="23" applyNumberFormat="1" applyFont="1" applyFill="1" applyBorder="1" applyAlignment="1">
      <alignment horizontal="center"/>
    </xf>
    <xf numFmtId="49" fontId="11" fillId="2" borderId="1" xfId="23" applyNumberFormat="1" applyFont="1" applyFill="1" applyBorder="1" applyAlignment="1">
      <alignment horizontal="center"/>
    </xf>
    <xf numFmtId="49" fontId="11" fillId="2" borderId="3" xfId="23" applyNumberFormat="1" applyFont="1" applyFill="1" applyBorder="1" applyAlignment="1">
      <alignment horizontal="center"/>
    </xf>
    <xf numFmtId="0" fontId="13" fillId="3" borderId="12" xfId="23" applyFont="1" applyFill="1" applyBorder="1" applyAlignment="1">
      <alignment horizontal="center" vertical="center"/>
    </xf>
    <xf numFmtId="0" fontId="9" fillId="0" borderId="0" xfId="23" applyFont="1"/>
    <xf numFmtId="0" fontId="14" fillId="3" borderId="13" xfId="23" applyFont="1" applyFill="1" applyBorder="1" applyAlignment="1">
      <alignment horizontal="center" vertical="center"/>
    </xf>
    <xf numFmtId="0" fontId="15" fillId="3" borderId="11" xfId="23" applyFont="1" applyFill="1" applyBorder="1" applyAlignment="1">
      <alignment horizontal="center" vertical="center"/>
    </xf>
    <xf numFmtId="0" fontId="16" fillId="3" borderId="7" xfId="23" applyFont="1" applyFill="1" applyBorder="1" applyAlignment="1">
      <alignment horizontal="center" vertical="center"/>
    </xf>
    <xf numFmtId="0" fontId="11" fillId="3" borderId="9" xfId="23" applyFont="1" applyFill="1" applyBorder="1" applyAlignment="1">
      <alignment horizontal="center" vertical="center"/>
    </xf>
    <xf numFmtId="0" fontId="11" fillId="3" borderId="11" xfId="23" applyFont="1" applyFill="1" applyBorder="1" applyAlignment="1">
      <alignment horizontal="center" vertical="center"/>
    </xf>
    <xf numFmtId="0" fontId="16" fillId="3" borderId="8" xfId="23" applyFont="1" applyFill="1" applyBorder="1" applyAlignment="1">
      <alignment horizontal="center" vertical="center"/>
    </xf>
    <xf numFmtId="49" fontId="11" fillId="3" borderId="8" xfId="23" applyNumberFormat="1" applyFont="1" applyFill="1" applyBorder="1" applyAlignment="1">
      <alignment horizontal="center" vertical="center"/>
    </xf>
    <xf numFmtId="0" fontId="17" fillId="3" borderId="8" xfId="23" applyFont="1" applyFill="1" applyBorder="1" applyAlignment="1">
      <alignment horizontal="center" vertical="center"/>
    </xf>
    <xf numFmtId="0" fontId="15" fillId="3" borderId="8" xfId="23" applyFont="1" applyFill="1" applyBorder="1" applyAlignment="1">
      <alignment horizontal="center" vertical="center"/>
    </xf>
    <xf numFmtId="0" fontId="16" fillId="3" borderId="11" xfId="23" applyFont="1" applyFill="1" applyBorder="1" applyAlignment="1">
      <alignment horizontal="center" vertical="center"/>
    </xf>
    <xf numFmtId="0" fontId="22" fillId="6" borderId="9" xfId="24" applyFont="1" applyFill="1" applyBorder="1" applyAlignment="1">
      <alignment horizontal="center" vertical="center"/>
    </xf>
    <xf numFmtId="0" fontId="22" fillId="6" borderId="10" xfId="24" applyFont="1" applyFill="1" applyBorder="1" applyAlignment="1">
      <alignment horizontal="center" vertical="center"/>
    </xf>
    <xf numFmtId="0" fontId="23" fillId="6" borderId="12" xfId="24" applyFont="1" applyFill="1" applyBorder="1" applyAlignment="1">
      <alignment horizontal="center" vertical="center"/>
    </xf>
    <xf numFmtId="49" fontId="11" fillId="3" borderId="8" xfId="25" applyNumberFormat="1" applyFont="1" applyFill="1" applyBorder="1" applyAlignment="1">
      <alignment horizontal="center" vertical="center"/>
    </xf>
    <xf numFmtId="0" fontId="17" fillId="3" borderId="8" xfId="25" applyFont="1" applyFill="1" applyBorder="1" applyAlignment="1">
      <alignment horizontal="center" vertical="center"/>
    </xf>
    <xf numFmtId="0" fontId="11" fillId="4" borderId="9" xfId="23" applyFont="1" applyFill="1" applyBorder="1" applyAlignment="1">
      <alignment horizontal="center" vertical="center"/>
    </xf>
    <xf numFmtId="0" fontId="11" fillId="4" borderId="10" xfId="23" applyFont="1" applyFill="1" applyBorder="1" applyAlignment="1">
      <alignment horizontal="center" vertical="center"/>
    </xf>
    <xf numFmtId="0" fontId="16" fillId="4" borderId="12" xfId="23" applyFont="1" applyFill="1" applyBorder="1" applyAlignment="1">
      <alignment horizontal="center" vertical="center"/>
    </xf>
    <xf numFmtId="0" fontId="11" fillId="3" borderId="8" xfId="23" applyFont="1" applyFill="1" applyBorder="1" applyAlignment="1">
      <alignment horizontal="center" vertical="center"/>
    </xf>
    <xf numFmtId="0" fontId="16" fillId="3" borderId="12" xfId="23" applyFont="1" applyFill="1" applyBorder="1" applyAlignment="1">
      <alignment horizontal="center" vertical="center"/>
    </xf>
    <xf numFmtId="49" fontId="11" fillId="3" borderId="9" xfId="23" applyNumberFormat="1" applyFont="1" applyFill="1" applyBorder="1" applyAlignment="1">
      <alignment horizontal="center" vertical="center"/>
    </xf>
    <xf numFmtId="49" fontId="11" fillId="3" borderId="11" xfId="23" applyNumberFormat="1" applyFont="1" applyFill="1" applyBorder="1" applyAlignment="1">
      <alignment vertical="center"/>
    </xf>
    <xf numFmtId="0" fontId="18" fillId="0" borderId="0" xfId="23" applyFont="1" applyAlignment="1">
      <alignment horizontal="center" vertical="center"/>
    </xf>
    <xf numFmtId="0" fontId="19" fillId="0" borderId="0" xfId="23" applyFont="1"/>
    <xf numFmtId="0" fontId="20" fillId="5" borderId="9" xfId="23" applyFont="1" applyFill="1" applyBorder="1" applyAlignment="1">
      <alignment horizontal="center" vertical="center"/>
    </xf>
    <xf numFmtId="0" fontId="21" fillId="5" borderId="10" xfId="23" applyFont="1" applyFill="1" applyBorder="1"/>
    <xf numFmtId="0" fontId="16" fillId="5" borderId="12" xfId="23" applyFont="1" applyFill="1" applyBorder="1" applyAlignment="1">
      <alignment horizontal="center" vertical="center"/>
    </xf>
    <xf numFmtId="0" fontId="1" fillId="0" borderId="0" xfId="25"/>
    <xf numFmtId="0" fontId="1" fillId="0" borderId="1" xfId="25" applyBorder="1" applyAlignment="1">
      <alignment horizontal="center"/>
    </xf>
    <xf numFmtId="0" fontId="1" fillId="0" borderId="2" xfId="25" applyBorder="1" applyAlignment="1">
      <alignment horizontal="center"/>
    </xf>
    <xf numFmtId="0" fontId="1" fillId="0" borderId="3" xfId="25" applyBorder="1" applyAlignment="1">
      <alignment horizontal="center"/>
    </xf>
    <xf numFmtId="0" fontId="1" fillId="0" borderId="4" xfId="25" applyBorder="1" applyAlignment="1">
      <alignment horizontal="center"/>
    </xf>
    <xf numFmtId="0" fontId="1" fillId="0" borderId="0" xfId="25" applyAlignment="1">
      <alignment horizontal="center"/>
    </xf>
    <xf numFmtId="0" fontId="1" fillId="0" borderId="5" xfId="25" applyBorder="1" applyAlignment="1">
      <alignment horizontal="center"/>
    </xf>
    <xf numFmtId="0" fontId="1" fillId="0" borderId="6" xfId="25" applyBorder="1" applyAlignment="1">
      <alignment horizontal="center"/>
    </xf>
    <xf numFmtId="0" fontId="1" fillId="0" borderId="7" xfId="25" applyBorder="1" applyAlignment="1">
      <alignment horizontal="center"/>
    </xf>
    <xf numFmtId="0" fontId="1" fillId="0" borderId="8" xfId="25" applyBorder="1" applyAlignment="1">
      <alignment horizontal="center"/>
    </xf>
    <xf numFmtId="49" fontId="11" fillId="2" borderId="9" xfId="25" applyNumberFormat="1" applyFont="1" applyFill="1" applyBorder="1" applyAlignment="1">
      <alignment horizontal="center" vertical="center"/>
    </xf>
    <xf numFmtId="49" fontId="11" fillId="2" borderId="10" xfId="25" applyNumberFormat="1" applyFont="1" applyFill="1" applyBorder="1" applyAlignment="1">
      <alignment horizontal="center" vertical="center"/>
    </xf>
    <xf numFmtId="49" fontId="11" fillId="2" borderId="11" xfId="25" applyNumberFormat="1" applyFont="1" applyFill="1" applyBorder="1" applyAlignment="1">
      <alignment horizontal="center" vertical="center"/>
    </xf>
    <xf numFmtId="49" fontId="12" fillId="2" borderId="12" xfId="25" applyNumberFormat="1" applyFont="1" applyFill="1" applyBorder="1" applyAlignment="1">
      <alignment horizontal="center" vertical="center"/>
    </xf>
    <xf numFmtId="49" fontId="11" fillId="2" borderId="12" xfId="25" applyNumberFormat="1" applyFont="1" applyFill="1" applyBorder="1" applyAlignment="1">
      <alignment horizontal="center"/>
    </xf>
    <xf numFmtId="49" fontId="11" fillId="2" borderId="1" xfId="25" applyNumberFormat="1" applyFont="1" applyFill="1" applyBorder="1" applyAlignment="1">
      <alignment horizontal="center"/>
    </xf>
    <xf numFmtId="49" fontId="11" fillId="2" borderId="3" xfId="25" applyNumberFormat="1" applyFont="1" applyFill="1" applyBorder="1" applyAlignment="1">
      <alignment horizontal="center"/>
    </xf>
    <xf numFmtId="0" fontId="13" fillId="3" borderId="12" xfId="25" applyFont="1" applyFill="1" applyBorder="1" applyAlignment="1">
      <alignment horizontal="center" vertical="center"/>
    </xf>
    <xf numFmtId="0" fontId="9" fillId="0" borderId="0" xfId="25" applyFont="1"/>
    <xf numFmtId="0" fontId="14" fillId="3" borderId="13" xfId="25" applyFont="1" applyFill="1" applyBorder="1" applyAlignment="1">
      <alignment horizontal="center" vertical="center"/>
    </xf>
    <xf numFmtId="0" fontId="15" fillId="3" borderId="11" xfId="25" applyFont="1" applyFill="1" applyBorder="1" applyAlignment="1">
      <alignment horizontal="center" vertical="center"/>
    </xf>
    <xf numFmtId="0" fontId="16" fillId="3" borderId="7" xfId="25" applyFont="1" applyFill="1" applyBorder="1" applyAlignment="1">
      <alignment horizontal="center" vertical="center"/>
    </xf>
    <xf numFmtId="0" fontId="11" fillId="3" borderId="9" xfId="25" applyFont="1" applyFill="1" applyBorder="1" applyAlignment="1">
      <alignment horizontal="center" vertical="center"/>
    </xf>
    <xf numFmtId="0" fontId="11" fillId="3" borderId="11" xfId="25" applyFont="1" applyFill="1" applyBorder="1" applyAlignment="1">
      <alignment horizontal="center" vertical="center"/>
    </xf>
    <xf numFmtId="0" fontId="16" fillId="3" borderId="11" xfId="25" applyFont="1" applyFill="1" applyBorder="1" applyAlignment="1">
      <alignment horizontal="center" vertical="center"/>
    </xf>
    <xf numFmtId="0" fontId="15" fillId="3" borderId="8" xfId="25" applyFont="1" applyFill="1" applyBorder="1" applyAlignment="1">
      <alignment horizontal="center" vertical="center"/>
    </xf>
    <xf numFmtId="0" fontId="16" fillId="3" borderId="8" xfId="25" applyFont="1" applyFill="1" applyBorder="1" applyAlignment="1">
      <alignment horizontal="center" vertical="center"/>
    </xf>
    <xf numFmtId="0" fontId="11" fillId="4" borderId="9" xfId="25" applyFont="1" applyFill="1" applyBorder="1" applyAlignment="1">
      <alignment horizontal="center" vertical="center"/>
    </xf>
    <xf numFmtId="0" fontId="11" fillId="4" borderId="10" xfId="25" applyFont="1" applyFill="1" applyBorder="1" applyAlignment="1">
      <alignment horizontal="center" vertical="center"/>
    </xf>
    <xf numFmtId="0" fontId="16" fillId="4" borderId="12" xfId="25" applyFont="1" applyFill="1" applyBorder="1" applyAlignment="1">
      <alignment horizontal="center" vertical="center"/>
    </xf>
    <xf numFmtId="0" fontId="11" fillId="3" borderId="8" xfId="25" applyFont="1" applyFill="1" applyBorder="1" applyAlignment="1">
      <alignment horizontal="center" vertical="center"/>
    </xf>
    <xf numFmtId="49" fontId="11" fillId="3" borderId="9" xfId="25" applyNumberFormat="1" applyFont="1" applyFill="1" applyBorder="1" applyAlignment="1">
      <alignment horizontal="center" vertical="center"/>
    </xf>
    <xf numFmtId="49" fontId="11" fillId="3" borderId="11" xfId="25" applyNumberFormat="1" applyFont="1" applyFill="1" applyBorder="1" applyAlignment="1">
      <alignment vertical="center"/>
    </xf>
    <xf numFmtId="0" fontId="18" fillId="0" borderId="0" xfId="25" applyFont="1" applyAlignment="1">
      <alignment horizontal="center" vertical="center"/>
    </xf>
    <xf numFmtId="0" fontId="19" fillId="0" borderId="0" xfId="25" applyFont="1"/>
    <xf numFmtId="0" fontId="20" fillId="5" borderId="9" xfId="25" applyFont="1" applyFill="1" applyBorder="1" applyAlignment="1">
      <alignment horizontal="center" vertical="center"/>
    </xf>
    <xf numFmtId="0" fontId="21" fillId="5" borderId="10" xfId="25" applyFont="1" applyFill="1" applyBorder="1"/>
    <xf numFmtId="0" fontId="16" fillId="5" borderId="12" xfId="25" applyFont="1" applyFill="1" applyBorder="1" applyAlignment="1">
      <alignment horizontal="center" vertical="center"/>
    </xf>
  </cellXfs>
  <cellStyles count="26">
    <cellStyle name="Обычный" xfId="0" builtinId="0"/>
    <cellStyle name="Обычный 2" xfId="2" xr:uid="{D7ECF471-5B0A-4DA3-8B6B-ED1421F2A2CD}"/>
    <cellStyle name="Обычный 2 4 2" xfId="1" xr:uid="{25B87253-71CA-48DC-9245-7FC9B6CA3041}"/>
    <cellStyle name="Обычный 2 4 2 2" xfId="5" xr:uid="{9C2CFC4F-7F89-473C-B65A-5B0197B1BBB7}"/>
    <cellStyle name="Обычный 2 4 2 3" xfId="3" xr:uid="{B0E32211-4548-4195-A6A8-EB3F5CA9597F}"/>
    <cellStyle name="Обычный 2 4 2 3 2" xfId="6" xr:uid="{26BFB73B-B703-43D9-B033-678BC4ABEF3F}"/>
    <cellStyle name="Обычный 2 4 2 3 3" xfId="10" xr:uid="{C26561F9-5780-4D36-9777-880F5E795F21}"/>
    <cellStyle name="Обычный 2 4 2 3 4" xfId="12" xr:uid="{90E3091E-78A9-4029-8ACF-31591787B55A}"/>
    <cellStyle name="Обычный 2 4 2 3 5" xfId="16" xr:uid="{A762DEDC-EFE2-439D-836C-8728F1C5458A}"/>
    <cellStyle name="Обычный 2 4 2 3 6" xfId="19" xr:uid="{D4B70584-A3A7-4AA9-BCC3-6AB7637CAA26}"/>
    <cellStyle name="Обычный 2 4 2 3 7" xfId="21" xr:uid="{83492C25-6777-406D-B18A-BFE47FC2C41F}"/>
    <cellStyle name="Обычный 2 4 2 3 8" xfId="25" xr:uid="{C6373A4E-64EC-481E-A44E-40FC03BC3224}"/>
    <cellStyle name="Обычный 2 4 2 4" xfId="8" xr:uid="{42288BE1-327E-4F11-9FBF-FE332A89B388}"/>
    <cellStyle name="Обычный 2 4 2 5" xfId="11" xr:uid="{9271F4EC-CCF6-4B79-92EE-DB2BA931483B}"/>
    <cellStyle name="Обычный 2 4 2 6" xfId="14" xr:uid="{C4975D47-C7CB-4996-887A-E6B7DEB2F2C8}"/>
    <cellStyle name="Обычный 2 4 2 7" xfId="17" xr:uid="{F0EF8EA7-1C39-4683-88D4-FD73822AB073}"/>
    <cellStyle name="Обычный 2 4 2 8" xfId="20" xr:uid="{1B2B9C1E-B185-4E52-993F-E2FE04E8281A}"/>
    <cellStyle name="Обычный 2 4 2 9" xfId="23" xr:uid="{DF35CBBD-4448-4ACE-AAF6-131CF5FD1722}"/>
    <cellStyle name="Обычный 2 5 2" xfId="4" xr:uid="{C50AD042-B24E-44D3-82D4-237F9373AB72}"/>
    <cellStyle name="Обычный 2 5 2 2" xfId="7" xr:uid="{DF9226FB-A866-4932-9CF4-AE26896FC778}"/>
    <cellStyle name="Обычный 2 5 2 3" xfId="9" xr:uid="{A6A90A0B-8646-41C5-AAAC-059ED599AEF9}"/>
    <cellStyle name="Обычный 2 5 2 4" xfId="13" xr:uid="{DFA5FD8E-02F6-482A-85DC-79EDF2BB2062}"/>
    <cellStyle name="Обычный 2 5 2 5" xfId="15" xr:uid="{85CA46F7-19ED-4398-8189-723CE05F53E9}"/>
    <cellStyle name="Обычный 2 5 2 6" xfId="18" xr:uid="{EDFB4A76-4810-4D8A-805D-6F437B1222BD}"/>
    <cellStyle name="Обычный 2 5 2 7" xfId="22" xr:uid="{AC693E9B-8805-4443-9429-3B359871F0A5}"/>
    <cellStyle name="Обычный 2 5 2 8" xfId="24" xr:uid="{A08433D1-4827-4D8C-9B99-8E90A3DE9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4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53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160" Type="http://schemas.openxmlformats.org/officeDocument/2006/relationships/image" Target="../media/image154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4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1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49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160" Type="http://schemas.openxmlformats.org/officeDocument/2006/relationships/image" Target="../media/image156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61" Type="http://schemas.openxmlformats.org/officeDocument/2006/relationships/image" Target="../media/image157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Relationship Id="rId80" Type="http://schemas.openxmlformats.org/officeDocument/2006/relationships/image" Target="../media/image75.png"/><Relationship Id="rId155" Type="http://schemas.openxmlformats.org/officeDocument/2006/relationships/image" Target="../media/image144.png"/></Relationships>
</file>

<file path=xl/drawings/_rels/drawing1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5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57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1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56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160" Type="http://schemas.openxmlformats.org/officeDocument/2006/relationships/image" Target="../media/image157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61" Type="http://schemas.openxmlformats.org/officeDocument/2006/relationships/image" Target="../media/image159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162" Type="http://schemas.openxmlformats.org/officeDocument/2006/relationships/image" Target="../media/image149.png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Relationship Id="rId80" Type="http://schemas.openxmlformats.org/officeDocument/2006/relationships/image" Target="../media/image75.png"/><Relationship Id="rId155" Type="http://schemas.openxmlformats.org/officeDocument/2006/relationships/image" Target="../media/image144.png"/></Relationships>
</file>

<file path=xl/drawings/_rels/drawing18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60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1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60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0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20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5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5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57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4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5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1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43" Type="http://schemas.openxmlformats.org/officeDocument/2006/relationships/image" Target="../media/image39.png"/><Relationship Id="rId64" Type="http://schemas.openxmlformats.org/officeDocument/2006/relationships/image" Target="../media/image59.png"/><Relationship Id="rId118" Type="http://schemas.openxmlformats.org/officeDocument/2006/relationships/image" Target="../media/image111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4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56" Type="http://schemas.openxmlformats.org/officeDocument/2006/relationships/image" Target="../media/image145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46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158" Type="http://schemas.openxmlformats.org/officeDocument/2006/relationships/image" Target="../media/image147.sv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3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Relationship Id="rId27" Type="http://schemas.openxmlformats.org/officeDocument/2006/relationships/image" Target="../media/image24.png"/><Relationship Id="rId48" Type="http://schemas.openxmlformats.org/officeDocument/2006/relationships/image" Target="../media/image43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34" Type="http://schemas.openxmlformats.org/officeDocument/2006/relationships/image" Target="../media/image126.png"/></Relationships>
</file>

<file path=xl/drawings/_rels/drawing8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drawing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63" Type="http://schemas.openxmlformats.org/officeDocument/2006/relationships/image" Target="../media/image58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53" Type="http://schemas.openxmlformats.org/officeDocument/2006/relationships/image" Target="../media/image48.png"/><Relationship Id="rId74" Type="http://schemas.openxmlformats.org/officeDocument/2006/relationships/image" Target="../media/image69.png"/><Relationship Id="rId128" Type="http://schemas.openxmlformats.org/officeDocument/2006/relationships/image" Target="../media/image121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1.png"/><Relationship Id="rId155" Type="http://schemas.openxmlformats.org/officeDocument/2006/relationships/image" Target="../media/image149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59" Type="http://schemas.openxmlformats.org/officeDocument/2006/relationships/image" Target="../media/image54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54" Type="http://schemas.openxmlformats.org/officeDocument/2006/relationships/image" Target="../media/image49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49" Type="http://schemas.openxmlformats.org/officeDocument/2006/relationships/image" Target="../media/image44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44" Type="http://schemas.openxmlformats.org/officeDocument/2006/relationships/image" Target="../media/image40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51" Type="http://schemas.microsoft.com/office/2007/relationships/hdphoto" Target="../media/hdphoto10.wdp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2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41.png"/><Relationship Id="rId67" Type="http://schemas.openxmlformats.org/officeDocument/2006/relationships/image" Target="../media/image62.png"/><Relationship Id="rId116" Type="http://schemas.openxmlformats.org/officeDocument/2006/relationships/image" Target="../media/image109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62" Type="http://schemas.openxmlformats.org/officeDocument/2006/relationships/image" Target="../media/image57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53" Type="http://schemas.microsoft.com/office/2007/relationships/hdphoto" Target="../media/hdphoto11.wdp"/><Relationship Id="rId15" Type="http://schemas.openxmlformats.org/officeDocument/2006/relationships/image" Target="../media/image13.png"/><Relationship Id="rId36" Type="http://schemas.openxmlformats.org/officeDocument/2006/relationships/image" Target="../media/image33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52" Type="http://schemas.openxmlformats.org/officeDocument/2006/relationships/image" Target="../media/image47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26" Type="http://schemas.openxmlformats.org/officeDocument/2006/relationships/image" Target="../media/image23.png"/><Relationship Id="rId47" Type="http://schemas.openxmlformats.org/officeDocument/2006/relationships/image" Target="../media/image42.png"/><Relationship Id="rId68" Type="http://schemas.openxmlformats.org/officeDocument/2006/relationships/image" Target="../media/image63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54" Type="http://schemas.openxmlformats.org/officeDocument/2006/relationships/image" Target="../media/image145.png"/><Relationship Id="rId16" Type="http://schemas.openxmlformats.org/officeDocument/2006/relationships/image" Target="../media/image14.png"/><Relationship Id="rId37" Type="http://schemas.openxmlformats.org/officeDocument/2006/relationships/image" Target="../media/image34.png"/><Relationship Id="rId58" Type="http://schemas.openxmlformats.org/officeDocument/2006/relationships/image" Target="../media/image53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44" Type="http://schemas.openxmlformats.org/officeDocument/2006/relationships/image" Target="../media/image135.png"/><Relationship Id="rId90" Type="http://schemas.microsoft.com/office/2007/relationships/hdphoto" Target="../media/hdphoto6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23E4953-8F4A-4EE6-9FEC-22EA51D1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05B99B-FBE7-49DE-B858-9C1C98CBBFE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4AE064-CC92-4F08-81EB-D0A432096076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101C27-5915-4F83-ACA8-9B690F923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F8AF98F-510F-4975-A90B-8A7581ABCD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F5AFE527-1D5D-442B-821E-950E3D2B16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9184CED3-319B-4691-A870-59BC90343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B256BE39-1ACF-49A6-9E2C-469A39C14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E55B1AE9-BDAA-4A4F-8A95-70D6507362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460F99C8-3D19-49B0-BD35-7D8C86BF0A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3817A301-66DD-4605-9DCC-1A4EBFA5A5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FD39867-F4A1-421E-9882-35F7C5C507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988CE0C-7802-427A-9EA5-0B71714CBE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4133956-AC4A-485A-8A77-334F6BAFDB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0E47192A-C40C-4438-BC98-C16B919F49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A2142647-F04B-42BE-BE1D-6EC89D23E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62C60209-9CC9-4ABC-B597-2AA927ED3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F709441D-B6E4-43EF-978C-B386B2DE7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DBA2573F-830E-459F-B4B5-3108121780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B21C08C1-B765-4450-AD3A-70D1E1A353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7B7C61B0-DED4-4639-82B2-EB72A92D20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1640D3C8-B6E4-49AB-AB77-59BC85753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02CCE7E5-C2B0-4FC1-9D4C-BDAF3E7F46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CBA0EBF9-4DD8-425E-9987-152BEA0A73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60C2E719-A146-4C41-9D07-3702FB14F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A678F70E-B5C7-4D71-A765-057EC2F3A4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BBB1AE34-8157-4994-B92C-16A45B0C6B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AE7AC2BB-6C8C-4746-8C7D-965366613A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991D1EA6-021F-4C53-9BF2-FEAE8A12DE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7F7CF6C8-BA61-449D-B4A5-1A7E68F1C8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6EBC5ADE-2DEA-4315-8291-701F5AC16B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EEA6641D-58D1-4550-9849-F95E7B91B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6D5B25C-F9BC-440A-9095-A138C79DC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C45A2D6E-3D65-4F50-B348-78E305B689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E2D7BD8B-4AC1-42BE-9CF2-E41AC24E53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FF9FDDDF-E42A-4D1C-8DD2-AB20D10539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AF8B7189-B4FB-4380-9919-13E6130A17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B107A891-EA4A-4221-9AC3-4F89E7383F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80AD5B82-63E8-47C7-8497-60246A5A18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543AE222-9B35-47B5-AFF4-6F3E2A14F3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B576D4D9-4730-4B43-90AD-B080A20BA5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67CF0D30-7513-41E7-B005-8CBA353F6A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8607AB15-BA70-4CFE-B149-D63A594CA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5B9531FB-9CF0-4F8E-8A33-66620AC22C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E0B83670-2866-4B63-A58C-821196797C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B13CC5C6-5ED8-40A0-9554-99F9C20CEC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CFC36224-C4AF-4F4B-8D94-D4D509DF44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EDC24766-C419-4E77-BF6D-583B7EB841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64F564F-DC6C-4E16-8416-1DBC8D1DDF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FEC32D7-1809-4E2A-8435-CCFC9D8A5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717E19F-AA2A-468D-9134-3C553724EC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FCD79B4A-73CF-4039-AC85-2B27F01763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847E0C69-3DBC-4017-B5CD-215D6AD8A9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61727BCC-FEE1-4757-A989-AD4B5788B5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5B5373CE-FBA8-4DE9-B161-DB895EC9B6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3F9D5442-3B67-4A97-82E0-3992F7D9EA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3AFD991B-01C7-492A-8D7D-A6D54B2522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EF22C8C7-8756-4784-86DF-6131F93A34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48D903DD-5EA4-4F4C-A0CB-078B0292BD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C1B0AC9-DA25-4B27-9EB8-6AC54AD53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09C8F7CB-94D8-4383-BFC7-D2A9138FB0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86BC08B7-FD57-40D6-B92C-64078CA08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396BE6B7-7B0A-4920-AA19-E1AB861624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8F7E3B34-AA31-426E-BEBB-8DDF932041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66F6548D-6D5E-41EE-A011-09F557642D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9DFEF4D1-4AF6-46BD-B2C1-D4C58F4B56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75C4F1E3-9017-4EF9-92C5-4BB2C8A671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97AD8D93-1E57-4F51-85CF-8B3A67635D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4B04DAE5-FB41-4C37-8B44-6221D6FA76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82FD30E1-1428-4A16-8D1F-A7F3A11AA9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81FDC36B-94B0-4E1E-AB76-D69C021163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E03E4F4A-0F20-446C-8FBF-E84B176F4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3165E364-2DB0-4325-BA12-C9AFC17439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686D5FDD-71B1-4AE1-8B06-DE757D13F0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B35E97F4-8C2E-4333-BE42-2E0124CDBB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87B89CB0-A5C5-4C63-832B-FCCB98F744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2366489-A857-46B9-9DDD-B9D9FAA61F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946AD3C6-4717-48A2-955C-DADCB52036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67B38C38-4498-48FC-8BC0-370A3AB2E9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6FA7ACA2-456A-4F1C-BDDF-79CB0B6A0D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1AD08EF-4A43-49D6-97A5-2BAADA397A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90A9507D-477A-4ADF-BB0A-7232121F1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02A34CA-F9D2-4568-A30D-B44DCF039B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BDEA8845-0A97-49AD-971A-688A3C6CAE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752D888E-72D0-4C6C-ACD9-D6028E1C99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336A0957-E71D-42A7-8635-EA408BA68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AB46FB29-0DA8-4E81-97ED-7CFE12CE71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F4F63A40-23F6-460A-86C8-1D10A9FC3D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B9A46CC-67C0-4496-B25F-5F2B5C404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19DA81EA-14D9-4527-B962-3E2337470D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5A9D60CE-BC2F-451A-8C60-E17649FBB3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75E26780-BDD7-4464-9B05-E4C97BD60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4147CABE-74F0-481C-9682-559405A3D6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94BA8A5E-5B73-40CC-9105-08724F1430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C5B65834-E3D0-4BA6-A194-39A951CBE3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C80F7641-6D42-42EF-BF30-0FD790B98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73E0EC9D-E17F-45DC-8906-07EBE75FB7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E2928588-ABF5-463E-ACEF-67D685BAE3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1B97385A-DE94-40A3-B421-B183F28605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D855DF5-6DDE-4CBF-B08A-4ACDD63D0B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ECB8AF98-56E3-45F8-9FD2-31936D65DD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FC427FEE-726F-4B1E-8980-29C32BA95F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481A6D36-8CDA-47F2-AD1B-22AC9341EB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C7871285-0221-452B-B4E1-A573E218D3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35629478-4ED3-4B2B-BA28-2CC49AC0F3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CAC7B49A-399F-407C-893D-19D98EFE53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A7A84F4-3E15-4845-9099-4A25BD22E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8095A529-5583-47AE-A290-C9C6359265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0BE93036-FEA8-4A86-9457-A0032FD73D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4937A444-C4AB-41A6-A222-8C2F17D508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9F4B789F-AF63-414D-B736-D4920D5452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69D72FA1-9280-491C-86F7-09FCCCEDBC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DF95C470-AA4B-4123-AC0D-91D3E585CD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E536CE04-8C15-426E-AA53-AFA280741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DEC0CB08-12DD-468A-BD8B-7B85386035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6226987-D5C3-49D5-B334-4282A0918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4B59355A-7134-4DBF-A40F-288B087CF9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B4D273FF-03A4-4F5A-9990-D0DFEE7D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A6BB1709-483B-4760-8D87-58C2B1A8E3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16B17EBF-B8DF-47CB-885D-090F6E3B5A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E1DCB81F-E7E0-43FA-BE22-FA0CC8B19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C047B675-D5FD-45C9-ACEA-293CA41EE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11D82C7-A60B-4816-90E1-0BDB1848CF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76D31B41-E86E-49FA-BF76-8551F4173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E812A32A-8740-40DA-9859-4F4DE3D7D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8F34674D-3658-448D-8293-80C38BE939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9B240DDE-3CB2-4A3B-B50D-59AE7FFA74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F7FD2CF2-11AA-4CEB-BAA2-A1104E18F4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034A3407-29EE-4E09-BB8C-E833726789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750FAEA-0FB1-48F2-9830-52F09D0CC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453D462D-BC88-4BD4-8346-2918AE359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600707A7-8CB2-4E97-BAC2-7A0D9D2744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581CC46C-BD76-4C6F-97A3-BD759BB7ED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94019908-81B7-4C48-A396-F713F8D465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6B2A6242-10D7-4660-85FC-1E032AA882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818BE78E-EBD7-4B42-9F40-1F87AE2FB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C392F252-F018-4569-8FD9-B29721DB5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5464D821-4D9D-4C98-997F-6471B25704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9A1B75C5-22D8-495D-97A0-A0C3049627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22D27C22-ADDF-4FDF-87A7-D30288E51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2AB8B204-2045-462A-AC9C-D7B41B6F9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CA9AFBB3-ED7A-48EF-B5FA-C1A07158D7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15A3364D-0D67-48CE-8C02-A8D6B933F5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D321BBAC-5B7A-4C44-8B08-6F9A8A68BD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51BBD96F-115F-40A7-BEAA-42A3A798D7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8295AB11-DCA7-435E-B455-7BC8FA168E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25770C7C-133F-4EAB-8B07-C4E051D769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547F6E05-B8AC-4127-87EC-F694B7F956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0536F383-0BFF-4422-B03C-090B6C39F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DD5E9F87-6ECD-4951-843A-5F2C566C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9161D145-CC07-4DA3-8701-A3BE81E5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905EC1F6-7DA8-4DC6-B483-55831E68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14</xdr:row>
      <xdr:rowOff>501035</xdr:rowOff>
    </xdr:to>
    <xdr:pic>
      <xdr:nvPicPr>
        <xdr:cNvPr id="154" name="Рисунок 153" descr="Ð¤Ð°Ð¹Ð»:AC Milan.svg">
          <a:extLst>
            <a:ext uri="{FF2B5EF4-FFF2-40B4-BE49-F238E27FC236}">
              <a16:creationId xmlns:a16="http://schemas.microsoft.com/office/drawing/2014/main" id="{0D7AB47B-2F21-4816-9276-6C0A0821CD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74390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577611</xdr:colOff>
      <xdr:row>15</xdr:row>
      <xdr:rowOff>4203</xdr:rowOff>
    </xdr:to>
    <xdr:pic>
      <xdr:nvPicPr>
        <xdr:cNvPr id="155" name="Рисунок 154" descr="Ð¤Ð°Ð¹Ð»:Atletico Madrid logo.svg">
          <a:extLst>
            <a:ext uri="{FF2B5EF4-FFF2-40B4-BE49-F238E27FC236}">
              <a16:creationId xmlns:a16="http://schemas.microsoft.com/office/drawing/2014/main" id="{F6F645BF-3F53-4657-96A0-A45977CD45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829800" y="7439025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15</xdr:row>
      <xdr:rowOff>4201</xdr:rowOff>
    </xdr:to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4EB0B7A4-F109-4ABB-8F5F-5BDB3F0C04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500" cy="501035"/>
    <xdr:pic>
      <xdr:nvPicPr>
        <xdr:cNvPr id="157" name="Рисунок 156" descr="Ð¤Ð°Ð¹Ð»:AC Milan.svg">
          <a:extLst>
            <a:ext uri="{FF2B5EF4-FFF2-40B4-BE49-F238E27FC236}">
              <a16:creationId xmlns:a16="http://schemas.microsoft.com/office/drawing/2014/main" id="{52E13A76-460F-479F-86ED-9A39698C4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829800" y="54197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88818" cy="506428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0D96DA83-B6BE-40C7-A932-98CF40C15E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390525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8818" cy="506428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8F42BA7B-18A0-4C3F-A354-6A9DFA4D0D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49149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1839</xdr:colOff>
      <xdr:row>6</xdr:row>
      <xdr:rowOff>496274</xdr:rowOff>
    </xdr:to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9302778F-7533-4BAB-ADB2-6EC33F8686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29400" y="34004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82864" cy="496274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C379AA13-5813-41CD-88DB-F3BE0732D6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29400" y="64293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82864" cy="496274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4D12DD8B-47EC-4E07-AE47-2A54DBF42C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3068300" y="124872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1326</xdr:rowOff>
    </xdr:to>
    <xdr:pic>
      <xdr:nvPicPr>
        <xdr:cNvPr id="163" name="Рисунок 162" descr="https://upload.wikimedia.org/wikipedia/ru/d/d9/Paok2013.png">
          <a:extLst>
            <a:ext uri="{FF2B5EF4-FFF2-40B4-BE49-F238E27FC236}">
              <a16:creationId xmlns:a16="http://schemas.microsoft.com/office/drawing/2014/main" id="{CA1752CE-9904-44F4-87FC-B7E5FE6E1C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6629400" y="390525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88818" cy="503553"/>
    <xdr:pic>
      <xdr:nvPicPr>
        <xdr:cNvPr id="164" name="Рисунок 163" descr="https://upload.wikimedia.org/wikipedia/ru/d/d9/Paok2013.png">
          <a:extLst>
            <a:ext uri="{FF2B5EF4-FFF2-40B4-BE49-F238E27FC236}">
              <a16:creationId xmlns:a16="http://schemas.microsoft.com/office/drawing/2014/main" id="{CB2DE1C6-B84B-4E22-A633-6102DEF222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6629400" y="6934200"/>
          <a:ext cx="588818" cy="503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8818" cy="503553"/>
    <xdr:pic>
      <xdr:nvPicPr>
        <xdr:cNvPr id="165" name="Рисунок 164" descr="https://upload.wikimedia.org/wikipedia/ru/d/d9/Paok2013.png">
          <a:extLst>
            <a:ext uri="{FF2B5EF4-FFF2-40B4-BE49-F238E27FC236}">
              <a16:creationId xmlns:a16="http://schemas.microsoft.com/office/drawing/2014/main" id="{0F4FF676-E95D-4154-A09F-FD94A73A41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13068300" y="10972800"/>
          <a:ext cx="588818" cy="503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8818" cy="503553"/>
    <xdr:pic>
      <xdr:nvPicPr>
        <xdr:cNvPr id="166" name="Рисунок 165" descr="https://upload.wikimedia.org/wikipedia/ru/d/d9/Paok2013.png">
          <a:extLst>
            <a:ext uri="{FF2B5EF4-FFF2-40B4-BE49-F238E27FC236}">
              <a16:creationId xmlns:a16="http://schemas.microsoft.com/office/drawing/2014/main" id="{D6F666BF-FD5B-4204-B6B2-B31EB59938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13068300" y="3400425"/>
          <a:ext cx="588818" cy="503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5952</xdr:colOff>
      <xdr:row>8</xdr:row>
      <xdr:rowOff>484368</xdr:rowOff>
    </xdr:to>
    <xdr:pic>
      <xdr:nvPicPr>
        <xdr:cNvPr id="167" name="Рисунок 166" descr="Ð¤Ð°Ð¹Ð»:SS Lazio logo.png">
          <a:extLst>
            <a:ext uri="{FF2B5EF4-FFF2-40B4-BE49-F238E27FC236}">
              <a16:creationId xmlns:a16="http://schemas.microsoft.com/office/drawing/2014/main" id="{2DCC7238-80A4-4FB8-A9BE-127C66F387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629400" y="4410075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94770" cy="484368"/>
    <xdr:pic>
      <xdr:nvPicPr>
        <xdr:cNvPr id="168" name="Рисунок 167" descr="Ð¤Ð°Ð¹Ð»:SS Lazio logo.png">
          <a:extLst>
            <a:ext uri="{FF2B5EF4-FFF2-40B4-BE49-F238E27FC236}">
              <a16:creationId xmlns:a16="http://schemas.microsoft.com/office/drawing/2014/main" id="{F42D6D1F-5BBF-4421-8038-C65D3A66FE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629400" y="10972800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94770" cy="484368"/>
    <xdr:pic>
      <xdr:nvPicPr>
        <xdr:cNvPr id="169" name="Рисунок 168" descr="Ð¤Ð°Ð¹Ð»:SS Lazio logo.png">
          <a:extLst>
            <a:ext uri="{FF2B5EF4-FFF2-40B4-BE49-F238E27FC236}">
              <a16:creationId xmlns:a16="http://schemas.microsoft.com/office/drawing/2014/main" id="{556CAE1C-A46E-485C-AC2D-5497AFCB24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9800" y="9963150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500476</xdr:rowOff>
    </xdr:to>
    <xdr:pic>
      <xdr:nvPicPr>
        <xdr:cNvPr id="170" name="Рисунок 16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5165A99-F62B-4E12-8967-2041567B6C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49149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1500" cy="500476"/>
    <xdr:pic>
      <xdr:nvPicPr>
        <xdr:cNvPr id="171" name="Рисунок 17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7846592D-A1EA-4EDD-B14F-362D3C9EB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114776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0476"/>
    <xdr:pic>
      <xdr:nvPicPr>
        <xdr:cNvPr id="172" name="Рисунок 17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3E76AB4-3546-4F13-B5ED-5616730F23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124872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500476"/>
    <xdr:pic>
      <xdr:nvPicPr>
        <xdr:cNvPr id="173" name="Рисунок 17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1F590849-235F-42B8-9557-D258ABE2ED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1839</xdr:colOff>
      <xdr:row>10</xdr:row>
      <xdr:rowOff>496274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9BFC0E12-2E73-4013-A12A-CB4B823492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29400" y="54197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0</xdr:rowOff>
    </xdr:from>
    <xdr:ext cx="583407" cy="498311"/>
    <xdr:pic>
      <xdr:nvPicPr>
        <xdr:cNvPr id="175" name="Рисунок 174" descr="Ð¤Ð°Ð¹Ð»:ÐÐ¾Ð½Ð°ÐºÐ¾ (2013).png">
          <a:extLst>
            <a:ext uri="{FF2B5EF4-FFF2-40B4-BE49-F238E27FC236}">
              <a16:creationId xmlns:a16="http://schemas.microsoft.com/office/drawing/2014/main" id="{377FEFEE-4931-421B-A22E-A209B1567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629400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565547</xdr:colOff>
      <xdr:row>17</xdr:row>
      <xdr:rowOff>4761</xdr:rowOff>
    </xdr:to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F1F9F19B-54F2-492C-BD3E-4C5155F0C7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8448675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65547" cy="506988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C1AD1781-7752-42EC-A0B5-92CE0428D7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29921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988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1BE144B0-6BAE-4498-B726-03A5A26EC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09728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17</xdr:row>
      <xdr:rowOff>498661</xdr:rowOff>
    </xdr:to>
    <xdr:pic>
      <xdr:nvPicPr>
        <xdr:cNvPr id="179" name="Рисунок 178" descr="Ð¤Ð°Ð¹Ð»:ACF Fiorentina.svg">
          <a:extLst>
            <a:ext uri="{FF2B5EF4-FFF2-40B4-BE49-F238E27FC236}">
              <a16:creationId xmlns:a16="http://schemas.microsoft.com/office/drawing/2014/main" id="{E2030523-CF26-47D6-BF57-BE89C1EAC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629400" y="89535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571500</xdr:colOff>
      <xdr:row>19</xdr:row>
      <xdr:rowOff>500476</xdr:rowOff>
    </xdr:to>
    <xdr:pic>
      <xdr:nvPicPr>
        <xdr:cNvPr id="180" name="Рисунок 17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511B74F-496D-4E54-84FD-4925E52D9D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99631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71500" cy="500476"/>
    <xdr:pic>
      <xdr:nvPicPr>
        <xdr:cNvPr id="181" name="Рисунок 180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00BCBEF-E451-4E7E-8A83-7074003389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500" cy="500476"/>
    <xdr:pic>
      <xdr:nvPicPr>
        <xdr:cNvPr id="182" name="Рисунок 18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138542C-BBAD-4547-8CE7-D8CCB529E0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64293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476"/>
    <xdr:pic>
      <xdr:nvPicPr>
        <xdr:cNvPr id="183" name="Рисунок 18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D559896-247D-4C62-898E-39B07A2725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0476"/>
    <xdr:pic>
      <xdr:nvPicPr>
        <xdr:cNvPr id="184" name="Рисунок 18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60FC6C51-1EEA-44F4-9750-A98E9D872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104679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65547" cy="506988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EBC3EB5A-D000-4F71-AFEE-3516CDC8DF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1147762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25</xdr:row>
      <xdr:rowOff>0</xdr:rowOff>
    </xdr:from>
    <xdr:to>
      <xdr:col>12</xdr:col>
      <xdr:colOff>0</xdr:colOff>
      <xdr:row>25</xdr:row>
      <xdr:rowOff>498661</xdr:rowOff>
    </xdr:to>
    <xdr:pic>
      <xdr:nvPicPr>
        <xdr:cNvPr id="186" name="Рисунок 185" descr="Ð¤Ð°Ð¹Ð»:ACF Fiorentina.svg">
          <a:extLst>
            <a:ext uri="{FF2B5EF4-FFF2-40B4-BE49-F238E27FC236}">
              <a16:creationId xmlns:a16="http://schemas.microsoft.com/office/drawing/2014/main" id="{F6ADFC49-B7E0-4B7A-9317-2D2FBB5916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3068300" y="129921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571500</xdr:colOff>
      <xdr:row>21</xdr:row>
      <xdr:rowOff>5952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71C33E1F-5CAE-4254-B5E9-596CC1A759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629400" y="10467975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24</xdr:row>
      <xdr:rowOff>4200</xdr:rowOff>
    </xdr:to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FD7AA2AE-704B-442E-8C7E-6B1C903102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629400" y="11982450"/>
          <a:ext cx="581025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8818" cy="506428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767B865D-5E9E-40C8-B921-184B584FD0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29800" y="69342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88818" cy="506428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180FDED2-CDC8-465A-BBA4-EB835F3F69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3068300" y="54197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3407" cy="498311"/>
    <xdr:pic>
      <xdr:nvPicPr>
        <xdr:cNvPr id="191" name="Рисунок 190" descr="Ð¤Ð°Ð¹Ð»:ÐÐ¾Ð½Ð°ÐºÐ¾ (2013).png">
          <a:extLst>
            <a:ext uri="{FF2B5EF4-FFF2-40B4-BE49-F238E27FC236}">
              <a16:creationId xmlns:a16="http://schemas.microsoft.com/office/drawing/2014/main" id="{1AFF4283-F919-4B8F-B85F-DBC04EAB85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629400" y="124872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83407" cy="498311"/>
    <xdr:pic>
      <xdr:nvPicPr>
        <xdr:cNvPr id="192" name="Рисунок 191" descr="Ð¤Ð°Ð¹Ð»:ÐÐ¾Ð½Ð°ÐºÐ¾ (2013).png">
          <a:extLst>
            <a:ext uri="{FF2B5EF4-FFF2-40B4-BE49-F238E27FC236}">
              <a16:creationId xmlns:a16="http://schemas.microsoft.com/office/drawing/2014/main" id="{28C3CB5E-CEEA-470E-BCD1-58DAA1486E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29800" y="89535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3407" cy="498311"/>
    <xdr:pic>
      <xdr:nvPicPr>
        <xdr:cNvPr id="193" name="Рисунок 192" descr="Ð¤Ð°Ð¹Ð»:ÐÐ¾Ð½Ð°ÐºÐ¾ (2013).png">
          <a:extLst>
            <a:ext uri="{FF2B5EF4-FFF2-40B4-BE49-F238E27FC236}">
              <a16:creationId xmlns:a16="http://schemas.microsoft.com/office/drawing/2014/main" id="{F562619D-AE9A-4D95-A445-8C8E787E0D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29800" y="39052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3407" cy="498311"/>
    <xdr:pic>
      <xdr:nvPicPr>
        <xdr:cNvPr id="194" name="Рисунок 193" descr="Ð¤Ð°Ð¹Ð»:ÐÐ¾Ð½Ð°ÐºÐ¾ (2013).png">
          <a:extLst>
            <a:ext uri="{FF2B5EF4-FFF2-40B4-BE49-F238E27FC236}">
              <a16:creationId xmlns:a16="http://schemas.microsoft.com/office/drawing/2014/main" id="{87B84EFD-27EC-489E-A1AE-FDE55C29CE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3068300" y="99631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476"/>
    <xdr:pic>
      <xdr:nvPicPr>
        <xdr:cNvPr id="195" name="Рисунок 19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18F9883F-CF11-4977-9AC6-C23104AAB5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129921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571500</xdr:colOff>
      <xdr:row>24</xdr:row>
      <xdr:rowOff>5951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28927B31-1ECD-4F16-BD6E-9B33B373F7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829800" y="11982450"/>
          <a:ext cx="571500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571500</xdr:colOff>
      <xdr:row>23</xdr:row>
      <xdr:rowOff>5952</xdr:rowOff>
    </xdr:to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4C3B0C03-7FF4-49D7-83AA-E3172AA789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829800" y="11477625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576911</xdr:colOff>
      <xdr:row>20</xdr:row>
      <xdr:rowOff>500474</xdr:rowOff>
    </xdr:to>
    <xdr:pic>
      <xdr:nvPicPr>
        <xdr:cNvPr id="198" name="Рисунок 197" descr="Ð¤Ð°Ð¹Ð»:Fenerbahce Spor Kulubu.svg">
          <a:extLst>
            <a:ext uri="{FF2B5EF4-FFF2-40B4-BE49-F238E27FC236}">
              <a16:creationId xmlns:a16="http://schemas.microsoft.com/office/drawing/2014/main" id="{3C8CEFCE-E352-435F-AEB0-0501FEC7C8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829800" y="10467975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83407" cy="498311"/>
    <xdr:pic>
      <xdr:nvPicPr>
        <xdr:cNvPr id="199" name="Рисунок 198" descr="Ð¤Ð°Ð¹Ð»:ÐÐ¾Ð½Ð°ÐºÐ¾ (2013).png">
          <a:extLst>
            <a:ext uri="{FF2B5EF4-FFF2-40B4-BE49-F238E27FC236}">
              <a16:creationId xmlns:a16="http://schemas.microsoft.com/office/drawing/2014/main" id="{5C243712-430B-48D1-A38D-CAC2FFE88F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29800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4" cy="496274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EF90B796-7200-4072-B462-76D008579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829800" y="79438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571500</xdr:colOff>
      <xdr:row>13</xdr:row>
      <xdr:rowOff>4761</xdr:rowOff>
    </xdr:to>
    <xdr:pic>
      <xdr:nvPicPr>
        <xdr:cNvPr id="201" name="Рисунок 200" descr="Логотип">
          <a:extLst>
            <a:ext uri="{FF2B5EF4-FFF2-40B4-BE49-F238E27FC236}">
              <a16:creationId xmlns:a16="http://schemas.microsoft.com/office/drawing/2014/main" id="{B969528D-05EE-448B-8F86-7345C45733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829800" y="6429375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565547</xdr:colOff>
      <xdr:row>10</xdr:row>
      <xdr:rowOff>4761</xdr:rowOff>
    </xdr:to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0DBDE455-724C-48E5-B926-1755D7ACA8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571501</xdr:colOff>
      <xdr:row>9</xdr:row>
      <xdr:rowOff>5951</xdr:rowOff>
    </xdr:to>
    <xdr:pic>
      <xdr:nvPicPr>
        <xdr:cNvPr id="203" name="Рисунок 202" descr="Ð¤Ð°Ð¹Ð»:Valencia Cf Logo original.png">
          <a:extLst>
            <a:ext uri="{FF2B5EF4-FFF2-40B4-BE49-F238E27FC236}">
              <a16:creationId xmlns:a16="http://schemas.microsoft.com/office/drawing/2014/main" id="{13367D19-614A-410C-AFDA-E901BBC3EA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9829800" y="4410075"/>
          <a:ext cx="571501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65547" cy="506988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476BF136-929D-460E-8644-9D3DF67D0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44100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6911" cy="500474"/>
    <xdr:pic>
      <xdr:nvPicPr>
        <xdr:cNvPr id="205" name="Рисунок 204" descr="Ð¤Ð°Ð¹Ð»:Fenerbahce Spor Kulubu.svg">
          <a:extLst>
            <a:ext uri="{FF2B5EF4-FFF2-40B4-BE49-F238E27FC236}">
              <a16:creationId xmlns:a16="http://schemas.microsoft.com/office/drawing/2014/main" id="{360B5EA3-A541-4BD3-8F6D-8B170FFCAE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13068300" y="6934200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16</xdr:row>
      <xdr:rowOff>0</xdr:rowOff>
    </xdr:from>
    <xdr:to>
      <xdr:col>11</xdr:col>
      <xdr:colOff>577453</xdr:colOff>
      <xdr:row>17</xdr:row>
      <xdr:rowOff>0</xdr:rowOff>
    </xdr:to>
    <xdr:pic>
      <xdr:nvPicPr>
        <xdr:cNvPr id="206" name="Рисунок 205" descr="Ð¤Ð°Ð¹Ð»:FC Barcelona.svg">
          <a:extLst>
            <a:ext uri="{FF2B5EF4-FFF2-40B4-BE49-F238E27FC236}">
              <a16:creationId xmlns:a16="http://schemas.microsoft.com/office/drawing/2014/main" id="{7B0AE8AD-A6CF-417B-B250-65D2C437C1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3068300" y="844867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0DC0D07-F3AE-4F1C-B5AA-19318C094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7B6A40-A18E-4984-A776-56F5EDFD65F3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D39374-DC48-4A89-8896-DE1E1892B4C9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2E76B37-002B-4152-9CC3-D3FEA1CA6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DC898BE-1B2F-4AC4-BEEF-DA3EB4A05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4A437E9A-29EC-41DE-BAB2-8F0063AAFD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AB01DDAE-A03E-4BBD-AFC4-B74039A37B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C933ACC7-2F3D-4F9C-A867-FB32DFA949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D0752466-716E-4905-A6BF-34D65CDF11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859B98F-A6EE-4B36-A1CB-C3CC36654E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185531AB-69CD-40ED-9D53-EC58C6CA64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5531FED-4DCF-4BBE-A1F4-A0085EB538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5F60BCCC-0455-4BB2-A36F-DB72BA44BF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FF1C368A-C602-4F33-92C7-2B4B4F5BD6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F50B8325-46BE-4217-A6FF-3B80A388A9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9526760A-D05B-46CE-B177-48F9AD3EFF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E940A7C-27F2-44D6-BC10-74B8F8BA31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B0669D7-7040-45E3-B591-CB01AC3A04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E287720E-B5B2-4073-910D-3A9C1D43E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7932B09E-5693-47CB-88C8-5CC7602E39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79159A2-7D83-4808-942F-50AF24CA41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866B5A7A-144F-432D-AE1E-DEBA194E18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6EDD0B56-B94D-4E52-969E-4E52B8D5FC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F386874-B751-41F8-9013-0E16E37776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3E911720-4EAA-417D-BCEC-13662300F4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BF35ED5E-C429-47E4-822C-AFE4DD5011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018E977C-C92F-4D22-B553-7FB7B7DB7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EF32BD4A-E50E-42EA-9A4C-49D2AFE478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84800A4C-192D-47B3-8A8A-C319EEB7E2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875BD847-3317-49D1-AF87-21A8C51C84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6C15A64-B991-445C-980F-2B1B7BB5E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DCA59E36-4DAC-4809-A884-431707366F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994DEB56-EE63-4CBA-9DFB-4408B1A3BB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441BCBEF-CD3C-4717-BA4C-F3E3107ADF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E4677B50-531F-4AF2-87AB-4B360ECF38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19672279-80EF-4C2B-B9B6-BACEEB786C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2FD2AEE-75A3-49FB-819E-5034E339E1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32DBCEEA-3F0F-4469-9422-0C621158C7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99D024E-5F2F-44FA-A2BD-860587EFE4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BAD26794-53AA-44B7-BAAA-B588EAE875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16CC0343-19E4-4DF6-AD30-71DB815FA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C8119B18-619B-426A-925C-8535350AC6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7ACB96E7-282B-41B4-BAB5-BF22DF85AB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AAAF3652-93AC-4E11-91C0-369B51F54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4D6572FE-B3C7-4FC1-868A-ED1B27B46C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E2CDC38E-7DD9-4497-A894-7FFDF35B19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A565D40D-A4A0-4A4F-9F42-2B0CC591C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E9E6DF9-31F9-49C6-9058-16EC6D3EBC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78AAB111-658E-46F5-9CD9-C213E275B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3C04AFA9-10CE-4F17-B527-762B40A61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6988818B-F3ED-4710-B97F-3688C4D61F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CDAD54EC-BB1A-4B98-AAE0-43B395A0B5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4C4F5BC3-CD78-45FC-B418-A772A9FE48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E25EB481-BBF5-4AA4-961C-9B9ED0625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63264CE3-2707-40CF-B54B-14354783D6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A502FC89-913F-4973-B498-A2BB7C0154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E6DE1593-B1D0-444A-B44A-F253F7603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167F7F21-C723-44A5-929E-80F80497F7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A4288923-99A6-4F10-A545-E5DA1C3795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59FB716-1B70-4EC4-9E7A-AA2B574692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E1190E18-BBE3-4B8E-9694-3F352DB0F7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F5B0873B-41A7-481D-A296-BAB3F11B16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12163C7D-CF32-4DE8-9BCC-B777D5DCE3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9C712E7-8999-4552-A9B3-284B32E6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70E77F60-2183-4B71-81EB-44B6E03BA4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1C1858B6-5021-45E1-87C8-E16AA8177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F40445C-0CCE-4FD0-B937-3C9573160C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ED2138FA-DDD2-4E3A-8A4F-F339D4BE6F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B189B6FF-A1B8-4D73-9496-E4C4251A5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27771C23-41B0-4B47-B0AA-C728964C46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7163E05D-82B7-42C4-B2F9-698170AC69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9447A124-6D33-4F85-8FFB-952AB6ABB7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4F9A3A75-F5F6-4E19-A9DB-B888BE70FF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59EDAFE6-F060-447F-9E1F-9085D51540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CD17413C-4BA1-4EB4-BB83-93880C4CB8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CC4CA575-E072-4AA0-8E23-3B7CEC2359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2B624832-EE0B-48DF-9AA0-007E7EF19E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7B18CB9A-3CB4-49F9-926F-E2BAA7437C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5DF5E981-B7CC-4538-81E9-B9FFAF678F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4CC48B7-11BC-4D13-ACE1-C8E4BA7526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2639CDC3-5C91-4A5F-92E8-3D61F77B0D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DA547F12-E673-42A8-B64C-456DAF3511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7F6C05D9-3A31-4E0F-AF79-01377BCACD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00623829-17F3-4A81-AC4B-5DBB09A0A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F33033AD-54D5-4F27-8C2C-AD61B8B273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B0FDCA1A-271D-4F15-9EA4-C92BEA8DBB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1B452716-2883-4A6C-8C53-698C182436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7DCC062-4ECF-458D-A4B9-BE120450CD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24181BCE-129E-414A-A4C0-48B4D26B7F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B5D76B56-09CC-4653-B73E-C27F8227BE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5706F85A-60E1-4AF1-8ABF-97D8608D6F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9FCEDAC-2E20-46BA-A11A-44CDEE09E5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DDC0102F-0580-4B2F-8A2B-6C328ECE97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30605E9E-41CB-428F-8FA2-A79CF9E82C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753988B2-7435-4009-83F0-09475AD4D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A251BE58-2602-46D1-870D-BEF316AC43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27FBCB6E-C35C-4415-B0AA-308FE4E2E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5704317A-B46A-43D0-B4B8-0BCD8AC845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953F4532-8AC1-42EF-828A-A51F627AE7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0337329-CB61-45D6-ACA2-EB479733C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7F6AD06D-6EDC-4160-9708-F9CB907EC4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C9017ECE-71A2-4D99-A480-34BEE25D66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E668E677-2392-4F5B-82F3-8AAFEE8702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AE3F4B54-1159-468F-96EB-E64CE660E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896F8BCF-C345-4A18-8BBA-91EC48E56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D79D44FF-9436-4C4A-8BFD-A5371AC205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BD831A35-6ABD-43D9-B29A-61197DAE9A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F66EF425-4E77-4FB8-A82E-1FF6A8D363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7CBF4AC3-1206-4C76-BEDD-50AA6FF89E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7A1199E1-4E49-48C1-B56B-6D59B9D98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3B249DC1-4F45-44BB-BA6B-17FB02F04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7108EA50-4AFD-4079-85BB-EEDE52E3D3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CB854C6F-6D53-4D62-BBFB-46300DD4F4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96F914DF-1107-4235-810E-5396778A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F5CE46BA-ED84-4862-9787-0937BCDC59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80260B2A-A164-45FB-9E55-3C5C8AE038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1E7D3534-D714-47AB-914E-C0C1A3398A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A9C09A49-03CC-4DA9-831B-6B33A4EED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3EA31DA6-BCEC-4EB6-BD70-2875D3C5E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5C9A8CD1-2FB7-44E4-9643-21523CCBAE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C9F1909B-8C23-4B7B-921F-CCCD5A03C4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991A92D8-2CF3-44FD-822D-37C92E010E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E36E4932-453F-4CE9-B226-7A9234FC40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73870B88-3071-4AA0-A6DD-4C94912429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5A29661C-C3BE-4E0E-AFA8-508F55A543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6F83F1F5-C890-464B-B0D0-81D53A855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BC8DC0CB-5821-4222-B006-79CCAF81D5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CC05FA4A-112B-43C2-8102-B8F875E4E0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45183BED-FEF0-4C0B-93B3-F0A253AF3F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3DF3FEE8-9EE2-4DE8-A577-1524F8ED26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C3478DF9-1672-4388-890E-F8F238811F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11AED56C-4293-4342-810D-D3C7D42BB2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407D6E31-5DF9-48D8-93E8-DF873F9555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ACF7549-45ED-439A-A495-50E57E055C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F729091C-3084-4910-8ED4-B329E39E24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A68EA321-F94C-4F96-916E-36DF3D48D3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95607553-77E0-4BBC-8ADB-60B2BCF49C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ED300126-5DD8-40FE-BD8C-6D9E98935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7D0D95CC-4831-480D-8A6A-1CC568BF3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F09E3193-689F-463C-BB91-D58684291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E2EDBFCA-E809-40B1-B624-D1AA077619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127D748F-E9FC-4D0F-A407-E8A6D7B78D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08BF98E5-B306-431B-BCD6-D5ED291CAB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75189A2-12B7-474C-A0E0-817817BF4C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A7964F7A-CE93-4305-B78A-9A15FABE1E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2BDE6A78-ECAC-44F3-9FF0-166DB2DA22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E117DBEC-73A4-42BE-BBD7-50D0561F58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E7F7564E-C5B8-4AB8-A9DA-F6421BB6AC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EA210933-CD38-4DDF-946E-FD094365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1839</xdr:colOff>
      <xdr:row>6</xdr:row>
      <xdr:rowOff>488155</xdr:rowOff>
    </xdr:to>
    <xdr:pic>
      <xdr:nvPicPr>
        <xdr:cNvPr id="151" name="Рисунок 150" descr="Ð¤Ð°Ð¹Ð»:Manchester United FC crest.svg">
          <a:extLst>
            <a:ext uri="{FF2B5EF4-FFF2-40B4-BE49-F238E27FC236}">
              <a16:creationId xmlns:a16="http://schemas.microsoft.com/office/drawing/2014/main" id="{21BB917C-78B0-46EA-B54C-D40069E0D6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340042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82864" cy="488155"/>
    <xdr:pic>
      <xdr:nvPicPr>
        <xdr:cNvPr id="152" name="Рисунок 151" descr="Ð¤Ð°Ð¹Ð»:Manchester United FC crest.svg">
          <a:extLst>
            <a:ext uri="{FF2B5EF4-FFF2-40B4-BE49-F238E27FC236}">
              <a16:creationId xmlns:a16="http://schemas.microsoft.com/office/drawing/2014/main" id="{96A6AED5-2F63-4F1D-BC5A-9ADC7D0DD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4410075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82864" cy="488155"/>
    <xdr:pic>
      <xdr:nvPicPr>
        <xdr:cNvPr id="153" name="Рисунок 152" descr="Ð¤Ð°Ð¹Ð»:Manchester United FC crest.svg">
          <a:extLst>
            <a:ext uri="{FF2B5EF4-FFF2-40B4-BE49-F238E27FC236}">
              <a16:creationId xmlns:a16="http://schemas.microsoft.com/office/drawing/2014/main" id="{B3B8E030-11AA-455B-A08A-2EAAD770D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29921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4" cy="488155"/>
    <xdr:pic>
      <xdr:nvPicPr>
        <xdr:cNvPr id="154" name="Рисунок 153" descr="Ð¤Ð°Ð¹Ð»:Manchester United FC crest.svg">
          <a:extLst>
            <a:ext uri="{FF2B5EF4-FFF2-40B4-BE49-F238E27FC236}">
              <a16:creationId xmlns:a16="http://schemas.microsoft.com/office/drawing/2014/main" id="{BD67A0BF-0535-4632-A121-FA93C508B7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69342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4" cy="488155"/>
    <xdr:pic>
      <xdr:nvPicPr>
        <xdr:cNvPr id="155" name="Рисунок 154" descr="Ð¤Ð°Ð¹Ð»:Manchester United FC crest.svg">
          <a:extLst>
            <a:ext uri="{FF2B5EF4-FFF2-40B4-BE49-F238E27FC236}">
              <a16:creationId xmlns:a16="http://schemas.microsoft.com/office/drawing/2014/main" id="{761E9976-AE52-4AD2-9F15-98778B8F89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49149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2864" cy="488155"/>
    <xdr:pic>
      <xdr:nvPicPr>
        <xdr:cNvPr id="156" name="Рисунок 155" descr="Ð¤Ð°Ð¹Ð»:Manchester United FC crest.svg">
          <a:extLst>
            <a:ext uri="{FF2B5EF4-FFF2-40B4-BE49-F238E27FC236}">
              <a16:creationId xmlns:a16="http://schemas.microsoft.com/office/drawing/2014/main" id="{A5A11986-BBEB-4B9F-811F-A80986F118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39052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2864" cy="488155"/>
    <xdr:pic>
      <xdr:nvPicPr>
        <xdr:cNvPr id="157" name="Рисунок 156" descr="Ð¤Ð°Ð¹Ð»:Manchester United FC crest.svg">
          <a:extLst>
            <a:ext uri="{FF2B5EF4-FFF2-40B4-BE49-F238E27FC236}">
              <a16:creationId xmlns:a16="http://schemas.microsoft.com/office/drawing/2014/main" id="{D47ABEDB-4328-4691-A968-1738097217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99631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58" name="Рисунок 157" descr="Ð¤Ð°Ð¹Ð»:Ajax Amsterdam.svg">
          <a:extLst>
            <a:ext uri="{FF2B5EF4-FFF2-40B4-BE49-F238E27FC236}">
              <a16:creationId xmlns:a16="http://schemas.microsoft.com/office/drawing/2014/main" id="{57D1CB47-367D-4430-A710-005C38F58E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88818" cy="502227"/>
    <xdr:pic>
      <xdr:nvPicPr>
        <xdr:cNvPr id="159" name="Рисунок 158" descr="Ð¤Ð°Ð¹Ð»:Ajax Amsterdam.svg">
          <a:extLst>
            <a:ext uri="{FF2B5EF4-FFF2-40B4-BE49-F238E27FC236}">
              <a16:creationId xmlns:a16="http://schemas.microsoft.com/office/drawing/2014/main" id="{C3F4C20D-65B7-4C58-A6CC-5764687967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64293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88818" cy="502227"/>
    <xdr:pic>
      <xdr:nvPicPr>
        <xdr:cNvPr id="160" name="Рисунок 159" descr="Ð¤Ð°Ð¹Ð»:Ajax Amsterdam.svg">
          <a:extLst>
            <a:ext uri="{FF2B5EF4-FFF2-40B4-BE49-F238E27FC236}">
              <a16:creationId xmlns:a16="http://schemas.microsoft.com/office/drawing/2014/main" id="{595D4E8C-9A8E-4E10-B3D0-3A5E15A9C4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69342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8818" cy="502227"/>
    <xdr:pic>
      <xdr:nvPicPr>
        <xdr:cNvPr id="161" name="Рисунок 160" descr="Ð¤Ð°Ð¹Ð»:Ajax Amsterdam.svg">
          <a:extLst>
            <a:ext uri="{FF2B5EF4-FFF2-40B4-BE49-F238E27FC236}">
              <a16:creationId xmlns:a16="http://schemas.microsoft.com/office/drawing/2014/main" id="{7E82282B-0ACB-477F-BED5-D6DF08D607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99631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8818" cy="502227"/>
    <xdr:pic>
      <xdr:nvPicPr>
        <xdr:cNvPr id="162" name="Рисунок 161" descr="Ð¤Ð°Ð¹Ð»:Ajax Amsterdam.svg">
          <a:extLst>
            <a:ext uri="{FF2B5EF4-FFF2-40B4-BE49-F238E27FC236}">
              <a16:creationId xmlns:a16="http://schemas.microsoft.com/office/drawing/2014/main" id="{31A38CA1-87EB-4E84-80C8-D0BA4CCD06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8818" cy="502227"/>
    <xdr:pic>
      <xdr:nvPicPr>
        <xdr:cNvPr id="163" name="Рисунок 162" descr="Ð¤Ð°Ð¹Ð»:Ajax Amsterdam.svg">
          <a:extLst>
            <a:ext uri="{FF2B5EF4-FFF2-40B4-BE49-F238E27FC236}">
              <a16:creationId xmlns:a16="http://schemas.microsoft.com/office/drawing/2014/main" id="{31AB41C1-990C-45BA-AC3F-F5299EB640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29921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8818" cy="502227"/>
    <xdr:pic>
      <xdr:nvPicPr>
        <xdr:cNvPr id="164" name="Рисунок 163" descr="Ð¤Ð°Ð¹Ð»:Ajax Amsterdam.svg">
          <a:extLst>
            <a:ext uri="{FF2B5EF4-FFF2-40B4-BE49-F238E27FC236}">
              <a16:creationId xmlns:a16="http://schemas.microsoft.com/office/drawing/2014/main" id="{E735EB10-C10A-4E1C-B267-AA4599316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09728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8818" cy="502227"/>
    <xdr:pic>
      <xdr:nvPicPr>
        <xdr:cNvPr id="165" name="Рисунок 164" descr="Ð¤Ð°Ð¹Ð»:Ajax Amsterdam.svg">
          <a:extLst>
            <a:ext uri="{FF2B5EF4-FFF2-40B4-BE49-F238E27FC236}">
              <a16:creationId xmlns:a16="http://schemas.microsoft.com/office/drawing/2014/main" id="{A06808FA-986B-422E-AD5E-45D9360F6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04679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8818" cy="502227"/>
    <xdr:pic>
      <xdr:nvPicPr>
        <xdr:cNvPr id="166" name="Рисунок 165" descr="Ð¤Ð°Ð¹Ð»:Ajax Amsterdam.svg">
          <a:extLst>
            <a:ext uri="{FF2B5EF4-FFF2-40B4-BE49-F238E27FC236}">
              <a16:creationId xmlns:a16="http://schemas.microsoft.com/office/drawing/2014/main" id="{188E57F1-FA2A-4366-BD2E-A327EFF51E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94583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8818" cy="502227"/>
    <xdr:pic>
      <xdr:nvPicPr>
        <xdr:cNvPr id="167" name="Рисунок 166" descr="Ð¤Ð°Ð¹Ð»:Ajax Amsterdam.svg">
          <a:extLst>
            <a:ext uri="{FF2B5EF4-FFF2-40B4-BE49-F238E27FC236}">
              <a16:creationId xmlns:a16="http://schemas.microsoft.com/office/drawing/2014/main" id="{9C54A8F5-D7C1-4FE3-A193-ED72E9E93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34004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68" name="Рисунок 167" descr="Ð¤Ð°Ð¹Ð»:Ajax Amsterdam.svg">
          <a:extLst>
            <a:ext uri="{FF2B5EF4-FFF2-40B4-BE49-F238E27FC236}">
              <a16:creationId xmlns:a16="http://schemas.microsoft.com/office/drawing/2014/main" id="{86951064-BBEC-4094-AD8A-439C4E8089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491490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88818" cy="502227"/>
    <xdr:pic>
      <xdr:nvPicPr>
        <xdr:cNvPr id="169" name="Рисунок 168" descr="Ð¤Ð°Ð¹Ð»:Ajax Amsterdam.svg">
          <a:extLst>
            <a:ext uri="{FF2B5EF4-FFF2-40B4-BE49-F238E27FC236}">
              <a16:creationId xmlns:a16="http://schemas.microsoft.com/office/drawing/2014/main" id="{5C44E9FA-EBB3-4E04-9D23-096BC86AE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79438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577421</xdr:colOff>
      <xdr:row>15</xdr:row>
      <xdr:rowOff>17732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C1EE2029-608D-45F0-B46E-4D6699D0F9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667500" y="7439025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77421" cy="519959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214AC6FB-29FB-4F4C-8849-17F5325BF4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77400" y="996315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4" cy="488155"/>
    <xdr:pic>
      <xdr:nvPicPr>
        <xdr:cNvPr id="172" name="Рисунок 171" descr="Ð¤Ð°Ð¹Ð»:Manchester United FC crest.svg">
          <a:extLst>
            <a:ext uri="{FF2B5EF4-FFF2-40B4-BE49-F238E27FC236}">
              <a16:creationId xmlns:a16="http://schemas.microsoft.com/office/drawing/2014/main" id="{9F8DCF95-3647-481A-B28C-B2DEF83E17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097280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2596</xdr:rowOff>
    </xdr:to>
    <xdr:pic>
      <xdr:nvPicPr>
        <xdr:cNvPr id="173" name="Рисунок 172" descr="Ð¤Ð°Ð¹Ð»:FC Porto.svg.png">
          <a:extLst>
            <a:ext uri="{FF2B5EF4-FFF2-40B4-BE49-F238E27FC236}">
              <a16:creationId xmlns:a16="http://schemas.microsoft.com/office/drawing/2014/main" id="{C5333113-8F88-4DE6-9688-1C758D7251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667500" y="7943850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4203</xdr:rowOff>
    </xdr:to>
    <xdr:pic>
      <xdr:nvPicPr>
        <xdr:cNvPr id="174" name="Рисунок 173" descr="Ð¤Ð°Ð¹Ð»:Atalanta bc.gif">
          <a:extLst>
            <a:ext uri="{FF2B5EF4-FFF2-40B4-BE49-F238E27FC236}">
              <a16:creationId xmlns:a16="http://schemas.microsoft.com/office/drawing/2014/main" id="{F1DAD97B-5383-49A7-82A4-0B3A9D179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667500" y="8448675"/>
          <a:ext cx="581025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1840</xdr:colOff>
      <xdr:row>18</xdr:row>
      <xdr:rowOff>4761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CD7FA912-5A52-4F29-8B7D-A6E93FF68F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67500" y="8953500"/>
          <a:ext cx="58286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1</xdr:colOff>
      <xdr:row>18</xdr:row>
      <xdr:rowOff>482203</xdr:rowOff>
    </xdr:to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5B85176B-742D-4A03-9D49-BEB2168FC3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667500" y="9458325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88819" cy="482203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A9D4C709-AC76-4EAF-8653-0EF21E0C1D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667500" y="10467975"/>
          <a:ext cx="588819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5</xdr:col>
      <xdr:colOff>579292</xdr:colOff>
      <xdr:row>22</xdr:row>
      <xdr:rowOff>501036</xdr:rowOff>
    </xdr:to>
    <xdr:pic>
      <xdr:nvPicPr>
        <xdr:cNvPr id="178" name="Рисунок 177" descr="Ð¤Ð°Ð¹Ð»:Villarreal logo.png">
          <a:extLst>
            <a:ext uri="{FF2B5EF4-FFF2-40B4-BE49-F238E27FC236}">
              <a16:creationId xmlns:a16="http://schemas.microsoft.com/office/drawing/2014/main" id="{09D233F4-0BBA-4124-9DEB-2830998A5C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67500" y="11477625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1499" cy="494771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65963B8B-01FA-45B7-9A7C-B11E06C80D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677400" y="44100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9</xdr:col>
      <xdr:colOff>3520</xdr:colOff>
      <xdr:row>6</xdr:row>
      <xdr:rowOff>500476</xdr:rowOff>
    </xdr:to>
    <xdr:pic>
      <xdr:nvPicPr>
        <xdr:cNvPr id="180" name="Рисунок 179" descr="Ð¤Ð°Ð¹Ð»:Logo psv eindhoven.png">
          <a:extLst>
            <a:ext uri="{FF2B5EF4-FFF2-40B4-BE49-F238E27FC236}">
              <a16:creationId xmlns:a16="http://schemas.microsoft.com/office/drawing/2014/main" id="{9FB2AE09-DC9F-47EA-B3E2-BE7C209E22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677400" y="3400425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84545" cy="500476"/>
    <xdr:pic>
      <xdr:nvPicPr>
        <xdr:cNvPr id="181" name="Рисунок 180" descr="Ð¤Ð°Ð¹Ð»:Logo psv eindhoven.png">
          <a:extLst>
            <a:ext uri="{FF2B5EF4-FFF2-40B4-BE49-F238E27FC236}">
              <a16:creationId xmlns:a16="http://schemas.microsoft.com/office/drawing/2014/main" id="{46824471-27A8-4E87-AD7B-A517158DA5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87300" y="10467975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84545" cy="500476"/>
    <xdr:pic>
      <xdr:nvPicPr>
        <xdr:cNvPr id="182" name="Рисунок 181" descr="Ð¤Ð°Ð¹Ð»:Logo psv eindhoven.png">
          <a:extLst>
            <a:ext uri="{FF2B5EF4-FFF2-40B4-BE49-F238E27FC236}">
              <a16:creationId xmlns:a16="http://schemas.microsoft.com/office/drawing/2014/main" id="{3B94BD5E-3D5A-4FEC-98C8-3050C1FBDC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87300" y="4914900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84545" cy="500476"/>
    <xdr:pic>
      <xdr:nvPicPr>
        <xdr:cNvPr id="183" name="Рисунок 182" descr="Ð¤Ð°Ð¹Ð»:Logo psv eindhoven.png">
          <a:extLst>
            <a:ext uri="{FF2B5EF4-FFF2-40B4-BE49-F238E27FC236}">
              <a16:creationId xmlns:a16="http://schemas.microsoft.com/office/drawing/2014/main" id="{7CD8F88F-7544-4CE4-83B6-70BAA16B5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87300" y="3905250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4771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9A490DBB-63AB-4C23-8B63-1F26869228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677400" y="89535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494771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51D0261B-A8C2-4E76-8515-7EAC9C6D6D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87300" y="109728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4771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AF6DC8DA-1B36-46A1-871A-60F15332E0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677400" y="64293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577611</xdr:colOff>
      <xdr:row>15</xdr:row>
      <xdr:rowOff>4203</xdr:rowOff>
    </xdr:to>
    <xdr:pic>
      <xdr:nvPicPr>
        <xdr:cNvPr id="187" name="Рисунок 186" descr="Ð¤Ð°Ð¹Ð»:Atletico Madrid logo.svg">
          <a:extLst>
            <a:ext uri="{FF2B5EF4-FFF2-40B4-BE49-F238E27FC236}">
              <a16:creationId xmlns:a16="http://schemas.microsoft.com/office/drawing/2014/main" id="{D5E5B4DE-C837-4446-81B4-8E0934CC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77400" y="7439025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1840</xdr:colOff>
      <xdr:row>16</xdr:row>
      <xdr:rowOff>4201</xdr:rowOff>
    </xdr:to>
    <xdr:pic>
      <xdr:nvPicPr>
        <xdr:cNvPr id="188" name="Рисунок 187" descr="Ð¤Ð°Ð¹Ð»:Juventus FC 2017 logo.svg">
          <a:extLst>
            <a:ext uri="{FF2B5EF4-FFF2-40B4-BE49-F238E27FC236}">
              <a16:creationId xmlns:a16="http://schemas.microsoft.com/office/drawing/2014/main" id="{471B29D5-9A06-4BB5-83CC-DEEC56018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7943850"/>
          <a:ext cx="58286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576912</xdr:colOff>
      <xdr:row>16</xdr:row>
      <xdr:rowOff>490320</xdr:rowOff>
    </xdr:to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7E183D9C-F6F4-465E-9725-6F8E1943D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77400" y="84486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6751" cy="504265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2C0103C0-F104-45E0-BB19-E9C781717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67740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8818" cy="502227"/>
    <xdr:pic>
      <xdr:nvPicPr>
        <xdr:cNvPr id="191" name="Рисунок 190" descr="Ð¤Ð°Ð¹Ð»:Ajax Amsterdam.svg">
          <a:extLst>
            <a:ext uri="{FF2B5EF4-FFF2-40B4-BE49-F238E27FC236}">
              <a16:creationId xmlns:a16="http://schemas.microsoft.com/office/drawing/2014/main" id="{18D36D5F-0C8E-464E-AC4F-464D24370C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8818" cy="502227"/>
    <xdr:pic>
      <xdr:nvPicPr>
        <xdr:cNvPr id="192" name="Рисунок 191" descr="Ð¤Ð°Ð¹Ð»:Ajax Amsterdam.svg">
          <a:extLst>
            <a:ext uri="{FF2B5EF4-FFF2-40B4-BE49-F238E27FC236}">
              <a16:creationId xmlns:a16="http://schemas.microsoft.com/office/drawing/2014/main" id="{683AF626-2377-4846-8A44-8A3DBBCDCB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25</xdr:row>
      <xdr:rowOff>0</xdr:rowOff>
    </xdr:from>
    <xdr:to>
      <xdr:col>12</xdr:col>
      <xdr:colOff>1840</xdr:colOff>
      <xdr:row>26</xdr:row>
      <xdr:rowOff>4761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9A1E3351-AFA3-4F97-BDB5-5FE70AF9E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2687300" y="12992100"/>
          <a:ext cx="58286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1840</xdr:colOff>
      <xdr:row>8</xdr:row>
      <xdr:rowOff>501035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B77BE51D-C56D-4FF7-A059-54B52CDD1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44100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82865" cy="501035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49D7FF62-7778-4E45-B3C5-150267F453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94583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0061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E50B150F-FCB8-42F3-96F0-FCC1EC2701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87300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494771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D9736624-4182-48AC-9614-8F31A44B97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87300" y="69342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2865" cy="506429"/>
    <xdr:pic>
      <xdr:nvPicPr>
        <xdr:cNvPr id="198" name="Рисунок 197" descr="Ð¤Ð°Ð¹Ð»:Juventus FC 2017 logo.svg">
          <a:extLst>
            <a:ext uri="{FF2B5EF4-FFF2-40B4-BE49-F238E27FC236}">
              <a16:creationId xmlns:a16="http://schemas.microsoft.com/office/drawing/2014/main" id="{4296818C-A308-4DF0-B150-6EE5CA3EB8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87300" y="743902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6751" cy="504265"/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7A9CC9C0-21D3-46C0-ACE2-13DC00B856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87300" y="89535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16</xdr:row>
      <xdr:rowOff>0</xdr:rowOff>
    </xdr:from>
    <xdr:to>
      <xdr:col>12</xdr:col>
      <xdr:colOff>0</xdr:colOff>
      <xdr:row>17</xdr:row>
      <xdr:rowOff>5954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87EE71F7-FA00-42D8-9CFD-ED46041E2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687300" y="8448675"/>
          <a:ext cx="581025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0</xdr:colOff>
      <xdr:row>22</xdr:row>
      <xdr:rowOff>498440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9AA7BD42-5B60-48E8-92BC-963D00234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87300" y="11477625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1499" cy="494771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3A3E0CD9-73DA-43A6-8347-B4ED7AD241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667500" y="592455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0061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612716D4-F28C-470A-A251-02B0D617B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677400" y="5924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CEF84A-5702-46FD-8CB4-5FF44225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122D3B-2113-4FD4-86C7-C2A510B7A24D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72882C-FFE3-44B6-A5D7-807DAB14F0F4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C191715-F5EF-4266-AC68-9A2242657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453FC8F-3920-47B6-BD3C-533F28170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61BABAA2-8596-41C1-B11C-58875C51CC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825A9C07-0E74-4B20-9CE4-470C8DAC8F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F2D6EF44-0E9E-48F6-8BCF-A94CCA2691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114D6D99-6B8F-4093-9B6C-0BAF6FDE18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B49DDE2-BDE1-4926-A418-7545734C56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B36DD92C-86E2-4A5E-B957-11CD03C8F2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520D4663-9EB0-4639-8AD1-956D66DED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1346DE1F-9EE6-406D-82CE-034A55D91F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9775161E-6696-4F3E-A0CC-F4A312073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2E9CF867-F55D-4DD7-B127-C5682EDDCF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A312C0EC-A340-4003-A3DA-7C140D7429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CFBBCEA-360C-486B-88D7-F209525FBD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D781D69E-98D9-4E70-9E28-680510F887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2A6A63C9-2C7E-44D6-8380-76832539AF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5D13858-D66C-4A02-9E87-62FDFEB9FF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DDF7386-7C49-4333-B12E-BCA822E2C8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037F5177-2CD6-44DB-846F-4990D41363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FEA98692-D308-455D-8105-E11651D394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B79BFF87-C4C0-40B1-98C9-8D8113597E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6B292028-ACF5-4765-89C6-513E01551B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2CCF44A1-AD7B-48FA-9698-983BECCF57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C1DC8E69-A4DA-4999-81B3-4AD9657C9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F5282714-4A69-4726-A247-DA18683A9A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DB2E8F0B-83FC-4BDC-9FF1-9C9A6490CD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60D37979-02A8-413F-BDB9-08E794F88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B71A18B5-BE42-420E-8AE2-231DAAB908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C35F2EBB-0D90-4D68-811E-824D0FABC6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46360922-50C9-4E2A-964F-D045EC1111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23D92518-FDDB-44C7-B9F6-D00B37CF73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F1FFB505-AFC1-4D40-91F5-6AE123DB4D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FFB7572F-0A52-4F9E-A3C0-65329C392C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8D69B1CD-50FF-4A89-BD45-1BCE373F91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7F42651C-AFAC-4235-8949-1A85A4CFA4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0EF13FC1-D6DD-4A33-9E0B-A2DE7A7D54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E6818C39-AAAF-4F1D-AE21-B0FFC026CF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2E4DBD90-210A-42ED-A8AB-D7B713ACEA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E4A40A5F-8A0F-4160-AAA1-774022C37A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9DCD7CE8-8E4F-468D-AB4C-8811BB56BE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627211A2-7C11-4546-8BC2-EBA8D1EF28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7CC56BC1-9B1C-4098-9DC4-BA0DC51628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AA792953-0A3D-45DE-A6C0-09B73A47B7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D383FBBB-17D8-4729-A856-C553758D8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12CE0749-084C-4B83-A406-266A32E852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021B983-BFEF-4126-A180-84CA6727A9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9368533-DD98-4E56-BB25-55CDDC29F4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6FB1E0EC-8611-417C-BAD9-B879669BB9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255E5845-C487-4D41-BDFA-E823BE8171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EC693E12-D6E4-4E8E-84D5-2069E2D89D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3370A31F-A2AB-4D22-87C8-284FBEAB9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CD5BE36-1433-45E2-95FF-B3B2F51FAD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83DB2289-B944-4861-B81B-598A522C07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322A4392-B797-4416-9589-B2DFE988BD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4DB741E-8816-4A4E-97A5-3E39DED41A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EA7B7774-6C5D-4728-91E7-8AC20D7C91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A0AC69F-9987-47E2-8C72-4CF2F67AFC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DEF57B28-5454-4D87-B1D4-5A971A3331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A787D332-3FBA-49CA-8408-8DB4898168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F82C078-00C2-4A80-BD32-68FC784B69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9BC93BD-070F-4E68-81E3-C744DB8F8B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E32B078F-09B9-4164-87CC-D64FE9C8AD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2143D45E-AA12-486C-BB9B-706925E81C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EBC849FC-1E2F-4D9C-8106-EAA7491E28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DBCF7392-177D-4726-A984-6784A9720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695742C6-228A-4A51-9877-0FB14C5997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A4834A80-1D4E-46A8-A3D1-BA685D5063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D83BCB2E-9B22-4ED5-A199-67725FF565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416CD0A3-A0A7-4298-95D9-27014DC6D4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19C707A9-7F6B-4FAB-9D1B-426A8113C4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65CDFC09-B850-4DB3-85BA-7CAE296D22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AD8455D-FDFD-43CF-9E03-35035F3738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B0E149EA-7D74-44EE-B702-1B0F0009B3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8550F852-82DA-439A-A88F-9C06920ED8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F7ACCFB1-26DB-43A8-BFA9-461E0DA8F1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5C01DA96-249B-4B06-B908-BE5B7AADD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AE0916A6-20D4-4A7F-A609-4922B67EFC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335F91FC-F10D-4F65-8DC9-93511F1860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F852AB9B-7069-44C4-9B9C-B492F40D98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9D7C70F-2ADE-4CC1-920E-FA9CA4014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227A9864-4AC6-4C6A-9435-E500DD516B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E3D8713E-25C8-4137-9C71-7615273145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FE8344A8-BDF5-4ACE-9C91-93CCACAB3B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C7D259D8-98E2-4F40-9017-F7C2F5BA2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679D7DA7-5FA2-4218-923B-F6CE620F00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EA170D29-F271-4CE7-964B-77437DE8F4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9DBCA966-7246-4150-8AD3-E7C63A207C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97668D92-8315-4FD4-8CF7-DC3F642976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5F33A53-B240-4993-A075-316776873B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363B5D15-41E3-4531-B777-94DCC3EBF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46FF5068-40B5-47F2-B8A4-F20BF20F6C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493F334E-2020-407B-BB85-D7E941D39B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79B1F141-2933-4C10-ADA6-D72532C9A3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63DBDA3-807C-4FF4-804B-E348187F8F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588D3FE6-4132-4189-A832-86CAED2E8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33222A5D-05A8-436B-82B3-2AF383578F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8DB35BE3-9D31-436E-B93F-C67B64BF1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C5938D3F-EA9F-466C-B587-D017B8E7B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F7D61098-8A55-419B-99F6-911FDBE57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64B1DA20-140E-49C6-852E-4FBA2612BC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5763D6BE-9B79-4E07-9B2D-C190CC26A0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265C739E-DCB4-46DA-9648-868219791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CF0747E7-4E36-4196-9B28-4ED6D59966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BAB301A-FEEE-4621-B5D4-2956F9EF5E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7BB173C-0F0D-46CA-A573-3E1AFD1531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807C1ED2-7880-439B-AA3F-90383F81CE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B8EA0DE1-388C-4D4E-8DE6-7705E4F375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21E0B0C2-2542-441C-A7D0-566035C4EB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59A22737-6572-4A25-9002-596B46FC7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7CE8A949-E76B-4A68-A898-E1A659ADB1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2FC7444D-B830-42D2-969F-22D76ADBF1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C47A8EE0-B610-40DD-B040-B51DFC76C6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FC2C6B2F-392C-4776-A408-E71D71957F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80E4ABDE-43CA-4BA1-8760-766B409473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E972455D-4065-4724-9186-93F9F9561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EC7FA451-3A8D-4F17-A41F-A57F4B4D5D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5B78A90D-48A3-46C5-A90B-A6FC03367A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3BCB88F-E275-4E92-9E5E-6ACE2D56F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50D0351-48B1-480F-8309-501DAF9C44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3B74377C-45D3-469C-82A9-9225D923A8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6D195EB9-23C3-4271-87F9-1183F8E7D5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592CCC66-8045-497D-B370-1326438C9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87C0BD20-7FC0-416B-9C21-3A146EFBF6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B5770F15-9BBB-4DC2-8301-3C54676D09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BD9A1434-3878-4CC7-A6CA-5BF66F3F31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D3D59AC9-0DD7-4D65-895E-1BAA3CDEC6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6CEF4496-AA8C-4D80-A6BA-F251DC097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5C21298-9973-4692-9F2F-135F0C997F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17484FD4-4FA4-4AC5-9CD8-8125BAFC6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50593B9A-3FAD-4728-9C50-EFB121008D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BC6E6A8A-2EF3-4D6F-A5B2-24F0218FC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7610631E-0895-4B31-B228-D80828D95C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9BC50E81-13C9-40F8-BF63-B054B6CE35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1CE96F2C-1254-44EB-8709-442457655F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4F12CD6E-B7AD-4AAE-89D1-0E429A456A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EFB15EF8-B8DD-46A7-83D2-AAB5F352F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73080BF3-A5AD-4D62-995A-6273F470AD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785FFA93-4E1C-4FD4-99EC-FF9080BAF8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4FA64914-26C6-4702-84AE-2DFD433D67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93F6C43-9530-411F-B435-7175C3571C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6767C3A-0ACA-46B7-8986-D13B6A1D5D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B2A23092-5FAB-45B4-9C0A-85F872ECC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35D334F3-05DD-4C27-BC00-1519AB27A3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7CF630F-7363-40A5-92C3-8F45AAD90E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A7BE7DA5-7957-4015-B96B-77D9C9A0C7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3E04CEF5-9E68-42C7-94D4-E399B2D0F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0944FB2C-4DCC-4E05-99DF-7153BA58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272C0BD8-0C55-4BEE-B845-F9F585B8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7567BAEB-E64D-4CFF-A891-C1DF9D003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6</xdr:row>
      <xdr:rowOff>0</xdr:rowOff>
    </xdr:from>
    <xdr:ext cx="576751" cy="504265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45F4C4F9-05AD-41AE-9D02-DD4B05DD69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629400" y="34004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6751" cy="504265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A36737DA-08C1-4B02-986F-3C73CE7592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29800" y="79438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6751" cy="504265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4998CC8C-69EA-4928-8916-0CA6F1FD95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3068300" y="109728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576911</xdr:colOff>
      <xdr:row>7</xdr:row>
      <xdr:rowOff>500474</xdr:rowOff>
    </xdr:to>
    <xdr:pic>
      <xdr:nvPicPr>
        <xdr:cNvPr id="157" name="Рисунок 156" descr="Ð¤Ð°Ð¹Ð»:Fenerbahce Spor Kulubu.svg">
          <a:extLst>
            <a:ext uri="{FF2B5EF4-FFF2-40B4-BE49-F238E27FC236}">
              <a16:creationId xmlns:a16="http://schemas.microsoft.com/office/drawing/2014/main" id="{216B5696-3162-4013-B402-2D51572FCE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629400" y="3905250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6911" cy="500474"/>
    <xdr:pic>
      <xdr:nvPicPr>
        <xdr:cNvPr id="158" name="Рисунок 157" descr="Ð¤Ð°Ð¹Ð»:Fenerbahce Spor Kulubu.svg">
          <a:extLst>
            <a:ext uri="{FF2B5EF4-FFF2-40B4-BE49-F238E27FC236}">
              <a16:creationId xmlns:a16="http://schemas.microsoft.com/office/drawing/2014/main" id="{2D5FDE41-E8AF-4BB5-A3EF-4186D4619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629400" y="4410075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498440</xdr:rowOff>
    </xdr:to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B8997EB6-23D2-4285-87EB-2E28EB2001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629400" y="491490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4109"/>
    <xdr:pic>
      <xdr:nvPicPr>
        <xdr:cNvPr id="160" name="Рисунок 159" descr="Ð¤Ð°Ð¹Ð»:OMLogo.png">
          <a:extLst>
            <a:ext uri="{FF2B5EF4-FFF2-40B4-BE49-F238E27FC236}">
              <a16:creationId xmlns:a16="http://schemas.microsoft.com/office/drawing/2014/main" id="{0C8D9E6B-F291-4334-B4B8-E0702BDC64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29400" y="64293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577453</xdr:colOff>
      <xdr:row>15</xdr:row>
      <xdr:rowOff>0</xdr:rowOff>
    </xdr:to>
    <xdr:pic>
      <xdr:nvPicPr>
        <xdr:cNvPr id="161" name="Рисунок 160" descr="Ð¤Ð°Ð¹Ð»:FC Barcelona.svg">
          <a:extLst>
            <a:ext uri="{FF2B5EF4-FFF2-40B4-BE49-F238E27FC236}">
              <a16:creationId xmlns:a16="http://schemas.microsoft.com/office/drawing/2014/main" id="{3EA2FD9A-FF32-484F-952A-AF5718CDC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29400" y="74390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453" cy="502227"/>
    <xdr:pic>
      <xdr:nvPicPr>
        <xdr:cNvPr id="162" name="Рисунок 161" descr="Ð¤Ð°Ð¹Ð»:FC Barcelona.svg">
          <a:extLst>
            <a:ext uri="{FF2B5EF4-FFF2-40B4-BE49-F238E27FC236}">
              <a16:creationId xmlns:a16="http://schemas.microsoft.com/office/drawing/2014/main" id="{AAE23D50-704F-4792-80B2-190A99EF6D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29400" y="9963150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2227"/>
    <xdr:pic>
      <xdr:nvPicPr>
        <xdr:cNvPr id="163" name="Рисунок 162" descr="Ð¤Ð°Ð¹Ð»:FC Barcelona.svg">
          <a:extLst>
            <a:ext uri="{FF2B5EF4-FFF2-40B4-BE49-F238E27FC236}">
              <a16:creationId xmlns:a16="http://schemas.microsoft.com/office/drawing/2014/main" id="{C2EF5D15-9579-47C3-B8FE-737051ED6B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29400" y="10972800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571499</xdr:colOff>
      <xdr:row>16</xdr:row>
      <xdr:rowOff>5951</xdr:rowOff>
    </xdr:to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7E5A466E-EA20-41D5-8CDC-A9193CE10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629400" y="7943850"/>
          <a:ext cx="571499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498440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892E14C2-8299-4CFB-9DEC-6CAC08D024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629400" y="84486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577453</xdr:colOff>
      <xdr:row>18</xdr:row>
      <xdr:rowOff>0</xdr:rowOff>
    </xdr:to>
    <xdr:pic>
      <xdr:nvPicPr>
        <xdr:cNvPr id="166" name="Рисунок 165" descr="Ð¤Ð°Ð¹Ð»:FC Barcelona.svg">
          <a:extLst>
            <a:ext uri="{FF2B5EF4-FFF2-40B4-BE49-F238E27FC236}">
              <a16:creationId xmlns:a16="http://schemas.microsoft.com/office/drawing/2014/main" id="{E4F36533-D602-4EA8-A137-91FEAAD653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29400" y="8953500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76911" cy="500474"/>
    <xdr:pic>
      <xdr:nvPicPr>
        <xdr:cNvPr id="167" name="Рисунок 166" descr="Ð¤Ð°Ð¹Ð»:Fenerbahce Spor Kulubu.svg">
          <a:extLst>
            <a:ext uri="{FF2B5EF4-FFF2-40B4-BE49-F238E27FC236}">
              <a16:creationId xmlns:a16="http://schemas.microsoft.com/office/drawing/2014/main" id="{B833C24A-EC74-435D-83FD-E8E8FC0252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629400" y="9458325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6911" cy="500474"/>
    <xdr:pic>
      <xdr:nvPicPr>
        <xdr:cNvPr id="168" name="Рисунок 167" descr="Ð¤Ð°Ð¹Ð»:Fenerbahce Spor Kulubu.svg">
          <a:extLst>
            <a:ext uri="{FF2B5EF4-FFF2-40B4-BE49-F238E27FC236}">
              <a16:creationId xmlns:a16="http://schemas.microsoft.com/office/drawing/2014/main" id="{94BF8D05-1047-4C01-97E1-751074ADB9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629400" y="10467975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6911" cy="500474"/>
    <xdr:pic>
      <xdr:nvPicPr>
        <xdr:cNvPr id="169" name="Рисунок 168" descr="Ð¤Ð°Ð¹Ð»:Fenerbahce Spor Kulubu.svg">
          <a:extLst>
            <a:ext uri="{FF2B5EF4-FFF2-40B4-BE49-F238E27FC236}">
              <a16:creationId xmlns:a16="http://schemas.microsoft.com/office/drawing/2014/main" id="{FCDEECB8-F85C-4EAD-89CA-86756C68CC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629400" y="11477625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7804" cy="505665"/>
    <xdr:pic>
      <xdr:nvPicPr>
        <xdr:cNvPr id="170" name="Рисунок 169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9C067FB3-47B5-4D57-A26C-AC31EE0849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6629400" y="1198245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7804" cy="505665"/>
    <xdr:pic>
      <xdr:nvPicPr>
        <xdr:cNvPr id="171" name="Рисунок 17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9AD1C008-F282-4224-B0A2-C6EA863780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9829800" y="895350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8119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9FD5C25F-4BF7-42D9-986E-8D53A08DA0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9800" y="3400425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86591</xdr:colOff>
      <xdr:row>8</xdr:row>
      <xdr:rowOff>17407</xdr:rowOff>
    </xdr:from>
    <xdr:to>
      <xdr:col>8</xdr:col>
      <xdr:colOff>536864</xdr:colOff>
      <xdr:row>8</xdr:row>
      <xdr:rowOff>468067</xdr:rowOff>
    </xdr:to>
    <xdr:pic>
      <xdr:nvPicPr>
        <xdr:cNvPr id="173" name="Рисунок 172" descr="Коньяспор (футбольный клуб) — Википедия">
          <a:extLst>
            <a:ext uri="{FF2B5EF4-FFF2-40B4-BE49-F238E27FC236}">
              <a16:creationId xmlns:a16="http://schemas.microsoft.com/office/drawing/2014/main" id="{68725D0E-4CF9-4FC9-BCFA-4DA66274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6391" y="4427482"/>
          <a:ext cx="450273" cy="45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86591</xdr:colOff>
      <xdr:row>12</xdr:row>
      <xdr:rowOff>17407</xdr:rowOff>
    </xdr:from>
    <xdr:ext cx="450273" cy="450660"/>
    <xdr:pic>
      <xdr:nvPicPr>
        <xdr:cNvPr id="174" name="Рисунок 173" descr="Коньяспор (футбольный клуб) — Википедия">
          <a:extLst>
            <a:ext uri="{FF2B5EF4-FFF2-40B4-BE49-F238E27FC236}">
              <a16:creationId xmlns:a16="http://schemas.microsoft.com/office/drawing/2014/main" id="{565CD904-2F18-45B1-BB3A-501A6923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6391" y="6446782"/>
          <a:ext cx="450273" cy="45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565547</xdr:colOff>
      <xdr:row>10</xdr:row>
      <xdr:rowOff>2597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06A8B3AB-B507-4BA9-88E8-8433D12549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9829800" y="491490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571499</xdr:colOff>
      <xdr:row>17</xdr:row>
      <xdr:rowOff>2597</xdr:rowOff>
    </xdr:to>
    <xdr:pic>
      <xdr:nvPicPr>
        <xdr:cNvPr id="176" name="Рисунок 175" descr="Ð¤Ð°Ð¹Ð»:Arsenal FC.svg">
          <a:extLst>
            <a:ext uri="{FF2B5EF4-FFF2-40B4-BE49-F238E27FC236}">
              <a16:creationId xmlns:a16="http://schemas.microsoft.com/office/drawing/2014/main" id="{50712CA0-A077-4C46-B50C-23A5DD638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29800" y="8448675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499" cy="502226"/>
    <xdr:pic>
      <xdr:nvPicPr>
        <xdr:cNvPr id="177" name="Рисунок 176" descr="Ð¤Ð°Ð¹Ð»:Arsenal FC.svg">
          <a:extLst>
            <a:ext uri="{FF2B5EF4-FFF2-40B4-BE49-F238E27FC236}">
              <a16:creationId xmlns:a16="http://schemas.microsoft.com/office/drawing/2014/main" id="{1281DE09-B08A-41C8-B3C9-DCBC5D3E36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3068300" y="74390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7453" cy="502227"/>
    <xdr:pic>
      <xdr:nvPicPr>
        <xdr:cNvPr id="178" name="Рисунок 177" descr="Ð¤Ð°Ð¹Ð»:FC Barcelona.svg">
          <a:extLst>
            <a:ext uri="{FF2B5EF4-FFF2-40B4-BE49-F238E27FC236}">
              <a16:creationId xmlns:a16="http://schemas.microsoft.com/office/drawing/2014/main" id="{EF420E2A-694B-4004-8140-6C30B150A5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3068300" y="8448675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18</xdr:row>
      <xdr:rowOff>0</xdr:rowOff>
    </xdr:from>
    <xdr:to>
      <xdr:col>8</xdr:col>
      <xdr:colOff>571499</xdr:colOff>
      <xdr:row>18</xdr:row>
      <xdr:rowOff>502226</xdr:rowOff>
    </xdr:to>
    <xdr:pic>
      <xdr:nvPicPr>
        <xdr:cNvPr id="179" name="Рисунок 178" descr="Ð¤Ð°Ð¹Ð»:Arsenal FC.svg">
          <a:extLst>
            <a:ext uri="{FF2B5EF4-FFF2-40B4-BE49-F238E27FC236}">
              <a16:creationId xmlns:a16="http://schemas.microsoft.com/office/drawing/2014/main" id="{51934633-3A8D-4402-AF87-D7E3EFB933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29800" y="9458325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5952</xdr:colOff>
      <xdr:row>19</xdr:row>
      <xdr:rowOff>484368</xdr:rowOff>
    </xdr:to>
    <xdr:pic>
      <xdr:nvPicPr>
        <xdr:cNvPr id="180" name="Рисунок 179" descr="Ð¤Ð°Ð¹Ð»:SS Lazio logo.png">
          <a:extLst>
            <a:ext uri="{FF2B5EF4-FFF2-40B4-BE49-F238E27FC236}">
              <a16:creationId xmlns:a16="http://schemas.microsoft.com/office/drawing/2014/main" id="{DC34EB07-5C70-47A1-AC08-43AACA0BED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9800" y="9963150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1500" cy="494109"/>
    <xdr:pic>
      <xdr:nvPicPr>
        <xdr:cNvPr id="181" name="Рисунок 180" descr="Ð¤Ð°Ð¹Ð»:OMLogo.png">
          <a:extLst>
            <a:ext uri="{FF2B5EF4-FFF2-40B4-BE49-F238E27FC236}">
              <a16:creationId xmlns:a16="http://schemas.microsoft.com/office/drawing/2014/main" id="{8F980447-00DD-4913-B7B3-68FB6A2738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829800" y="104679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94770" cy="484368"/>
    <xdr:pic>
      <xdr:nvPicPr>
        <xdr:cNvPr id="182" name="Рисунок 181" descr="Ð¤Ð°Ð¹Ð»:SS Lazio logo.png">
          <a:extLst>
            <a:ext uri="{FF2B5EF4-FFF2-40B4-BE49-F238E27FC236}">
              <a16:creationId xmlns:a16="http://schemas.microsoft.com/office/drawing/2014/main" id="{3E3D396C-5EA3-4F32-994D-C6C5C11E0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3068300" y="945832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94770" cy="484368"/>
    <xdr:pic>
      <xdr:nvPicPr>
        <xdr:cNvPr id="183" name="Рисунок 182" descr="Ð¤Ð°Ð¹Ð»:SS Lazio logo.png">
          <a:extLst>
            <a:ext uri="{FF2B5EF4-FFF2-40B4-BE49-F238E27FC236}">
              <a16:creationId xmlns:a16="http://schemas.microsoft.com/office/drawing/2014/main" id="{FF9A1A6F-2798-4E2D-A3B5-8AD460EA8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3068300" y="441007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21</xdr:row>
      <xdr:rowOff>0</xdr:rowOff>
    </xdr:from>
    <xdr:to>
      <xdr:col>8</xdr:col>
      <xdr:colOff>565547</xdr:colOff>
      <xdr:row>22</xdr:row>
      <xdr:rowOff>4761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48BF6DB6-4B03-402B-BE7A-79CE52252B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109728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565897</xdr:colOff>
      <xdr:row>22</xdr:row>
      <xdr:rowOff>496626</xdr:rowOff>
    </xdr:to>
    <xdr:pic>
      <xdr:nvPicPr>
        <xdr:cNvPr id="185" name="Рисунок 184" descr="Файл:FC Akhmat Grozny Logo.svg">
          <a:extLst>
            <a:ext uri="{FF2B5EF4-FFF2-40B4-BE49-F238E27FC236}">
              <a16:creationId xmlns:a16="http://schemas.microsoft.com/office/drawing/2014/main" id="{B7F849AB-8F35-415D-B607-C072DD9339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9829800" y="11477625"/>
          <a:ext cx="565897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571500</xdr:colOff>
      <xdr:row>23</xdr:row>
      <xdr:rowOff>501034</xdr:rowOff>
    </xdr:to>
    <xdr:pic>
      <xdr:nvPicPr>
        <xdr:cNvPr id="186" name="Рисунок 185" descr="Ð¤Ð°Ð¹Ð»:FC Aston Villa Logo.svg">
          <a:extLst>
            <a:ext uri="{FF2B5EF4-FFF2-40B4-BE49-F238E27FC236}">
              <a16:creationId xmlns:a16="http://schemas.microsoft.com/office/drawing/2014/main" id="{6CB55696-1F50-4463-AF2B-A176FA6FF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29800" y="119824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500" cy="510346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DE019FB2-3149-4659-A138-C189509E2C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99631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11</xdr:col>
      <xdr:colOff>565547</xdr:colOff>
      <xdr:row>21</xdr:row>
      <xdr:rowOff>4761</xdr:rowOff>
    </xdr:to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B3F20E38-BEF9-4ECE-A32E-2D0E4AFB0F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10467975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7804" cy="505665"/>
    <xdr:pic>
      <xdr:nvPicPr>
        <xdr:cNvPr id="189" name="Рисунок 188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E44B46A3-F93E-4AF7-99E1-2C43ECB74C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13068300" y="6429375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0</xdr:colOff>
      <xdr:row>30</xdr:row>
      <xdr:rowOff>0</xdr:rowOff>
    </xdr:from>
    <xdr:to>
      <xdr:col>14</xdr:col>
      <xdr:colOff>0</xdr:colOff>
      <xdr:row>30</xdr:row>
      <xdr:rowOff>0</xdr:rowOff>
    </xdr:to>
    <xdr:pic>
      <xdr:nvPicPr>
        <xdr:cNvPr id="190" name="Рисунок 189" descr="Adana Demirspor Logo [ Download - Logo - icon ] png svg">
          <a:extLst>
            <a:ext uri="{FF2B5EF4-FFF2-40B4-BE49-F238E27FC236}">
              <a16:creationId xmlns:a16="http://schemas.microsoft.com/office/drawing/2014/main" id="{CE96E5EC-D475-4227-ADA8-993318EB8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55162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0</xdr:colOff>
      <xdr:row>28</xdr:row>
      <xdr:rowOff>0</xdr:rowOff>
    </xdr:to>
    <xdr:pic>
      <xdr:nvPicPr>
        <xdr:cNvPr id="191" name="Рисунок 190" descr="Adana Demirspor Logo [ Download - Logo - icon ] png svg">
          <a:extLst>
            <a:ext uri="{FF2B5EF4-FFF2-40B4-BE49-F238E27FC236}">
              <a16:creationId xmlns:a16="http://schemas.microsoft.com/office/drawing/2014/main" id="{B851E329-43D7-4580-B2C8-428AA45A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45065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0</xdr:colOff>
      <xdr:row>3</xdr:row>
      <xdr:rowOff>0</xdr:rowOff>
    </xdr:to>
    <xdr:pic>
      <xdr:nvPicPr>
        <xdr:cNvPr id="192" name="Рисунок 191" descr="Adana Demirspor Logo [ Download - Logo - icon ] png svg">
          <a:extLst>
            <a:ext uri="{FF2B5EF4-FFF2-40B4-BE49-F238E27FC236}">
              <a16:creationId xmlns:a16="http://schemas.microsoft.com/office/drawing/2014/main" id="{8736F121-6FAB-4483-8E2F-1619A10F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0</xdr:colOff>
      <xdr:row>3</xdr:row>
      <xdr:rowOff>0</xdr:rowOff>
    </xdr:to>
    <xdr:pic>
      <xdr:nvPicPr>
        <xdr:cNvPr id="193" name="Рисунок 192" descr="Adana Demirspor Logo [ Download - Logo - icon ] png svg">
          <a:extLst>
            <a:ext uri="{FF2B5EF4-FFF2-40B4-BE49-F238E27FC236}">
              <a16:creationId xmlns:a16="http://schemas.microsoft.com/office/drawing/2014/main" id="{51601CF1-6884-43B2-8967-ABC546ED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51954</xdr:colOff>
      <xdr:row>7</xdr:row>
      <xdr:rowOff>17318</xdr:rowOff>
    </xdr:from>
    <xdr:to>
      <xdr:col>11</xdr:col>
      <xdr:colOff>558152</xdr:colOff>
      <xdr:row>8</xdr:row>
      <xdr:rowOff>17318</xdr:rowOff>
    </xdr:to>
    <xdr:pic>
      <xdr:nvPicPr>
        <xdr:cNvPr id="194" name="Рисунок 193" descr="Adana Demirspor Logo [ Download - Logo - icon ] png svg">
          <a:extLst>
            <a:ext uri="{FF2B5EF4-FFF2-40B4-BE49-F238E27FC236}">
              <a16:creationId xmlns:a16="http://schemas.microsoft.com/office/drawing/2014/main" id="{7930D8C4-B9EC-442E-9F37-1692FA83D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0254" y="3922568"/>
          <a:ext cx="50619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506198</xdr:colOff>
      <xdr:row>24</xdr:row>
      <xdr:rowOff>2596</xdr:rowOff>
    </xdr:to>
    <xdr:pic>
      <xdr:nvPicPr>
        <xdr:cNvPr id="195" name="Рисунок 194" descr="Adana Demirspor Logo [ Download - Logo - icon ] png svg">
          <a:extLst>
            <a:ext uri="{FF2B5EF4-FFF2-40B4-BE49-F238E27FC236}">
              <a16:creationId xmlns:a16="http://schemas.microsoft.com/office/drawing/2014/main" id="{22559EB3-A6E4-45E2-8CC9-2A133D3F0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11982450"/>
          <a:ext cx="5061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565547</xdr:colOff>
      <xdr:row>17</xdr:row>
      <xdr:rowOff>501035</xdr:rowOff>
    </xdr:to>
    <xdr:pic>
      <xdr:nvPicPr>
        <xdr:cNvPr id="196" name="Рисунок 195" descr="Ð¤Ð°Ð¹Ð»:FC Lokomotiv.png">
          <a:extLst>
            <a:ext uri="{FF2B5EF4-FFF2-40B4-BE49-F238E27FC236}">
              <a16:creationId xmlns:a16="http://schemas.microsoft.com/office/drawing/2014/main" id="{5A81099E-BB94-4171-8121-6273A8FE7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89535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499" cy="502226"/>
    <xdr:pic>
      <xdr:nvPicPr>
        <xdr:cNvPr id="197" name="Рисунок 196" descr="Ð¤Ð°Ð¹Ð»:Arsenal FC.svg">
          <a:extLst>
            <a:ext uri="{FF2B5EF4-FFF2-40B4-BE49-F238E27FC236}">
              <a16:creationId xmlns:a16="http://schemas.microsoft.com/office/drawing/2014/main" id="{BB8F42C3-9E53-49A3-900A-9E2E137258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3068300" y="79438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0</xdr:rowOff>
    </xdr:to>
    <xdr:pic>
      <xdr:nvPicPr>
        <xdr:cNvPr id="198" name="Рисунок 197" descr="Ð¤Ð°Ð¹Ð»:Real Madrid.png">
          <a:extLst>
            <a:ext uri="{FF2B5EF4-FFF2-40B4-BE49-F238E27FC236}">
              <a16:creationId xmlns:a16="http://schemas.microsoft.com/office/drawing/2014/main" id="{2F2C7C06-656E-4027-BD94-64280F0FE8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3400425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65547" cy="502227"/>
    <xdr:pic>
      <xdr:nvPicPr>
        <xdr:cNvPr id="199" name="Рисунок 198" descr="Ð¤Ð°Ð¹Ð»:Real Madrid.png">
          <a:extLst>
            <a:ext uri="{FF2B5EF4-FFF2-40B4-BE49-F238E27FC236}">
              <a16:creationId xmlns:a16="http://schemas.microsoft.com/office/drawing/2014/main" id="{08EE3299-7DE1-4BB4-AEE0-4470C7E858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29800" y="39052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7453" cy="502227"/>
    <xdr:pic>
      <xdr:nvPicPr>
        <xdr:cNvPr id="200" name="Рисунок 199" descr="Ð¤Ð°Ð¹Ð»:FC Barcelona.svg">
          <a:extLst>
            <a:ext uri="{FF2B5EF4-FFF2-40B4-BE49-F238E27FC236}">
              <a16:creationId xmlns:a16="http://schemas.microsoft.com/office/drawing/2014/main" id="{9EEBF1DD-1AB6-441C-AD97-10FB089314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3068300" y="4914900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577453</xdr:colOff>
      <xdr:row>15</xdr:row>
      <xdr:rowOff>0</xdr:rowOff>
    </xdr:to>
    <xdr:pic>
      <xdr:nvPicPr>
        <xdr:cNvPr id="201" name="Рисунок 200" descr="Ð¤Ð°Ð¹Ð»:FC Barcelona.svg">
          <a:extLst>
            <a:ext uri="{FF2B5EF4-FFF2-40B4-BE49-F238E27FC236}">
              <a16:creationId xmlns:a16="http://schemas.microsoft.com/office/drawing/2014/main" id="{8059ED05-BA19-43BA-9F50-394503F4B7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829800" y="74390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565547</xdr:colOff>
      <xdr:row>23</xdr:row>
      <xdr:rowOff>0</xdr:rowOff>
    </xdr:to>
    <xdr:pic>
      <xdr:nvPicPr>
        <xdr:cNvPr id="202" name="Рисунок 201" descr="Ð¤Ð°Ð¹Ð»:Real Madrid.png">
          <a:extLst>
            <a:ext uri="{FF2B5EF4-FFF2-40B4-BE49-F238E27FC236}">
              <a16:creationId xmlns:a16="http://schemas.microsoft.com/office/drawing/2014/main" id="{1012CC67-0F7F-46D9-BF9A-662D141239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3068300" y="11477625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65547" cy="502227"/>
    <xdr:pic>
      <xdr:nvPicPr>
        <xdr:cNvPr id="203" name="Рисунок 202" descr="Ð¤Ð°Ð¹Ð»:Real Madrid.png">
          <a:extLst>
            <a:ext uri="{FF2B5EF4-FFF2-40B4-BE49-F238E27FC236}">
              <a16:creationId xmlns:a16="http://schemas.microsoft.com/office/drawing/2014/main" id="{FDAFEB91-447A-4BA1-9FAB-FEB474762E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29400" y="59245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7453" cy="502227"/>
    <xdr:pic>
      <xdr:nvPicPr>
        <xdr:cNvPr id="204" name="Рисунок 203" descr="Ð¤Ð°Ð¹Ð»:FC Barcelona.svg">
          <a:extLst>
            <a:ext uri="{FF2B5EF4-FFF2-40B4-BE49-F238E27FC236}">
              <a16:creationId xmlns:a16="http://schemas.microsoft.com/office/drawing/2014/main" id="{BC76DBFD-25BA-4B73-A436-9580DAD6FC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829800" y="5924550"/>
          <a:ext cx="577453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205" name="Рисунок 204" descr="Ð¤Ð°Ð¹Ð»:OMLogo.png">
          <a:extLst>
            <a:ext uri="{FF2B5EF4-FFF2-40B4-BE49-F238E27FC236}">
              <a16:creationId xmlns:a16="http://schemas.microsoft.com/office/drawing/2014/main" id="{3CF107B4-4D80-4CC0-983D-DBD0F4E74F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29400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6911" cy="500474"/>
    <xdr:pic>
      <xdr:nvPicPr>
        <xdr:cNvPr id="206" name="Рисунок 205" descr="Ð¤Ð°Ð¹Ð»:Fenerbahce Spor Kulubu.svg">
          <a:extLst>
            <a:ext uri="{FF2B5EF4-FFF2-40B4-BE49-F238E27FC236}">
              <a16:creationId xmlns:a16="http://schemas.microsoft.com/office/drawing/2014/main" id="{BFDACBCE-EA52-45FD-A79A-51693353C1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829800" y="6934200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BCAA133-58E5-4034-BF31-2F9F8E8A4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268879-12E0-4CBC-AEFB-4A3D6AB034A7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86A188-86E7-4DE3-93B2-1BFCA738DC9F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76CF6F7-8CC4-4BFB-8557-7792510CB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408FA1B-2FC7-472D-8D49-03A1400498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81680843-1339-4336-808E-03C9F9439D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1CA19EA3-9010-40DD-AA25-4336FFF8E3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DE593AFD-C0C7-43D7-BC26-DDC2D27525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181E42E4-7B16-44CE-8213-2F7254F900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CB92A069-6B9F-488A-90B9-E78BA9D7AE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AF2F3B45-B399-4E41-A568-8B23FE46D5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3763AC51-FC18-4736-AECC-D2DEB47838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858EF86-0127-4D02-B257-5C75D0494F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D259BAED-4807-471C-8865-1B4B38C38E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58291C17-3ED9-4ECE-83A4-B02B824610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DDB3123A-69C7-4107-BEF8-2C3B01E836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26F96EE-AAAA-4FAA-A8D8-58B2E8A015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9B96FA63-4BD8-42E0-9828-D4E21BE96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BBD48C7E-1425-4E33-834E-D66DFF8F3E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3A4CD8C6-9900-47B9-B755-5334865D81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EA8B9B3-5490-4973-A35A-8EAE3C719D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D16738E6-9234-487D-9EB0-94B667F58D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10A0E076-9394-4A40-ACA4-A6BA817F94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5BE34F7E-9E4E-4542-9117-4CF3AA61D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C3BAF3CC-AC93-4DBF-9823-E710379C6E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A025E222-D204-4F87-AE1A-14942BEADB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33960719-9269-4120-B3B5-21AFFF2475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A1A142A3-A016-4459-83EB-890D8EB207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D01D3BCE-ABBA-450D-B083-D31E0C1550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9E4CEDB4-B569-4A47-817D-69B25FD1AA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6630637-42B3-4C4F-82D9-6D774B7812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A9F04619-ABC2-4096-8C0D-47B017E32F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585EB5C3-A880-4F61-9EC0-CF89B2FC8F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FD8B5296-65EC-4990-B60A-BE47AB14D0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1D20093E-7455-462A-A005-14783535FB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33D55664-2F97-474B-9D65-93FB4926FA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07FC6315-4D8C-4104-9CFD-7272017459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4D6C49DE-B4FB-4335-86F3-314B7803AE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2FABF702-3E93-499C-9457-15090D12AB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6401E12E-1CCD-4FEA-A5F9-43E106DB1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C3FC14C0-0FF2-4D24-90F6-B2773771B8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0900A304-6F7D-4FEA-8A9C-B8BAB1E97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89623351-04FA-406E-98B5-9B4ACEE51D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89BB7E8-DB03-4A8C-BCC7-DCA33052A0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A4B7E9FA-F0B9-45AE-AA2F-13F5CCCEEF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9F34823D-7DB4-4009-B50E-1ED0FD8B37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2CCC121D-85E6-4E37-8A43-80E6FD946F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219BBA7-9E79-4844-945C-0D32B487B1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71A10C8-C568-4CC3-92AD-D7FEC0C7BD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E6A711B-3063-4ACF-A7D3-640F40DCDD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01E49203-9C9F-4F89-9FD1-97A21C2FF5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B4E732F0-453D-4F56-A9DC-1FE4D80B62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51518AF9-75BF-4992-A01D-271178165E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B665BF55-A3E0-4310-AB0C-E69838AA09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38C9AE5B-D2C0-4C14-8E13-5ABFBAA2CB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D67A7E32-4F9A-4F4E-A981-45E9AC91E7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61EB6DB2-0BA8-4A64-92F7-56A3AF1F2C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F3D83676-DEC8-469B-9266-1ADAD017C4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9DE45C00-144C-4900-A76B-0C7DBF24EB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1BE32532-41CB-4A6E-9415-7100A27B7E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90B3EE7D-57BB-4948-AB3D-CFF0C8912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D82B7485-1BDB-4EB9-9779-4273C417A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F2616632-4B76-4084-B717-FC4D8F5E33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77AC9509-4464-4878-9E20-0971081627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20E5F3A2-FA36-4661-A281-B181B3F2C7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2FCDF300-A031-4EF0-B2C9-BEA576A4F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D41FE55F-F9C3-4827-9E76-ACFF41C9DA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C3DE6B06-F2CF-4AF7-9BB5-13EDCB22CD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0F5C0A22-0E7B-40C2-A340-A46B0B709F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0EF1C43B-2ED6-48C7-A7C6-A860E6D1EC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3499A846-51E6-468D-91CF-1EF67155A8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6D8DBE06-3BED-490E-A676-D164158DE1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6F4CFE7E-985D-46A9-942B-E53A68E045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95B2E640-4EC3-48AA-B5C9-0B28188883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2E801996-1F65-4113-B303-008007F7B8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C4E5CD77-2360-4E4A-9033-E649E909E0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5937CE40-DD2A-489D-95B2-B9B012FA28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7789A279-71EA-424D-8844-8A1D52B1F7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2A8BE9C3-1EFE-4B47-A226-79591E497F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1C39D526-8529-403B-A484-2AF41CBB14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3CFB768A-73C9-4A6A-9FCB-6490E676D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02E28F09-9786-4FEB-BFFA-6452124A98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CA5B0DA1-F6A0-48AE-9D52-F75CBA4258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330CF328-6B09-44B9-8D87-56280DAA94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F95838ED-BECF-4500-9011-BFA6C91773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BC423A88-B15A-418D-A5E3-04085FBEFD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2993DD8D-BB6E-40D6-AF75-80C6B260A9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C2374A5-3B69-4892-BEB7-05F8ECE47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C4C6073B-99E1-4D1A-ACE4-312FC5551B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C64F9198-9FCC-407E-BEEE-D2CC0E241B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BFD3A84-4D6A-48FC-8972-D6A84A796C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F3B74B96-D217-41B5-A095-9E4EDC4849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7FDDC073-ACD7-43A6-9C32-38ECC52244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E3624F42-353F-4714-B85D-38A8EEB414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A865328C-B626-460F-9583-FB1A659172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F619B1E0-8A83-426B-B8DC-EB4B4B7AE9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85623F75-51EE-4DBC-A6EC-9EC0A66A89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72629817-B511-4305-A52C-B4A914051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12075A28-264A-4C4E-9AB1-66FCEA5FBA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C2AAB685-2BFD-4F4E-ACD5-956D203CD6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7E17615F-3A7E-42A3-85E6-68ED46CEE3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4B95AE94-95C5-4CB7-A2AA-E56CD7D142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3931EC1-9D91-4D19-B03F-59D1178900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876F915F-4284-44AE-874D-3EFE3E282F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C99F84C5-2ADC-4326-9095-364EC05E26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25BEC76C-76C5-4BF2-B7BA-07787960C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417A8A78-FD0F-4701-AE01-CCA953F9C4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44BBFB8-D552-455B-8FAE-B4CECAF72C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995BBE54-4160-4DB3-A997-20E4D7ED6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88D83060-F7E3-4FBB-8674-6946FE32A7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47176589-8570-4338-B268-0602E984EE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117B9344-A6FD-4382-8875-1A1CE6724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BAD44268-66C6-45FF-9FA8-A5CE1A1707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A1019AA8-8A67-4FBF-B1A0-2CFEF0692E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6D0F936-8C9B-4B85-B1A6-C8D834513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D0632A16-4979-4AED-986C-BBAB15FD4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BC560D80-91F8-4387-B211-C71239F30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2CF4D1EB-48F8-4C8B-AD40-08D15C52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12E941D3-50F5-401D-AA1D-79A70DA4C0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E82CE012-9EDF-41C0-8798-4F42CD785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8513B71E-098E-4328-B174-A3EAC3B110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4BB652F-5652-41D5-80EE-6BFF1F4E6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6E3A85F5-CE15-4E3C-8043-90E2534D49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83D782EB-0867-4AAA-9519-71D1510BF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526319CE-61D3-42E9-884D-6FDBF5E268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5E4FAD1-9882-46D1-8C1F-2B14FF3BE5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EB33C996-DF80-47C2-8530-5BBDBED95F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6B2F3B75-01E8-4F8D-873F-3ED4A8510E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1FEDEB1C-EC42-420D-897E-7AB87F74AF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92228378-1F90-4181-8888-810BED690F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6138AD68-388B-411D-B6DF-6F26140453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A30B4121-4683-42DD-BA51-53C39FBFCE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F4BD6723-C703-49B0-A6CC-A41E238A26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A282C59B-FDA0-459C-A4AB-4353EE9858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A0DFF45F-F19B-43E9-B822-27CDEFED20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E20EB60E-89C9-43F9-968D-4DDBC7793A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DB6BEA46-47CB-4405-BC1E-0D181ED34A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65636A85-E53E-4EC6-8EBB-1B0592A464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D11FCA84-8F49-4738-81A0-7B77BD094B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51156065-11DD-4BDE-B976-C54691CA98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0BF4BAA0-FEF9-4D6F-AB01-A2EC445E44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2397F2D2-0019-4FA0-868A-2E5E258426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4BF3EE50-435B-4F68-992F-32FE137E11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BE49EAF2-7A6F-4E61-A437-71A51545EA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8B1523C1-262D-454E-890E-850699CFB4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65F0029-30EF-4720-B009-7DBBD33742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19448BE0-2293-4708-89C3-6C490207F3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DEA49F2A-962F-4E79-A3F3-937EC00F5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9169F9F7-7FB2-48E0-A4F3-23D91D14E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EDDCA56D-FB99-4B72-935A-C885212A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1839</xdr:colOff>
      <xdr:row>6</xdr:row>
      <xdr:rowOff>496274</xdr:rowOff>
    </xdr:to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DAC1E69E-3FCD-47CF-A54D-60597F1D67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858000" y="34004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82864" cy="496274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C33BA9A2-F67B-4ACC-B6A9-4E1BD4A158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858000" y="84486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4" cy="496274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93E6CD96-A02A-4A73-946A-7D707D340F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858000" y="99631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82864" cy="496274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B77171B7-73AF-4A88-8517-7044521B46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867900" y="74390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4" cy="496274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82852DF6-D3A3-4ED1-939E-639440C2E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867900" y="49149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2864" cy="496274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D4DEA910-D816-4B56-AC7D-A9779EE3F9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867900" y="39052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2864" cy="496274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A098D80C-DDE6-465E-9D7D-8B9439CC2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877800" y="69342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499" cy="494771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3E7BBF86-9A37-47D1-9580-E49BA1C102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858000" y="390525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494771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56F7C02A-29BA-427B-B3B3-B9D1FACD2F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867900" y="34004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4771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0A192A77-27AD-4908-BBC6-E35AA6C3D5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858000" y="104679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4771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6C380543-77C2-48E2-AD8E-F8CD609030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867900" y="89535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1499" cy="494771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A2712413-91DD-4F8E-B968-9781DCACF6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858000" y="44100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500476</xdr:rowOff>
    </xdr:to>
    <xdr:pic>
      <xdr:nvPicPr>
        <xdr:cNvPr id="164" name="Рисунок 163" descr="Ð¤Ð°Ð¹Ð»:FC Krasnodar 2016 logo new.svg">
          <a:extLst>
            <a:ext uri="{FF2B5EF4-FFF2-40B4-BE49-F238E27FC236}">
              <a16:creationId xmlns:a16="http://schemas.microsoft.com/office/drawing/2014/main" id="{D6E5D8D5-BDB9-44AF-ABC4-BE028AA709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858000" y="49149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500" cy="500476"/>
    <xdr:pic>
      <xdr:nvPicPr>
        <xdr:cNvPr id="165" name="Рисунок 164" descr="Ð¤Ð°Ð¹Ð»:FC Krasnodar 2016 logo new.svg">
          <a:extLst>
            <a:ext uri="{FF2B5EF4-FFF2-40B4-BE49-F238E27FC236}">
              <a16:creationId xmlns:a16="http://schemas.microsoft.com/office/drawing/2014/main" id="{B436DEA9-DE0A-4623-AA9F-3C1B61D32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877800" y="44100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571500</xdr:colOff>
      <xdr:row>10</xdr:row>
      <xdr:rowOff>501034</xdr:rowOff>
    </xdr:to>
    <xdr:pic>
      <xdr:nvPicPr>
        <xdr:cNvPr id="166" name="Рисунок 165" descr="Ð¤Ð°Ð¹Ð»:FC Aston Villa Logo.svg">
          <a:extLst>
            <a:ext uri="{FF2B5EF4-FFF2-40B4-BE49-F238E27FC236}">
              <a16:creationId xmlns:a16="http://schemas.microsoft.com/office/drawing/2014/main" id="{21C0EFB5-97CF-4E14-992A-321E6B819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858000" y="541972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2234046</xdr:colOff>
      <xdr:row>11</xdr:row>
      <xdr:rowOff>103909</xdr:rowOff>
    </xdr:from>
    <xdr:to>
      <xdr:col>5</xdr:col>
      <xdr:colOff>551037</xdr:colOff>
      <xdr:row>11</xdr:row>
      <xdr:rowOff>415637</xdr:rowOff>
    </xdr:to>
    <xdr:pic>
      <xdr:nvPicPr>
        <xdr:cNvPr id="167" name="Рисунок 166" descr="Логотип">
          <a:extLst>
            <a:ext uri="{FF2B5EF4-FFF2-40B4-BE49-F238E27FC236}">
              <a16:creationId xmlns:a16="http://schemas.microsoft.com/office/drawing/2014/main" id="{EE898C6F-9505-4722-BE39-7F3906F6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5571" y="6028459"/>
          <a:ext cx="593466" cy="31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69273</xdr:colOff>
      <xdr:row>15</xdr:row>
      <xdr:rowOff>17142</xdr:rowOff>
    </xdr:from>
    <xdr:to>
      <xdr:col>33</xdr:col>
      <xdr:colOff>536864</xdr:colOff>
      <xdr:row>15</xdr:row>
      <xdr:rowOff>479976</xdr:rowOff>
    </xdr:to>
    <xdr:pic>
      <xdr:nvPicPr>
        <xdr:cNvPr id="168" name="Рисунок 167" descr="Селтик — Википедия">
          <a:extLst>
            <a:ext uri="{FF2B5EF4-FFF2-40B4-BE49-F238E27FC236}">
              <a16:creationId xmlns:a16="http://schemas.microsoft.com/office/drawing/2014/main" id="{9F228527-52E6-4424-9EE5-788B2FCD3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0423" y="7960992"/>
          <a:ext cx="467591" cy="462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69274</xdr:colOff>
      <xdr:row>12</xdr:row>
      <xdr:rowOff>0</xdr:rowOff>
    </xdr:from>
    <xdr:to>
      <xdr:col>5</xdr:col>
      <xdr:colOff>536865</xdr:colOff>
      <xdr:row>12</xdr:row>
      <xdr:rowOff>462834</xdr:rowOff>
    </xdr:to>
    <xdr:pic>
      <xdr:nvPicPr>
        <xdr:cNvPr id="169" name="Рисунок 168" descr="Селтик — Википедия">
          <a:extLst>
            <a:ext uri="{FF2B5EF4-FFF2-40B4-BE49-F238E27FC236}">
              <a16:creationId xmlns:a16="http://schemas.microsoft.com/office/drawing/2014/main" id="{6647C998-E1C9-4387-BC33-070E1B90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274" y="6429375"/>
          <a:ext cx="467591" cy="462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4771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DF7E1741-FBED-4468-ABB9-6393BCC7B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858000" y="74390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501034"/>
    <xdr:pic>
      <xdr:nvPicPr>
        <xdr:cNvPr id="171" name="Рисунок 170" descr="Ð¤Ð°Ð¹Ð»:FC Aston Villa Logo.svg">
          <a:extLst>
            <a:ext uri="{FF2B5EF4-FFF2-40B4-BE49-F238E27FC236}">
              <a16:creationId xmlns:a16="http://schemas.microsoft.com/office/drawing/2014/main" id="{E1541FA5-075D-4E8A-84B6-42DBABD3C1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858000" y="79438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571500</xdr:colOff>
      <xdr:row>13</xdr:row>
      <xdr:rowOff>500476</xdr:rowOff>
    </xdr:to>
    <xdr:pic>
      <xdr:nvPicPr>
        <xdr:cNvPr id="172" name="Рисунок 17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5590AFE-27D9-4BD8-AF31-AC2777DD61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58000" y="69342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2251364</xdr:colOff>
      <xdr:row>18</xdr:row>
      <xdr:rowOff>121227</xdr:rowOff>
    </xdr:from>
    <xdr:to>
      <xdr:col>5</xdr:col>
      <xdr:colOff>568355</xdr:colOff>
      <xdr:row>18</xdr:row>
      <xdr:rowOff>432955</xdr:rowOff>
    </xdr:to>
    <xdr:pic>
      <xdr:nvPicPr>
        <xdr:cNvPr id="173" name="Рисунок 172" descr="Логотип">
          <a:extLst>
            <a:ext uri="{FF2B5EF4-FFF2-40B4-BE49-F238E27FC236}">
              <a16:creationId xmlns:a16="http://schemas.microsoft.com/office/drawing/2014/main" id="{AA88BEDB-AE8F-443B-B9DA-AE9137E07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889" y="9579552"/>
          <a:ext cx="593466" cy="31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572944</xdr:colOff>
      <xdr:row>8</xdr:row>
      <xdr:rowOff>498470</xdr:rowOff>
    </xdr:to>
    <xdr:pic>
      <xdr:nvPicPr>
        <xdr:cNvPr id="174" name="Рисунок 173" descr="Логотип">
          <a:extLst>
            <a:ext uri="{FF2B5EF4-FFF2-40B4-BE49-F238E27FC236}">
              <a16:creationId xmlns:a16="http://schemas.microsoft.com/office/drawing/2014/main" id="{AC316D5B-F937-4089-9032-76B4160A5E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9867900" y="4410075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2944" cy="498470"/>
    <xdr:pic>
      <xdr:nvPicPr>
        <xdr:cNvPr id="175" name="Рисунок 174" descr="Логотип">
          <a:extLst>
            <a:ext uri="{FF2B5EF4-FFF2-40B4-BE49-F238E27FC236}">
              <a16:creationId xmlns:a16="http://schemas.microsoft.com/office/drawing/2014/main" id="{9506A602-7F0E-4B07-A187-066DC918BE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877800" y="592455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10</xdr:row>
      <xdr:rowOff>500476</xdr:rowOff>
    </xdr:to>
    <xdr:pic>
      <xdr:nvPicPr>
        <xdr:cNvPr id="176" name="Рисунок 17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D28616B-D2FC-46E9-BADF-58DE16140B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67900" y="54197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500476"/>
    <xdr:pic>
      <xdr:nvPicPr>
        <xdr:cNvPr id="177" name="Рисунок 17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A985F457-6FAA-4D2C-8610-08EA552418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77800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494109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553A8C0C-4249-4521-8FF4-F9D7A3721E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867900" y="59245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559594</xdr:colOff>
      <xdr:row>12</xdr:row>
      <xdr:rowOff>496274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91027C9F-76DC-4E10-9241-020842A32B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64293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2540</xdr:colOff>
      <xdr:row>13</xdr:row>
      <xdr:rowOff>501035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5A410F4F-5032-4CBA-A22C-52A704D8B8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67900" y="693420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578486</xdr:colOff>
      <xdr:row>16</xdr:row>
      <xdr:rowOff>2596</xdr:rowOff>
    </xdr:to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69F343FE-52F6-4070-9B42-91980113E0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67900" y="7943850"/>
          <a:ext cx="578486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71499" cy="494771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60D50A89-E6EC-4F23-A756-8CADAC4C00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9867900" y="84486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2026228</xdr:colOff>
      <xdr:row>20</xdr:row>
      <xdr:rowOff>103909</xdr:rowOff>
    </xdr:from>
    <xdr:ext cx="585673" cy="311728"/>
    <xdr:pic>
      <xdr:nvPicPr>
        <xdr:cNvPr id="183" name="Рисунок 182" descr="Логотип">
          <a:extLst>
            <a:ext uri="{FF2B5EF4-FFF2-40B4-BE49-F238E27FC236}">
              <a16:creationId xmlns:a16="http://schemas.microsoft.com/office/drawing/2014/main" id="{11019B66-6F32-4AD4-8475-547FFEC14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6253" y="10571884"/>
          <a:ext cx="585673" cy="31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18</xdr:row>
      <xdr:rowOff>0</xdr:rowOff>
    </xdr:from>
    <xdr:to>
      <xdr:col>9</xdr:col>
      <xdr:colOff>2540</xdr:colOff>
      <xdr:row>18</xdr:row>
      <xdr:rowOff>501035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92CDAEBC-9CE4-4809-A1B6-00BDD528AF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67900" y="94583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467592</xdr:rowOff>
    </xdr:from>
    <xdr:to>
      <xdr:col>8</xdr:col>
      <xdr:colOff>565546</xdr:colOff>
      <xdr:row>19</xdr:row>
      <xdr:rowOff>466400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CCF818F9-D80F-48ED-9BF4-E9E8128D1A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67900" y="9925917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72944" cy="498470"/>
    <xdr:pic>
      <xdr:nvPicPr>
        <xdr:cNvPr id="186" name="Рисунок 185" descr="Логотип">
          <a:extLst>
            <a:ext uri="{FF2B5EF4-FFF2-40B4-BE49-F238E27FC236}">
              <a16:creationId xmlns:a16="http://schemas.microsoft.com/office/drawing/2014/main" id="{E9C4FD08-1F15-4322-85EB-8D552A246D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877800" y="3400425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2944" cy="498470"/>
    <xdr:pic>
      <xdr:nvPicPr>
        <xdr:cNvPr id="187" name="Рисунок 186" descr="Логотип">
          <a:extLst>
            <a:ext uri="{FF2B5EF4-FFF2-40B4-BE49-F238E27FC236}">
              <a16:creationId xmlns:a16="http://schemas.microsoft.com/office/drawing/2014/main" id="{84F1D33A-91C5-4087-9195-0F68A44C1A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877800" y="390525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59594" cy="496274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71CD5F54-B328-4484-82AB-BBB78F0935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58000" y="895350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2944" cy="498470"/>
    <xdr:pic>
      <xdr:nvPicPr>
        <xdr:cNvPr id="189" name="Рисунок 188" descr="Логотип">
          <a:extLst>
            <a:ext uri="{FF2B5EF4-FFF2-40B4-BE49-F238E27FC236}">
              <a16:creationId xmlns:a16="http://schemas.microsoft.com/office/drawing/2014/main" id="{FD85E348-4E9C-47D4-8868-E97C1DD847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877800" y="7439025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571500</xdr:colOff>
      <xdr:row>13</xdr:row>
      <xdr:rowOff>5953</xdr:rowOff>
    </xdr:to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198584D9-DC70-474C-A89D-52C79E4EC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877800" y="64293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571500</xdr:colOff>
      <xdr:row>17</xdr:row>
      <xdr:rowOff>4203</xdr:rowOff>
    </xdr:to>
    <xdr:pic>
      <xdr:nvPicPr>
        <xdr:cNvPr id="191" name="Рисунок 190" descr="Ð¤Ð°Ð¹Ð»:Atalanta bc.gif">
          <a:extLst>
            <a:ext uri="{FF2B5EF4-FFF2-40B4-BE49-F238E27FC236}">
              <a16:creationId xmlns:a16="http://schemas.microsoft.com/office/drawing/2014/main" id="{70DAFC09-F51F-4764-A616-67C17C2FC7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877800" y="8448675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565546</xdr:colOff>
      <xdr:row>18</xdr:row>
      <xdr:rowOff>501035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670DD166-C2D4-4238-9F9F-776E9A6AC4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2877800" y="94583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12</xdr:col>
      <xdr:colOff>2540</xdr:colOff>
      <xdr:row>19</xdr:row>
      <xdr:rowOff>501035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5A493CB8-DF68-4893-ADBD-1CA76AE6DA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877800" y="996315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8486" cy="502227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BFFB8A49-9095-479A-977E-57494A342B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877800" y="104679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565547</xdr:colOff>
      <xdr:row>9</xdr:row>
      <xdr:rowOff>501035</xdr:rowOff>
    </xdr:to>
    <xdr:pic>
      <xdr:nvPicPr>
        <xdr:cNvPr id="195" name="Рисунок 194" descr="Ð¤Ð°Ð¹Ð»:FC Lokomotiv.png">
          <a:extLst>
            <a:ext uri="{FF2B5EF4-FFF2-40B4-BE49-F238E27FC236}">
              <a16:creationId xmlns:a16="http://schemas.microsoft.com/office/drawing/2014/main" id="{426D6C00-58F7-4DC1-BCD4-E85D8CC850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77800" y="49149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565547</xdr:colOff>
      <xdr:row>21</xdr:row>
      <xdr:rowOff>501035</xdr:rowOff>
    </xdr:to>
    <xdr:pic>
      <xdr:nvPicPr>
        <xdr:cNvPr id="196" name="Рисунок 195" descr="Ð¤Ð°Ð¹Ð»:FC Lokomotiv.png">
          <a:extLst>
            <a:ext uri="{FF2B5EF4-FFF2-40B4-BE49-F238E27FC236}">
              <a16:creationId xmlns:a16="http://schemas.microsoft.com/office/drawing/2014/main" id="{E05F2B2A-6F91-4C4F-BD2E-5900967415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58000" y="109728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6429"/>
    <xdr:pic>
      <xdr:nvPicPr>
        <xdr:cNvPr id="197" name="Рисунок 196" descr="Ð¤Ð°Ð¹Ð»:Juventus FC 2017 logo.svg">
          <a:extLst>
            <a:ext uri="{FF2B5EF4-FFF2-40B4-BE49-F238E27FC236}">
              <a16:creationId xmlns:a16="http://schemas.microsoft.com/office/drawing/2014/main" id="{3F631425-41E0-48B1-BF8E-84BA11D75B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67900" y="109728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1839</xdr:colOff>
      <xdr:row>23</xdr:row>
      <xdr:rowOff>2164</xdr:rowOff>
    </xdr:to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C870F78C-A712-46E9-B6F7-883A7FE7C4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858000" y="11477625"/>
          <a:ext cx="582864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69274</xdr:colOff>
      <xdr:row>22</xdr:row>
      <xdr:rowOff>0</xdr:rowOff>
    </xdr:from>
    <xdr:ext cx="467591" cy="462834"/>
    <xdr:pic>
      <xdr:nvPicPr>
        <xdr:cNvPr id="199" name="Рисунок 198" descr="Селтик — Википедия">
          <a:extLst>
            <a:ext uri="{FF2B5EF4-FFF2-40B4-BE49-F238E27FC236}">
              <a16:creationId xmlns:a16="http://schemas.microsoft.com/office/drawing/2014/main" id="{420A495B-A6B9-4F75-8CD1-F9E9DF1DD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7174" y="11477625"/>
          <a:ext cx="467591" cy="462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59594" cy="496274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C6FEF8D6-B01C-43E8-85D4-B15B181E18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77800" y="114776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2864" cy="496274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C3D6E1B1-9CAB-4955-878A-DAD3991315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877800" y="1198245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65547" cy="506429"/>
    <xdr:pic>
      <xdr:nvPicPr>
        <xdr:cNvPr id="202" name="Рисунок 201" descr="Ð¤Ð°Ð¹Ð»:Juventus FC 2017 logo.svg">
          <a:extLst>
            <a:ext uri="{FF2B5EF4-FFF2-40B4-BE49-F238E27FC236}">
              <a16:creationId xmlns:a16="http://schemas.microsoft.com/office/drawing/2014/main" id="{FB692F1D-38EB-4141-BE85-78C02C4375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119824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508181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B61D9CD7-1CBC-49B4-B5B6-FE9B7B7F52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867900" y="11982450"/>
          <a:ext cx="571500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65547" cy="506429"/>
    <xdr:pic>
      <xdr:nvPicPr>
        <xdr:cNvPr id="204" name="Рисунок 203" descr="Ð¤Ð°Ð¹Ð»:Juventus FC 2017 logo.svg">
          <a:extLst>
            <a:ext uri="{FF2B5EF4-FFF2-40B4-BE49-F238E27FC236}">
              <a16:creationId xmlns:a16="http://schemas.microsoft.com/office/drawing/2014/main" id="{ECDCB3DB-B0B4-4F4D-AA59-36A3E95C6F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54197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138996F-A597-4D55-A5BF-57C2564F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60D755-7B90-4B20-A164-1FA8FA024569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5C0D4B-9DB9-405C-9345-07B8171A2C63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B28AD0-1BA3-43B0-BDB6-2EA08CBB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6AF4385-678A-4184-AD7F-B287B47A7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EF229B03-BD90-470C-89F1-D320447CB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7B06F58A-3019-408D-BA20-00237205BA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E3A4AEA5-FC5A-4806-B2F9-E8826D0186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EE5D56BD-EF2D-4A15-894A-373192A0E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7C3F8A1-C2A9-4441-A18A-EBD7CA2E9B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9E70249C-6CB1-4B36-BACE-22A29C827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97556E1E-A4D7-46FC-B1BA-91E45DFD54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BCDFE1D7-57A4-45A0-820C-5356E86287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9CF5E0DE-6640-4F70-A95A-CF28B18F17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56A48ED1-9965-4267-B190-120D382DCE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CEB96CAA-4141-4D01-A522-3B44445436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2614A499-477C-4351-8678-E55182A565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8490E836-B6E3-42E9-AF52-43E953A319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42825CE1-8EDA-43AA-BEAF-9C0D7806D4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8693E9C1-4D7B-4AD2-874F-43C7022CB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162E18B6-3296-4034-92BE-AF91058A93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09934309-5073-4864-A065-B44AE11993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DE22AB44-4DCA-4D20-A8AA-6A5EB2649A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2F98731-ADBE-4932-A667-8A33F07B83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7B2B31B8-318E-42EC-8185-B434ED2C7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058C1CD0-2EE8-4D3F-9717-6463945BF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4FC24C6E-0D66-4227-80EF-B90E5F495D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27F87D1-1A40-4FD7-B9FE-A4D64F8B5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17EB571A-C5CD-4E46-915D-1FF8201802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C20DB3C3-CFAC-43E7-9EAA-4F80EDE66C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2A3A4333-6A94-41BD-9DEB-99A8483044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E3A95B8A-A29E-4609-855C-8BC6832B3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255A33B-DE49-4F04-9562-83D79F08B7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1ACD8250-2ACC-4244-AD7A-4077BCC60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136F4AF7-1FC9-40A9-A739-5E1E69ADA1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F0BF7A00-3288-4476-BA57-7FC6E15FF5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6418DCB8-6086-46F4-8663-7A4A2A582F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F14A790B-9206-4242-AD1D-A077A653B7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E126F2E-5A11-4B20-865E-D5819C9C92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8B97DBEF-A8AD-4B26-885E-5DED45046D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3DD2FF3A-0038-45F6-B8D6-5D7DA8DE3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688BF357-2C33-4578-9E99-DEF3839DD1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885AA426-BCD0-47D9-96AA-76DD1C9444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58890264-61F8-434E-AB13-B5A35C590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05E6E390-5CA8-4295-98F3-1C5AF81CA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2ECD12BB-9A70-4D05-8451-C128B49057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B590DC00-7F30-4AE1-8295-A5BE4246F7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B6D42BF-8C24-40A1-8311-7936E48D05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9C79413F-E788-4D27-AF8A-F9DDE1C53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BC80EB67-291E-47A4-9358-BAB35134C7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BC578CA2-6E9C-4D71-A630-3080A63C90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8543DC5B-C4BB-4A34-B8CB-954927A347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8E2C8496-E6C8-4010-8077-FC7E25D6B8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C463CB37-1328-477E-A698-FC54FC149E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69A38F47-E770-45A3-891F-6694AEFFB9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6BE9AD55-70B6-4659-9E4C-F7B6FB040A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BA471A31-68E6-4F56-AF66-1B37CC7221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7FF723B8-1569-406E-A538-670967ACB8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4BD9A1E5-9350-45C6-B81F-0D5E928F9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E8B3FA79-9E1B-4DCC-BF99-A1DC351283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C6568FE2-1463-4325-9A01-C819C7F57F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6B98C01D-B49B-4CF6-8AD7-158DADC2F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7023336F-BA7D-4F5A-80AA-D4EC144A74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F0DC9775-1985-4638-B9AD-786D7058B2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07B8C295-4662-4AF4-88CE-D598923146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414E0FE2-BA1F-42F0-9085-925503E630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6C7AC53F-4C37-4EF1-985C-E382074B88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A4B41F88-68EF-4AB9-996D-630F7BBED5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7DE9148-DDDF-4515-991F-03F08A1392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A18803D2-2741-4BF8-B2C0-79163E13F3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43D829B3-3171-4275-BBAB-F6BF54DF8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3BABB285-1574-42B6-9994-A4D3C0E3B7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F6E7C1D8-907E-4700-AC7D-1DADB56FDD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1381F9F7-CDD8-40AF-AD4A-1A52AD09D6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DE16440C-3A97-48EF-80C8-CBF9B51149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1AE4D031-C653-4BF6-AC03-0EA15E8147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AFA0F31B-5836-4E48-BA47-EC093B9241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7BC0D75E-637E-4129-8D6C-6EB3BA1688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15404BF4-6FCD-42E3-A085-BA44B5369D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E904A547-49B1-4F27-AC32-54E0CE9DA9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1F9F43A9-1266-46E9-A4C4-3E28D006D4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6E657BDD-E9B1-4DAE-B96D-4783FA2DB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F889AC3C-9F4F-4014-B45A-F31A0A061C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C1864F20-3AA5-4044-936B-52B8571F1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4A6158E3-6CF4-47BB-882E-B01C45B1D9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63B4F150-0611-445B-8262-0800E8533E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91244C58-B88E-4876-AE34-DED2961C33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3560312-B6D3-4E8B-931C-7A55C9FB1D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1A9310F-B9D6-4DDA-B4E0-E192D22260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5139267C-E5A8-4581-A44A-3D1B9035CA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A3E9142C-005C-4B77-94CA-ED8894151F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1D1837B3-52C0-4124-BAF6-3805210AA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8ACD2F01-7C48-4023-88A6-FF0599DD89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2381A28F-FECB-4C81-B966-9B2CC25F2C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9A9F115C-03D5-4ADC-8492-8C1A38D723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F4C0DB11-530A-4AE9-903D-A2393B1C1D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8628F0CC-F48E-4C70-9306-3C50E3364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4CF1781A-F61F-4D36-BBFF-3079307A65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30165B27-85C5-4BE1-88FE-7D6E4AA7F9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B4979425-780C-44BC-B834-A261B0C477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D22A32B7-AE2D-4B66-A058-480D16AE37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D32D0612-AB94-422B-9452-180B27E938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CAB81A2A-25E2-455F-9F0E-46D9423681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B5FF3316-3E37-41F3-A7AD-0A16FF3315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ABDB255-258F-4CD3-BC75-6C869BE33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13F564B3-8D81-498E-855B-D9AA00DBCE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993D478-4476-4462-B72F-78A2532A9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5714CD60-5567-4B18-AB62-30303A460E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B2FC43C3-2A60-4590-BFEA-6306658CA3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650E8BFB-ECC1-4E44-AD92-00F9863620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7B9EDB8A-DC7D-42B3-A5AC-CCD1B6540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39D8AE67-B3E7-4442-9234-89EEBF54F5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0007EDDB-84AA-49CD-A4B5-3A8061E86A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1313B3F9-ED12-405C-B402-4B1B616D76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3E1D488A-C372-4839-A4D5-CB896452EC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C8003E3F-25C7-428E-86F0-1ED5C8DD7A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2A4F3458-2961-4FBE-8110-055E26223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3CE3F74D-BC39-4862-98AA-95BC0F87E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06E669E9-B101-4B9A-9B08-49F56FD7F3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A2B156FF-AB45-4CF7-8CCF-A4F940EBB8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52A549D-B550-4A17-B705-E5AFD1125D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FBEFBBF4-F847-4986-9FE2-21E8498E15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EE986E6C-BEAB-4E80-B4DE-9CA6097194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A0C140F8-D8E6-4AF8-9809-1FCDFA6A65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E402A497-7A24-4CD3-8105-4CBFB6CA9B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0FA8BABC-47DA-4A0F-B1FA-86B9005650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4F5DC256-E462-44C0-B7A5-1FAB869473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ECCFF671-2711-4F65-A0B0-2013AC1D97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635D3414-6EDA-4E76-BFD7-857BBE254D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F62FD120-A185-408D-8583-86A180F340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6CA921F9-657B-4907-B763-74CB704C59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BF1630D-F79C-4154-AA82-A4AAEF281B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E20B1DE6-74EE-422B-895B-5F31070BF1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9B890A4E-42B8-4A6A-B6A5-E645EA2D2E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4CD8802E-0427-4D07-B1C1-EFE0BDB03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7E4E0F46-C21F-4256-BDDF-5DDE8F9FB5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E186E351-7EC1-4E8D-9DCA-9293D8DD1E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3D841638-167F-40DF-A104-1C03A6BCDF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6DA15127-1AAD-4317-82EE-26D178B495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41F14A64-38F4-4DC4-A2D4-E36BB2784A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9582D1A1-71F4-4207-B08F-3CC085BB54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A3218636-10D9-4323-A9A4-08E52C2FB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43B3999A-8D46-4013-A7AB-796D181603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4C224EBA-411B-4BCC-A475-A3C9542EB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8C9D8410-2D3A-427C-B410-581D92F278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0A4C504-0C77-4190-B6C4-950B93A160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C2B89B4-CD88-42EA-887F-C9A7C939ED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A40A3725-4390-4EEB-A8A3-C2CD7FFE6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4B3F257E-CF4A-47E5-BA48-D6E09AC98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51" name="Рисунок 150" descr="Ð¤Ð°Ð¹Ð»:FC Barcelona.svg">
          <a:extLst>
            <a:ext uri="{FF2B5EF4-FFF2-40B4-BE49-F238E27FC236}">
              <a16:creationId xmlns:a16="http://schemas.microsoft.com/office/drawing/2014/main" id="{0ED8402B-6E01-4086-AFC0-72AD40E34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3400425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94771" cy="502227"/>
    <xdr:pic>
      <xdr:nvPicPr>
        <xdr:cNvPr id="152" name="Рисунок 151" descr="Ð¤Ð°Ð¹Ð»:FC Barcelona.svg">
          <a:extLst>
            <a:ext uri="{FF2B5EF4-FFF2-40B4-BE49-F238E27FC236}">
              <a16:creationId xmlns:a16="http://schemas.microsoft.com/office/drawing/2014/main" id="{7053126D-1A38-4BD7-A973-6FA754B55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94583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94771" cy="502227"/>
    <xdr:pic>
      <xdr:nvPicPr>
        <xdr:cNvPr id="153" name="Рисунок 152" descr="Ð¤Ð°Ð¹Ð»:FC Barcelona.svg">
          <a:extLst>
            <a:ext uri="{FF2B5EF4-FFF2-40B4-BE49-F238E27FC236}">
              <a16:creationId xmlns:a16="http://schemas.microsoft.com/office/drawing/2014/main" id="{0A7DB843-6831-4477-9F5A-2548068E5F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54197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94771" cy="502227"/>
    <xdr:pic>
      <xdr:nvPicPr>
        <xdr:cNvPr id="154" name="Рисунок 153" descr="Ð¤Ð°Ð¹Ð»:FC Barcelona.svg">
          <a:extLst>
            <a:ext uri="{FF2B5EF4-FFF2-40B4-BE49-F238E27FC236}">
              <a16:creationId xmlns:a16="http://schemas.microsoft.com/office/drawing/2014/main" id="{3AF4DB63-9492-4A0D-98B6-BF805FBBB2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64293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502226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8ECBE7FC-95B2-4021-AF72-6B38936767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6667500" y="3905250"/>
          <a:ext cx="581025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5953</xdr:colOff>
      <xdr:row>9</xdr:row>
      <xdr:rowOff>2596</xdr:rowOff>
    </xdr:to>
    <xdr:pic>
      <xdr:nvPicPr>
        <xdr:cNvPr id="156" name="Рисунок 155" descr="Ð¤Ð°Ð¹Ð»:FC Barcelona.svg">
          <a:extLst>
            <a:ext uri="{FF2B5EF4-FFF2-40B4-BE49-F238E27FC236}">
              <a16:creationId xmlns:a16="http://schemas.microsoft.com/office/drawing/2014/main" id="{DA3D9403-9740-4EC9-B824-936CD3192C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44100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5953</xdr:colOff>
      <xdr:row>10</xdr:row>
      <xdr:rowOff>0</xdr:rowOff>
    </xdr:to>
    <xdr:pic>
      <xdr:nvPicPr>
        <xdr:cNvPr id="157" name="Рисунок 156" descr="Ð¤Ð°Ð¹Ð»:FC Barcelona.svg">
          <a:extLst>
            <a:ext uri="{FF2B5EF4-FFF2-40B4-BE49-F238E27FC236}">
              <a16:creationId xmlns:a16="http://schemas.microsoft.com/office/drawing/2014/main" id="{4195ABAD-6C73-42F2-A246-2B8C1CBD2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4914900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579292</xdr:colOff>
      <xdr:row>10</xdr:row>
      <xdr:rowOff>500477</xdr:rowOff>
    </xdr:to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4E625E9D-D578-4A08-9FA3-7EA43825A5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54197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9292" cy="500477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37AE5B02-A020-41C1-ABD9-A434FBF6D8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04679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1840</xdr:colOff>
      <xdr:row>12</xdr:row>
      <xdr:rowOff>0</xdr:rowOff>
    </xdr:to>
    <xdr:pic>
      <xdr:nvPicPr>
        <xdr:cNvPr id="160" name="Рисунок 159" descr="Ð¤Ð°Ð¹Ð»:Real Madrid.png">
          <a:extLst>
            <a:ext uri="{FF2B5EF4-FFF2-40B4-BE49-F238E27FC236}">
              <a16:creationId xmlns:a16="http://schemas.microsoft.com/office/drawing/2014/main" id="{BBCDA8B3-2205-47FD-A15E-879A59C5E5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924550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2865" cy="502227"/>
    <xdr:pic>
      <xdr:nvPicPr>
        <xdr:cNvPr id="161" name="Рисунок 160" descr="Ð¤Ð°Ð¹Ð»:Real Madrid.png">
          <a:extLst>
            <a:ext uri="{FF2B5EF4-FFF2-40B4-BE49-F238E27FC236}">
              <a16:creationId xmlns:a16="http://schemas.microsoft.com/office/drawing/2014/main" id="{69EDE940-0AA2-4289-97FD-12E518ED49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69342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579292</xdr:colOff>
      <xdr:row>12</xdr:row>
      <xdr:rowOff>498661</xdr:rowOff>
    </xdr:to>
    <xdr:pic>
      <xdr:nvPicPr>
        <xdr:cNvPr id="162" name="Рисунок 161" descr="Ð¤Ð°Ð¹Ð»:FC Liverpool.svg">
          <a:extLst>
            <a:ext uri="{FF2B5EF4-FFF2-40B4-BE49-F238E27FC236}">
              <a16:creationId xmlns:a16="http://schemas.microsoft.com/office/drawing/2014/main" id="{8D9E8A75-C94A-4020-AE6D-1BA86EF25F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64293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578486</xdr:colOff>
      <xdr:row>14</xdr:row>
      <xdr:rowOff>0</xdr:rowOff>
    </xdr:to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F5880DC2-706A-4AEB-B814-59CC5261A9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693420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8486" cy="502227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8D5486C8-D260-46BA-A14E-4A9CA97E0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114776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8486" cy="502227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E674173B-9AA6-432B-B573-E019380718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64293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8486" cy="502227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F2A4B819-986A-4D67-8DC5-87F052BCE7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34004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8486" cy="502227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42859433-170D-4376-9F41-C5DED08356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39052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8486" cy="502227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4B24E860-ADD3-4D9E-B851-9A5B543A96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44100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8486" cy="502227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690BC538-89EC-4356-A497-AA74CBBC24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59245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9292" cy="498661"/>
    <xdr:pic>
      <xdr:nvPicPr>
        <xdr:cNvPr id="170" name="Рисунок 169" descr="Ð¤Ð°Ð¹Ð»:FC Liverpool.svg">
          <a:extLst>
            <a:ext uri="{FF2B5EF4-FFF2-40B4-BE49-F238E27FC236}">
              <a16:creationId xmlns:a16="http://schemas.microsoft.com/office/drawing/2014/main" id="{C9FEF60E-5368-41E1-9D53-7D59746887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99631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9292" cy="498661"/>
    <xdr:pic>
      <xdr:nvPicPr>
        <xdr:cNvPr id="171" name="Рисунок 170" descr="Ð¤Ð°Ð¹Ð»:FC Liverpool.svg">
          <a:extLst>
            <a:ext uri="{FF2B5EF4-FFF2-40B4-BE49-F238E27FC236}">
              <a16:creationId xmlns:a16="http://schemas.microsoft.com/office/drawing/2014/main" id="{FA7C8D33-ACBD-41FC-B1F2-5B6A1F0B1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79438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9292" cy="498661"/>
    <xdr:pic>
      <xdr:nvPicPr>
        <xdr:cNvPr id="172" name="Рисунок 171" descr="Ð¤Ð°Ð¹Ð»:FC Liverpool.svg">
          <a:extLst>
            <a:ext uri="{FF2B5EF4-FFF2-40B4-BE49-F238E27FC236}">
              <a16:creationId xmlns:a16="http://schemas.microsoft.com/office/drawing/2014/main" id="{30D7FA24-3367-42F4-B7EA-E1A9AD5C3D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74390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9292" cy="498661"/>
    <xdr:pic>
      <xdr:nvPicPr>
        <xdr:cNvPr id="173" name="Рисунок 172" descr="Ð¤Ð°Ð¹Ð»:FC Liverpool.svg">
          <a:extLst>
            <a:ext uri="{FF2B5EF4-FFF2-40B4-BE49-F238E27FC236}">
              <a16:creationId xmlns:a16="http://schemas.microsoft.com/office/drawing/2014/main" id="{B95D1CBB-2FF1-41C5-A148-B3E75E2328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09728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576913</xdr:colOff>
      <xdr:row>15</xdr:row>
      <xdr:rowOff>4203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EB93B253-415F-46DB-AB40-0490DD6404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667500" y="7439025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6913" cy="506430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2CD6F3D2-4A6C-4592-8616-5CFFE64FD8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11477625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6913" cy="506430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B01FD124-EC16-46BF-A5BA-32F0DEEAE2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3400425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8118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0F22AFBD-A499-4255-AFA0-AC7195B705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67500" y="7943850"/>
          <a:ext cx="581025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88818" cy="510346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351A9651-DD30-4F50-8660-C27DE84287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77400" y="11982450"/>
          <a:ext cx="588818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8818" cy="510346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3AE897C9-0AA7-42A0-9BD4-3A8F2E7006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77400" y="10467975"/>
          <a:ext cx="588818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88818" cy="510346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964C633D-E046-4E9D-9B0B-271121C142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87300" y="5419725"/>
          <a:ext cx="588818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9292" cy="498661"/>
    <xdr:pic>
      <xdr:nvPicPr>
        <xdr:cNvPr id="181" name="Рисунок 180" descr="Ð¤Ð°Ð¹Ð»:FC Liverpool.svg">
          <a:extLst>
            <a:ext uri="{FF2B5EF4-FFF2-40B4-BE49-F238E27FC236}">
              <a16:creationId xmlns:a16="http://schemas.microsoft.com/office/drawing/2014/main" id="{78675908-5CC3-4F4F-985E-31785F2DC8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94583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94771" cy="502227"/>
    <xdr:pic>
      <xdr:nvPicPr>
        <xdr:cNvPr id="182" name="Рисунок 181" descr="Ð¤Ð°Ð¹Ð»:FC Barcelona.svg">
          <a:extLst>
            <a:ext uri="{FF2B5EF4-FFF2-40B4-BE49-F238E27FC236}">
              <a16:creationId xmlns:a16="http://schemas.microsoft.com/office/drawing/2014/main" id="{CDC0B4E6-3EA1-4ADB-8253-A362DBD53B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996315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9292" cy="500477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6DE22F71-6F02-4530-957E-BEBDD3DFE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94771" cy="502227"/>
    <xdr:pic>
      <xdr:nvPicPr>
        <xdr:cNvPr id="184" name="Рисунок 183" descr="Ð¤Ð°Ð¹Ð»:FC Barcelona.svg">
          <a:extLst>
            <a:ext uri="{FF2B5EF4-FFF2-40B4-BE49-F238E27FC236}">
              <a16:creationId xmlns:a16="http://schemas.microsoft.com/office/drawing/2014/main" id="{7E89A27B-9C59-4582-9453-2A6D4AC934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84486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9292" cy="500477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FD369AFB-B3D8-403D-9A05-01B4AD25BC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99631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9292" cy="500477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804383E3-5552-41FF-BEA0-E939CAE2C2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109728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6</xdr:col>
      <xdr:colOff>1840</xdr:colOff>
      <xdr:row>22</xdr:row>
      <xdr:rowOff>5953</xdr:rowOff>
    </xdr:to>
    <xdr:pic>
      <xdr:nvPicPr>
        <xdr:cNvPr id="187" name="Рисунок 186" descr="Ð¤Ð°Ð¹Ð»:Logo FC Bayern MÃ¼nchen (2002â2017).svg">
          <a:extLst>
            <a:ext uri="{FF2B5EF4-FFF2-40B4-BE49-F238E27FC236}">
              <a16:creationId xmlns:a16="http://schemas.microsoft.com/office/drawing/2014/main" id="{772ED00D-5AB1-4A4D-ABF8-5EE128195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097280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1840</xdr:colOff>
      <xdr:row>24</xdr:row>
      <xdr:rowOff>5952</xdr:rowOff>
    </xdr:to>
    <xdr:pic>
      <xdr:nvPicPr>
        <xdr:cNvPr id="188" name="Рисунок 187" descr="Ð¤Ð°Ð¹Ð»:Logo FC Bayern MÃ¼nchen (2002â2017).svg">
          <a:extLst>
            <a:ext uri="{FF2B5EF4-FFF2-40B4-BE49-F238E27FC236}">
              <a16:creationId xmlns:a16="http://schemas.microsoft.com/office/drawing/2014/main" id="{BFDD890B-2308-425D-94D3-FF9E6DF09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1982450"/>
          <a:ext cx="58286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6913" cy="506430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2C214D15-B867-4C51-AC2F-4EF09B137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3905250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579292</xdr:colOff>
      <xdr:row>8</xdr:row>
      <xdr:rowOff>498661</xdr:rowOff>
    </xdr:to>
    <xdr:pic>
      <xdr:nvPicPr>
        <xdr:cNvPr id="190" name="Рисунок 189" descr="Ð¤Ð°Ð¹Ð»:FC Liverpool.svg">
          <a:extLst>
            <a:ext uri="{FF2B5EF4-FFF2-40B4-BE49-F238E27FC236}">
              <a16:creationId xmlns:a16="http://schemas.microsoft.com/office/drawing/2014/main" id="{7A573F45-0312-48E6-86E7-2ECE9DB8C4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44100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9292" cy="498661"/>
    <xdr:pic>
      <xdr:nvPicPr>
        <xdr:cNvPr id="191" name="Рисунок 190" descr="Ð¤Ð°Ð¹Ð»:FC Liverpool.svg">
          <a:extLst>
            <a:ext uri="{FF2B5EF4-FFF2-40B4-BE49-F238E27FC236}">
              <a16:creationId xmlns:a16="http://schemas.microsoft.com/office/drawing/2014/main" id="{4C793D68-54D2-4E92-889C-7ADF2461B8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49149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9292" cy="498661"/>
    <xdr:pic>
      <xdr:nvPicPr>
        <xdr:cNvPr id="192" name="Рисунок 191" descr="Ð¤Ð°Ð¹Ð»:FC Liverpool.svg">
          <a:extLst>
            <a:ext uri="{FF2B5EF4-FFF2-40B4-BE49-F238E27FC236}">
              <a16:creationId xmlns:a16="http://schemas.microsoft.com/office/drawing/2014/main" id="{C7837530-2076-4306-B2B3-5C5E9C0637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14776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9</xdr:col>
      <xdr:colOff>3520</xdr:colOff>
      <xdr:row>11</xdr:row>
      <xdr:rowOff>500476</xdr:rowOff>
    </xdr:to>
    <xdr:pic>
      <xdr:nvPicPr>
        <xdr:cNvPr id="193" name="Рисунок 192" descr="Ð¤Ð°Ð¹Ð»:Logo psv eindhoven.png">
          <a:extLst>
            <a:ext uri="{FF2B5EF4-FFF2-40B4-BE49-F238E27FC236}">
              <a16:creationId xmlns:a16="http://schemas.microsoft.com/office/drawing/2014/main" id="{F61071C3-94DF-41EA-9E1E-43FEA8D0C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677400" y="5924550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1840</xdr:colOff>
      <xdr:row>16</xdr:row>
      <xdr:rowOff>5952</xdr:rowOff>
    </xdr:to>
    <xdr:pic>
      <xdr:nvPicPr>
        <xdr:cNvPr id="194" name="Рисунок 193" descr="Ð¤Ð°Ð¹Ð»:Logo FC Bayern MÃ¼nchen (2002â2017).svg">
          <a:extLst>
            <a:ext uri="{FF2B5EF4-FFF2-40B4-BE49-F238E27FC236}">
              <a16:creationId xmlns:a16="http://schemas.microsoft.com/office/drawing/2014/main" id="{4F2D1C69-5D9B-4797-8329-5F87438BD2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943850"/>
          <a:ext cx="58286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82865" cy="508180"/>
    <xdr:pic>
      <xdr:nvPicPr>
        <xdr:cNvPr id="195" name="Рисунок 194" descr="Ð¤Ð°Ð¹Ð»:Logo FC Bayern MÃ¼nchen (2002â2017).svg">
          <a:extLst>
            <a:ext uri="{FF2B5EF4-FFF2-40B4-BE49-F238E27FC236}">
              <a16:creationId xmlns:a16="http://schemas.microsoft.com/office/drawing/2014/main" id="{42677A30-FC66-4874-9083-40BAA7245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4390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499" cy="500061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5483957A-595E-4E9E-9D8D-92A45406F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677400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9292" cy="500477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35612B42-D759-4DE8-9977-5F72DC55C6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49149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9292" cy="498661"/>
    <xdr:pic>
      <xdr:nvPicPr>
        <xdr:cNvPr id="198" name="Рисунок 197" descr="Ð¤Ð°Ð¹Ð»:FC Liverpool.svg">
          <a:extLst>
            <a:ext uri="{FF2B5EF4-FFF2-40B4-BE49-F238E27FC236}">
              <a16:creationId xmlns:a16="http://schemas.microsoft.com/office/drawing/2014/main" id="{15381A7D-10BD-40EF-9FFC-00BF1717D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69342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494109"/>
    <xdr:pic>
      <xdr:nvPicPr>
        <xdr:cNvPr id="199" name="Рисунок 198" descr="Ð¤Ð°Ð¹Ð»:OMLogo.png">
          <a:extLst>
            <a:ext uri="{FF2B5EF4-FFF2-40B4-BE49-F238E27FC236}">
              <a16:creationId xmlns:a16="http://schemas.microsoft.com/office/drawing/2014/main" id="{47AAC192-AB2F-4279-B9FB-B10E105A9E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87300" y="84486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4109"/>
    <xdr:pic>
      <xdr:nvPicPr>
        <xdr:cNvPr id="200" name="Рисунок 199" descr="Ð¤Ð°Ð¹Ð»:OMLogo.png">
          <a:extLst>
            <a:ext uri="{FF2B5EF4-FFF2-40B4-BE49-F238E27FC236}">
              <a16:creationId xmlns:a16="http://schemas.microsoft.com/office/drawing/2014/main" id="{E546506E-C058-4199-B4F8-EE9C29A53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87300" y="119824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8486" cy="502227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B36A1273-FC33-4464-B9C1-7AE1F9585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104679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82865" cy="508180"/>
    <xdr:pic>
      <xdr:nvPicPr>
        <xdr:cNvPr id="202" name="Рисунок 201" descr="Ð¤Ð°Ð¹Ð»:Logo FC Bayern MÃ¼nchen (2002â2017).svg">
          <a:extLst>
            <a:ext uri="{FF2B5EF4-FFF2-40B4-BE49-F238E27FC236}">
              <a16:creationId xmlns:a16="http://schemas.microsoft.com/office/drawing/2014/main" id="{5EF8E33B-C37A-4E54-AD92-5B724D6E82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89535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0</xdr:rowOff>
    </xdr:from>
    <xdr:to>
      <xdr:col>9</xdr:col>
      <xdr:colOff>1840</xdr:colOff>
      <xdr:row>18</xdr:row>
      <xdr:rowOff>4762</xdr:rowOff>
    </xdr:to>
    <xdr:pic>
      <xdr:nvPicPr>
        <xdr:cNvPr id="203" name="Рисунок 202" descr="Ð¤Ð°Ð¹Ð»:West Ham United FC logo 2015.svg">
          <a:extLst>
            <a:ext uri="{FF2B5EF4-FFF2-40B4-BE49-F238E27FC236}">
              <a16:creationId xmlns:a16="http://schemas.microsoft.com/office/drawing/2014/main" id="{9DDE2B2D-B5D7-4993-B5F5-A69C881350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77400" y="8953500"/>
          <a:ext cx="58286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31CF9F-CE9F-4A08-9C9A-60FB7461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B3E2AC-DF0D-409A-9126-10CB8318E26D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3DD1BD-A9B8-4553-8A21-56D9588AF20E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2377EF1-929A-4124-8C38-D761977C9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A7188C-6468-4D7B-8754-503A39CF6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2F9DCB9A-F0E8-4DB7-B606-769B2931CD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59D1CA2C-2756-4293-AFA3-A790526A93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FDDFE023-A9BD-4E9E-8DA6-B9E4E498E9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05425CDD-12BA-4673-82DB-E0065DB4C0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CF00AEB-9824-4649-B6E5-2ED5E4EC52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A6F93010-E43D-4CC5-813E-984B975583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0C73A195-252C-4550-AB39-C0C720A8C0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9F927DC2-7651-4D0F-8F51-526502D1D7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29F4553D-B02B-4CE0-BB03-85E813653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98096C45-D560-4952-88CE-862A5CDFED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064404E0-8877-48A3-96DF-745AD398E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C1CA0F88-4B4A-4BB7-A19A-AFC11EEB3C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6368ECDD-6F7F-49EA-A062-4ACA0A8E92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40C7A033-BF57-48B7-A122-D46E335508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527D5C45-9BB9-4537-AA73-2F8C8D56E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3629E77A-3A0F-4B8C-83AC-EEAF5CEAE0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F8BEFEDF-2799-48BB-A8BA-E48A956A9A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BC4256AD-D0AD-409B-8C19-0EC8C16450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0036D67-EB0B-4D3C-A200-07D90A14C1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27F3BB6B-6E72-4079-A240-492968D32F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20EB3DB-C02C-4E6B-8F3E-45CBB3E77C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CEE46FD4-9432-4D9F-ABE2-D63149C1C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BEA688E6-B1BD-4F42-96CB-23801C07FC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45C99AA3-210F-4559-861D-A2E323176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24DA41C9-B5EC-411A-9211-48C64F4CEA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5945C22C-8293-4C46-B153-B7156FBE56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33263761-6DD7-4D23-B33C-121310D0DD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47A5A4BE-7893-49D5-A2CE-9D64C79670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BA0B82A1-D138-4130-8E44-31689E0822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78482DF7-0286-4F15-9BA3-94684D83AC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304BB33A-900C-46B9-8AC9-7AB876F9EF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4244527-E8ED-441B-BD91-2544027FC6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BA21FBD4-643E-4086-B4E2-B80BE8A686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9088E26C-A921-4095-B566-53D76B27BD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156C8A4E-C5BE-4001-9C57-83DFA6EE20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9A6ED70E-B2B5-4B8A-A766-E30731EE37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2AEE0A1B-1A0B-407C-88CD-40FB8009C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574C4990-227D-411C-9ECD-89F0B5F68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6121F62C-B349-4968-AF3B-74F2B870D5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EFB8383A-9CFD-435E-BBBB-D189ADC935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7BF909EF-7B42-436E-AA54-12F9675D54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D516748E-3CA9-4EFD-BD59-E7A7D3FD71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A2F5FBB5-450C-4E4B-B032-EC708D24C8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D909ED7D-7401-4E70-9F4A-8DF0349A6C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29D74322-E34F-43B8-9917-42F7B683E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54DDF301-7B0B-4B0A-A5B2-ABBB3F2A71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C7AEFC30-534A-4A12-AEEB-5AB401F0D7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9ECC057B-67A3-4440-AF3C-0D36E7BC4A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D68802E1-A166-4DFE-899E-AB6A0C38D8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F3B12813-E831-4253-9FDF-C3ECE87FD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521AEFB3-4AAE-4ADC-96AC-A1D582BEE6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6FEFA045-B57A-4796-A8ED-553AC2CF46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822B67DD-9695-4CEC-9923-A6A9796080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F0B908A1-19CC-469B-9351-F8A57EE4C9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2231912-F159-4ED8-8008-61CB110F6B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48763AEF-2E39-4718-9A1A-B1A77DE1CB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2F63B671-9FE5-4B35-BB53-A73E7C9FEB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C294A7B5-1B9F-441C-A61C-1F11A738B1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93898B10-C433-4AF5-855E-C0878E4AA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DCA4D123-613D-43A6-8617-2F09CF854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F92D6B7B-D5EB-42A4-8AD1-E8F896929D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836E3969-BC09-43DF-92D3-96AC489021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56B20407-290B-4E89-8587-1C8A13E2C7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64AA74B-B1C8-4D30-9978-707E04C4A3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D0333A2-E86E-4D3F-A58C-3AAD8ACE5D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F5CE8A70-E42B-4F0E-A727-8C42148A0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4AB1F02F-93EF-4266-9EF2-6FE6AAEB71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516040F1-F95E-487B-9755-DC242E6254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85D7C9C2-0353-4B1A-8A54-B9078733C8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71A2B19D-618E-4B51-8CBF-D56550BC39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06A93256-366B-4330-BDE6-76865B89C1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66B21F96-F636-4B24-ABD9-29E3D836AC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1D283712-559F-42F3-8D88-A6F03E5FB3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90E4B060-E17B-45D7-9F2A-562493B44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E8108C5C-D1B5-4A40-9787-EBF60AE5F4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BBF7A587-6455-4F68-80B3-5B58BFD43E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3C851F65-8CC7-4B44-8288-8241B5F68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37164138-DC6F-4570-AD6D-FB9D244BE2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91F47494-9276-41DC-92A7-D6573F0D6B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87389485-113A-41B5-ACA8-CF7597367A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BE0D5BC1-2B9F-4D01-BF20-1732A707CB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A39EB85D-BC8A-40F4-97BB-BFC40EBB1F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C96D8017-5EE4-41B4-A2D9-25AE2D7906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7FBDD149-E2F0-4B34-9D6E-451496AC22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57C068F1-4617-4159-9BB9-FB20569F54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51CF5799-23D9-471F-9F71-8566D986E4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D0A404B-34D0-4C18-AD1C-ADC35DDBD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9CFCA9B9-D334-4CB7-A0F1-DD5DF79DBD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C737CBE6-84B4-44A8-B10E-B3C3075BCF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1D28FA94-3FC9-4E45-9F29-05C56EE5C9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C805373B-9B06-46F1-98C8-D17C2FCD5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BB2D40F0-007C-46D9-9C15-0E0ACD8DBE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4C1EC5C-9E00-478D-9151-0F754BC25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F8EAEAC2-E1D5-4BE1-A66B-810F954324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E47DCBFF-ECEC-4CB7-8D9C-A3AB76306B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BEAF2CA4-EA02-4A3E-8AC8-E7A85E9FB2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F1CBE50-D704-4775-8B74-3B78D2F1C8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5146C4A7-E1DA-4123-BE5D-F4A86C9BA0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FCCBF700-BC8B-486F-8C48-1F8F2D3D25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57558</xdr:colOff>
      <xdr:row>18</xdr:row>
      <xdr:rowOff>34637</xdr:rowOff>
    </xdr:from>
    <xdr:to>
      <xdr:col>18</xdr:col>
      <xdr:colOff>51954</xdr:colOff>
      <xdr:row>19</xdr:row>
      <xdr:rowOff>31072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AA3E3A2E-2F6D-48EA-94D2-16D6A2AB2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20041008" y="9492962"/>
          <a:ext cx="575421" cy="50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1835AD66-549C-4762-81ED-F2060BFF83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5DB0769-E19F-4609-86FB-0E09D8DF20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7271B834-A718-40F5-8BD3-568A4E3221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CA73AEB8-1421-476C-963D-CD4A23210B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50A90CE8-7FEA-46C0-808E-C33F5ABA02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F6EA8421-352E-4D1D-8F60-9987901F32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A6CA4729-79A7-42D1-90B0-128B540C0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B4383A84-6828-4720-A36B-8875B76D7A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D40B7DDB-EA2F-44D7-BC95-4A9C1E88F4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5E1719A-C589-4B9D-AA63-BF2ABCE4F8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4E5213D1-75BD-4A71-969E-4DC7BCB68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8B6EC9B0-CDD1-470E-B0C1-BEC6672C2B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24C0B079-43FE-4E5A-A8EF-E43F40A8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4025C59E-0BC7-4825-8AD9-A21147FE2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A3BA18DC-346C-4736-818F-BA03509A6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2553B664-3A13-4E45-86A5-FC687EABC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76CA9CD-5ECB-459D-9F95-B587583D7E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0BBB4F08-7C06-421B-966E-FDB77CD22F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3D10D780-0C7D-4AFE-B33A-9064D341A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18998418-5E7A-40DA-BAC2-77FEC9B8CA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B63C33EF-8F0C-48E9-BDEC-1FC10846E1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9B2FE736-FE32-4A1B-910F-848297E8D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7AA719D2-5137-4D3D-B6B6-F7092F683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9F886877-0975-461B-AFE9-E04190D8E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1F05E292-6FD3-48E0-8302-3E1B131F90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FD3CBD6F-F19D-4CF5-AF07-09BC31A208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6A244B6D-D2D4-496F-B634-01446331A0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BF930FF9-C5AF-4011-8D7D-676E4F928E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6E8E717-33D7-4D25-9FC0-849B8ACCF9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CDC0B5FD-D2B4-4569-82C8-A60FD33C47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ED388CAA-A664-416A-A923-D5B9544810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294C022F-8F2D-4C8F-BB70-73CC123384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A331DFF6-E338-4062-AD7F-594D851A7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43A8E920-007E-47C0-B100-9826AED550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B109965C-2631-46C9-894A-C7996A96D7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8B248BE8-75E4-4D42-9322-0ADD6B7102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767E4B2F-2EE3-4ACD-90F3-72F3A3F1FB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BA1802BB-3E7B-4FB3-8B36-15CA65E70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8D847B19-3A85-4724-AB24-8F2058B214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A1CAE0D-C452-4954-A1D6-08145F6959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AD31D90-5C05-4D3F-B583-697DB61CAE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7693E58-43E8-4E42-8986-2EC0F3D294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B3624A70-2899-4462-86C3-58CA88F46E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FA98EE4C-70C8-432C-9EED-AEFBD8EF7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49D1C1E7-4D6F-4955-8E4F-151D0D7A0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66739E40-DEC7-4D46-98CC-18394E270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67C95A38-AF9B-4665-8EC8-3AD6ADE9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30</xdr:row>
      <xdr:rowOff>0</xdr:rowOff>
    </xdr:from>
    <xdr:to>
      <xdr:col>14</xdr:col>
      <xdr:colOff>0</xdr:colOff>
      <xdr:row>30</xdr:row>
      <xdr:rowOff>0</xdr:rowOff>
    </xdr:to>
    <xdr:pic>
      <xdr:nvPicPr>
        <xdr:cNvPr id="154" name="Рисунок 153" descr="Adana Demirspor Logo [ Download - Logo - icon ] png svg">
          <a:extLst>
            <a:ext uri="{FF2B5EF4-FFF2-40B4-BE49-F238E27FC236}">
              <a16:creationId xmlns:a16="http://schemas.microsoft.com/office/drawing/2014/main" id="{3597CF33-5DFB-4E66-ADBD-08F0AF6F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55162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0</xdr:colOff>
      <xdr:row>28</xdr:row>
      <xdr:rowOff>0</xdr:rowOff>
    </xdr:to>
    <xdr:pic>
      <xdr:nvPicPr>
        <xdr:cNvPr id="155" name="Рисунок 154" descr="Adana Demirspor Logo [ Download - Logo - icon ] png svg">
          <a:extLst>
            <a:ext uri="{FF2B5EF4-FFF2-40B4-BE49-F238E27FC236}">
              <a16:creationId xmlns:a16="http://schemas.microsoft.com/office/drawing/2014/main" id="{F3035716-11AB-4004-80F1-E29A69C6E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45065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0</xdr:colOff>
      <xdr:row>3</xdr:row>
      <xdr:rowOff>0</xdr:rowOff>
    </xdr:to>
    <xdr:pic>
      <xdr:nvPicPr>
        <xdr:cNvPr id="156" name="Рисунок 155" descr="Adana Demirspor Logo [ Download - Logo - icon ] png svg">
          <a:extLst>
            <a:ext uri="{FF2B5EF4-FFF2-40B4-BE49-F238E27FC236}">
              <a16:creationId xmlns:a16="http://schemas.microsoft.com/office/drawing/2014/main" id="{61F576B7-1772-4691-878C-D3FB1CCF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0</xdr:colOff>
      <xdr:row>3</xdr:row>
      <xdr:rowOff>0</xdr:rowOff>
    </xdr:to>
    <xdr:pic>
      <xdr:nvPicPr>
        <xdr:cNvPr id="157" name="Рисунок 156" descr="Adana Demirspor Logo [ Download - Logo - icon ] png svg">
          <a:extLst>
            <a:ext uri="{FF2B5EF4-FFF2-40B4-BE49-F238E27FC236}">
              <a16:creationId xmlns:a16="http://schemas.microsoft.com/office/drawing/2014/main" id="{18BBC4D6-AFED-43E8-A030-14D07595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2165</xdr:rowOff>
    </xdr:to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CFF1779A-990C-42FC-8FEB-0D3255CD48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3400425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500" cy="504392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F0201AFC-D733-4C7B-8B4F-BC7FBD99B8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74390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500" cy="504392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2D3EFFDC-17EB-4B87-8026-51EE9223E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99631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504392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1A675378-7DED-46F0-82BE-804BB4BDB3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89535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500" cy="504392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881C6307-7B10-45DD-B490-CCD7719075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79438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4392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5795840A-8D52-472B-A3B0-70BEB9E963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54197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504392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86C079BA-3132-4B96-8427-0777AAC985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39052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519546</xdr:colOff>
      <xdr:row>7</xdr:row>
      <xdr:rowOff>495571</xdr:rowOff>
    </xdr:to>
    <xdr:pic>
      <xdr:nvPicPr>
        <xdr:cNvPr id="165" name="Рисунок 164">
          <a:extLst>
            <a:ext uri="{FF2B5EF4-FFF2-40B4-BE49-F238E27FC236}">
              <a16:creationId xmlns:a16="http://schemas.microsoft.com/office/drawing/2014/main" id="{9FC6EB34-E907-47A6-8978-B970DA015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905250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103910</xdr:colOff>
      <xdr:row>17</xdr:row>
      <xdr:rowOff>51953</xdr:rowOff>
    </xdr:from>
    <xdr:to>
      <xdr:col>23</xdr:col>
      <xdr:colOff>507941</xdr:colOff>
      <xdr:row>17</xdr:row>
      <xdr:rowOff>502226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545C31C9-4F00-4BB0-B879-02DBC2576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74185" y="9005453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86591</xdr:colOff>
      <xdr:row>8</xdr:row>
      <xdr:rowOff>17318</xdr:rowOff>
    </xdr:from>
    <xdr:to>
      <xdr:col>5</xdr:col>
      <xdr:colOff>490622</xdr:colOff>
      <xdr:row>8</xdr:row>
      <xdr:rowOff>467591</xdr:rowOff>
    </xdr:to>
    <xdr:pic>
      <xdr:nvPicPr>
        <xdr:cNvPr id="167" name="Рисунок 166">
          <a:extLst>
            <a:ext uri="{FF2B5EF4-FFF2-40B4-BE49-F238E27FC236}">
              <a16:creationId xmlns:a16="http://schemas.microsoft.com/office/drawing/2014/main" id="{69ADC03C-BB12-4A44-9300-82D9988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991" y="4427393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86591</xdr:colOff>
      <xdr:row>19</xdr:row>
      <xdr:rowOff>17318</xdr:rowOff>
    </xdr:from>
    <xdr:ext cx="404031" cy="450273"/>
    <xdr:pic>
      <xdr:nvPicPr>
        <xdr:cNvPr id="168" name="Рисунок 167">
          <a:extLst>
            <a:ext uri="{FF2B5EF4-FFF2-40B4-BE49-F238E27FC236}">
              <a16:creationId xmlns:a16="http://schemas.microsoft.com/office/drawing/2014/main" id="{FB2356B5-355B-4F85-B46E-1657C2EB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891" y="9980468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2165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938EF130-06C5-46F2-BDE2-A153D53179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491490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71500" cy="504392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447A824F-E5DE-43CC-BFED-038ED507A7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94583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500" cy="504392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52886A0A-9866-4390-AF25-96CC49970E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64293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2130135</xdr:colOff>
      <xdr:row>21</xdr:row>
      <xdr:rowOff>0</xdr:rowOff>
    </xdr:from>
    <xdr:ext cx="571500" cy="504392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EF18FE09-EE19-424E-B908-833DB52B40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45785" y="109728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571499</xdr:colOff>
      <xdr:row>10</xdr:row>
      <xdr:rowOff>498661</xdr:rowOff>
    </xdr:to>
    <xdr:pic>
      <xdr:nvPicPr>
        <xdr:cNvPr id="173" name="Рисунок 172" descr="Ð¤Ð°Ð¹Ð»:FC Liverpool.svg">
          <a:extLst>
            <a:ext uri="{FF2B5EF4-FFF2-40B4-BE49-F238E27FC236}">
              <a16:creationId xmlns:a16="http://schemas.microsoft.com/office/drawing/2014/main" id="{09998304-AD11-4A29-9855-80E92C95B4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71500" cy="504392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C7DF5146-2C4B-4890-A8C5-E4FFE95312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69342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499" cy="498661"/>
    <xdr:pic>
      <xdr:nvPicPr>
        <xdr:cNvPr id="175" name="Рисунок 174" descr="Ð¤Ð°Ð¹Ð»:FC Liverpool.svg">
          <a:extLst>
            <a:ext uri="{FF2B5EF4-FFF2-40B4-BE49-F238E27FC236}">
              <a16:creationId xmlns:a16="http://schemas.microsoft.com/office/drawing/2014/main" id="{440A58F2-6B99-4697-AEF8-F54D8FE4E4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114776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4762</xdr:rowOff>
    </xdr:to>
    <xdr:pic>
      <xdr:nvPicPr>
        <xdr:cNvPr id="176" name="Рисунок 175" descr="Логотип">
          <a:extLst>
            <a:ext uri="{FF2B5EF4-FFF2-40B4-BE49-F238E27FC236}">
              <a16:creationId xmlns:a16="http://schemas.microsoft.com/office/drawing/2014/main" id="{7C2C8860-4FD8-4F81-9451-2E2ACFAFF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629400" y="5924550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6989"/>
    <xdr:pic>
      <xdr:nvPicPr>
        <xdr:cNvPr id="177" name="Рисунок 176" descr="Логотип">
          <a:extLst>
            <a:ext uri="{FF2B5EF4-FFF2-40B4-BE49-F238E27FC236}">
              <a16:creationId xmlns:a16="http://schemas.microsoft.com/office/drawing/2014/main" id="{5C8B125E-A3D3-486A-BF83-7C3B0EAE5A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3068300" y="7439025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1840</xdr:colOff>
      <xdr:row>13</xdr:row>
      <xdr:rowOff>4761</xdr:rowOff>
    </xdr:to>
    <xdr:pic>
      <xdr:nvPicPr>
        <xdr:cNvPr id="178" name="Рисунок 177" descr="Ð¤Ð°Ð¹Ð»:West Ham United FC logo 2015.svg">
          <a:extLst>
            <a:ext uri="{FF2B5EF4-FFF2-40B4-BE49-F238E27FC236}">
              <a16:creationId xmlns:a16="http://schemas.microsoft.com/office/drawing/2014/main" id="{ACFA0722-F136-41DF-AB11-E34309140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6429375"/>
          <a:ext cx="58286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82865" cy="506989"/>
    <xdr:pic>
      <xdr:nvPicPr>
        <xdr:cNvPr id="179" name="Рисунок 178" descr="Ð¤Ð°Ð¹Ð»:West Ham United FC logo 2015.svg">
          <a:extLst>
            <a:ext uri="{FF2B5EF4-FFF2-40B4-BE49-F238E27FC236}">
              <a16:creationId xmlns:a16="http://schemas.microsoft.com/office/drawing/2014/main" id="{192B2BD9-1497-4FA5-9954-B714B32521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3068300" y="693420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565547</xdr:colOff>
      <xdr:row>15</xdr:row>
      <xdr:rowOff>501035</xdr:rowOff>
    </xdr:to>
    <xdr:pic>
      <xdr:nvPicPr>
        <xdr:cNvPr id="180" name="Рисунок 179" descr="Ð¤Ð°Ð¹Ð»:FC Lokomotiv.png">
          <a:extLst>
            <a:ext uri="{FF2B5EF4-FFF2-40B4-BE49-F238E27FC236}">
              <a16:creationId xmlns:a16="http://schemas.microsoft.com/office/drawing/2014/main" id="{348DEFFE-919A-4513-8260-30550E2467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629400" y="794385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65547" cy="501035"/>
    <xdr:pic>
      <xdr:nvPicPr>
        <xdr:cNvPr id="181" name="Рисунок 180" descr="Ð¤Ð°Ð¹Ð»:FC Lokomotiv.png">
          <a:extLst>
            <a:ext uri="{FF2B5EF4-FFF2-40B4-BE49-F238E27FC236}">
              <a16:creationId xmlns:a16="http://schemas.microsoft.com/office/drawing/2014/main" id="{064BE0E1-7499-42E3-946F-8F95375B03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829800" y="340042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65547" cy="501035"/>
    <xdr:pic>
      <xdr:nvPicPr>
        <xdr:cNvPr id="182" name="Рисунок 181" descr="Ð¤Ð°Ð¹Ð»:FC Lokomotiv.png">
          <a:extLst>
            <a:ext uri="{FF2B5EF4-FFF2-40B4-BE49-F238E27FC236}">
              <a16:creationId xmlns:a16="http://schemas.microsoft.com/office/drawing/2014/main" id="{03C126A1-0837-47DA-BD1D-0217E09F0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844867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1035"/>
    <xdr:pic>
      <xdr:nvPicPr>
        <xdr:cNvPr id="183" name="Рисунок 182" descr="Ð¤Ð°Ð¹Ð»:FC Lokomotiv.png">
          <a:extLst>
            <a:ext uri="{FF2B5EF4-FFF2-40B4-BE49-F238E27FC236}">
              <a16:creationId xmlns:a16="http://schemas.microsoft.com/office/drawing/2014/main" id="{7E9FF31E-0A4E-4D7C-B63D-C3B28DCDB9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89535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65547" cy="501035"/>
    <xdr:pic>
      <xdr:nvPicPr>
        <xdr:cNvPr id="184" name="Рисунок 183" descr="Ð¤Ð°Ð¹Ð»:FC Lokomotiv.png">
          <a:extLst>
            <a:ext uri="{FF2B5EF4-FFF2-40B4-BE49-F238E27FC236}">
              <a16:creationId xmlns:a16="http://schemas.microsoft.com/office/drawing/2014/main" id="{87532E4E-A796-42A1-95B6-E699CFBE3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3068300" y="945832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103909</xdr:colOff>
      <xdr:row>16</xdr:row>
      <xdr:rowOff>34636</xdr:rowOff>
    </xdr:from>
    <xdr:to>
      <xdr:col>5</xdr:col>
      <xdr:colOff>507940</xdr:colOff>
      <xdr:row>16</xdr:row>
      <xdr:rowOff>484909</xdr:rowOff>
    </xdr:to>
    <xdr:pic>
      <xdr:nvPicPr>
        <xdr:cNvPr id="185" name="Рисунок 184">
          <a:extLst>
            <a:ext uri="{FF2B5EF4-FFF2-40B4-BE49-F238E27FC236}">
              <a16:creationId xmlns:a16="http://schemas.microsoft.com/office/drawing/2014/main" id="{34F656A9-7781-4D48-A19D-BD634DD1A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3309" y="8483311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1839</xdr:colOff>
      <xdr:row>21</xdr:row>
      <xdr:rowOff>2164</xdr:rowOff>
    </xdr:to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C2C61117-CFA2-4502-B897-4A0C7C880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629400" y="10467975"/>
          <a:ext cx="582864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571500</xdr:colOff>
      <xdr:row>21</xdr:row>
      <xdr:rowOff>496276</xdr:rowOff>
    </xdr:to>
    <xdr:pic>
      <xdr:nvPicPr>
        <xdr:cNvPr id="187" name="Рисунок 186" descr="Ð¤Ð°Ð¹Ð»:Rostov.svg">
          <a:extLst>
            <a:ext uri="{FF2B5EF4-FFF2-40B4-BE49-F238E27FC236}">
              <a16:creationId xmlns:a16="http://schemas.microsoft.com/office/drawing/2014/main" id="{61B0D7E8-E941-4325-B1BE-15FE94C8BB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629400" y="10972800"/>
          <a:ext cx="571500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86591</xdr:colOff>
      <xdr:row>21</xdr:row>
      <xdr:rowOff>17318</xdr:rowOff>
    </xdr:from>
    <xdr:ext cx="404031" cy="450273"/>
    <xdr:pic>
      <xdr:nvPicPr>
        <xdr:cNvPr id="188" name="Рисунок 187">
          <a:extLst>
            <a:ext uri="{FF2B5EF4-FFF2-40B4-BE49-F238E27FC236}">
              <a16:creationId xmlns:a16="http://schemas.microsoft.com/office/drawing/2014/main" id="{A46D687C-C348-41A5-9B9E-E4167795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6391" y="10990118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500477</xdr:rowOff>
    </xdr:to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5EEF1DA5-E38C-4680-AABF-5FDEEC7F89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390525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571499</xdr:colOff>
      <xdr:row>8</xdr:row>
      <xdr:rowOff>498661</xdr:rowOff>
    </xdr:to>
    <xdr:pic>
      <xdr:nvPicPr>
        <xdr:cNvPr id="190" name="Рисунок 189" descr="Ð¤Ð°Ð¹Ð»:FC Liverpool.svg">
          <a:extLst>
            <a:ext uri="{FF2B5EF4-FFF2-40B4-BE49-F238E27FC236}">
              <a16:creationId xmlns:a16="http://schemas.microsoft.com/office/drawing/2014/main" id="{6D24E457-1590-449A-BEC8-C5D55F2514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44100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576912</xdr:colOff>
      <xdr:row>9</xdr:row>
      <xdr:rowOff>490320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3A9EAA65-8E7A-46ED-A7EE-70888B2E8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9800" y="49149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17318</xdr:colOff>
      <xdr:row>11</xdr:row>
      <xdr:rowOff>0</xdr:rowOff>
    </xdr:from>
    <xdr:to>
      <xdr:col>8</xdr:col>
      <xdr:colOff>579292</xdr:colOff>
      <xdr:row>12</xdr:row>
      <xdr:rowOff>0</xdr:rowOff>
    </xdr:to>
    <xdr:pic>
      <xdr:nvPicPr>
        <xdr:cNvPr id="192" name="Рисунок 191" descr="Логотип">
          <a:extLst>
            <a:ext uri="{FF2B5EF4-FFF2-40B4-BE49-F238E27FC236}">
              <a16:creationId xmlns:a16="http://schemas.microsoft.com/office/drawing/2014/main" id="{6B7E7DD9-BDE7-44E7-BFD1-8021118E7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9847118" y="5924550"/>
          <a:ext cx="5619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34636</xdr:colOff>
      <xdr:row>12</xdr:row>
      <xdr:rowOff>0</xdr:rowOff>
    </xdr:from>
    <xdr:to>
      <xdr:col>8</xdr:col>
      <xdr:colOff>554182</xdr:colOff>
      <xdr:row>12</xdr:row>
      <xdr:rowOff>495571</xdr:rowOff>
    </xdr:to>
    <xdr:pic>
      <xdr:nvPicPr>
        <xdr:cNvPr id="193" name="Рисунок 192">
          <a:extLst>
            <a:ext uri="{FF2B5EF4-FFF2-40B4-BE49-F238E27FC236}">
              <a16:creationId xmlns:a16="http://schemas.microsoft.com/office/drawing/2014/main" id="{BB7BDF3E-6D48-46F2-85CA-1DF105433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4436" y="6429375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571499</xdr:colOff>
      <xdr:row>13</xdr:row>
      <xdr:rowOff>500477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AD35903F-9D51-4654-9487-8D1C782238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6934200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571499</xdr:colOff>
      <xdr:row>14</xdr:row>
      <xdr:rowOff>500477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4125268B-4C29-47E2-B9A2-EC7BACAD0A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74390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51954</xdr:colOff>
      <xdr:row>16</xdr:row>
      <xdr:rowOff>0</xdr:rowOff>
    </xdr:from>
    <xdr:to>
      <xdr:col>8</xdr:col>
      <xdr:colOff>571500</xdr:colOff>
      <xdr:row>16</xdr:row>
      <xdr:rowOff>495571</xdr:rowOff>
    </xdr:to>
    <xdr:pic>
      <xdr:nvPicPr>
        <xdr:cNvPr id="196" name="Рисунок 195">
          <a:extLst>
            <a:ext uri="{FF2B5EF4-FFF2-40B4-BE49-F238E27FC236}">
              <a16:creationId xmlns:a16="http://schemas.microsoft.com/office/drawing/2014/main" id="{7FBD4AF4-165F-4410-9971-EB45BCCAF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1754" y="8448675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576912</xdr:colOff>
      <xdr:row>17</xdr:row>
      <xdr:rowOff>490320</xdr:rowOff>
    </xdr:to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99C2B0B8-724C-45EA-AE79-D5A283C36E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29800" y="895350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571499</xdr:colOff>
      <xdr:row>18</xdr:row>
      <xdr:rowOff>500477</xdr:rowOff>
    </xdr:to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BABDE02D-AC87-47C6-8612-68F955202C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829800" y="9458325"/>
          <a:ext cx="571499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571500</xdr:colOff>
      <xdr:row>20</xdr:row>
      <xdr:rowOff>5953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E423D4E0-41FF-4479-9477-4240AA4F0A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8298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2189</xdr:colOff>
      <xdr:row>20</xdr:row>
      <xdr:rowOff>498662</xdr:rowOff>
    </xdr:to>
    <xdr:pic>
      <xdr:nvPicPr>
        <xdr:cNvPr id="200" name="Рисунок 199" descr="Логотип">
          <a:extLst>
            <a:ext uri="{FF2B5EF4-FFF2-40B4-BE49-F238E27FC236}">
              <a16:creationId xmlns:a16="http://schemas.microsoft.com/office/drawing/2014/main" id="{4C77F9D6-AD56-4E21-9A85-0B74677D02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829800" y="10467975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571499</xdr:colOff>
      <xdr:row>22</xdr:row>
      <xdr:rowOff>498661</xdr:rowOff>
    </xdr:to>
    <xdr:pic>
      <xdr:nvPicPr>
        <xdr:cNvPr id="201" name="Рисунок 200" descr="Ð¤Ð°Ð¹Ð»:FC Liverpool.svg">
          <a:extLst>
            <a:ext uri="{FF2B5EF4-FFF2-40B4-BE49-F238E27FC236}">
              <a16:creationId xmlns:a16="http://schemas.microsoft.com/office/drawing/2014/main" id="{7F814ED0-BDB5-43EC-9F3E-8FDE1726EF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829800" y="114776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578792</xdr:colOff>
      <xdr:row>7</xdr:row>
      <xdr:rowOff>1252</xdr:rowOff>
    </xdr:to>
    <xdr:pic>
      <xdr:nvPicPr>
        <xdr:cNvPr id="202" name="Рисунок 201" descr="Логотип">
          <a:extLst>
            <a:ext uri="{FF2B5EF4-FFF2-40B4-BE49-F238E27FC236}">
              <a16:creationId xmlns:a16="http://schemas.microsoft.com/office/drawing/2014/main" id="{C22AE5F4-C746-40CC-8C35-A42A7BDCB0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3068300" y="3400425"/>
          <a:ext cx="578792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496275</xdr:rowOff>
    </xdr:to>
    <xdr:pic>
      <xdr:nvPicPr>
        <xdr:cNvPr id="203" name="Рисунок 202" descr="Логотип">
          <a:extLst>
            <a:ext uri="{FF2B5EF4-FFF2-40B4-BE49-F238E27FC236}">
              <a16:creationId xmlns:a16="http://schemas.microsoft.com/office/drawing/2014/main" id="{90FA48B3-1219-4E5C-A847-669FD77D44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3068300" y="441007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500" cy="496275"/>
    <xdr:pic>
      <xdr:nvPicPr>
        <xdr:cNvPr id="204" name="Рисунок 203" descr="Логотип">
          <a:extLst>
            <a:ext uri="{FF2B5EF4-FFF2-40B4-BE49-F238E27FC236}">
              <a16:creationId xmlns:a16="http://schemas.microsoft.com/office/drawing/2014/main" id="{8C48E2A1-FDCA-441D-9AE9-CC19EB847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3068300" y="5924550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578792</xdr:colOff>
      <xdr:row>10</xdr:row>
      <xdr:rowOff>1252</xdr:rowOff>
    </xdr:to>
    <xdr:pic>
      <xdr:nvPicPr>
        <xdr:cNvPr id="205" name="Рисунок 204" descr="Логотип">
          <a:extLst>
            <a:ext uri="{FF2B5EF4-FFF2-40B4-BE49-F238E27FC236}">
              <a16:creationId xmlns:a16="http://schemas.microsoft.com/office/drawing/2014/main" id="{F1A4DF6C-5139-465E-A19C-C1728FAD84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3068300" y="4914900"/>
          <a:ext cx="578792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571499</xdr:colOff>
      <xdr:row>10</xdr:row>
      <xdr:rowOff>498661</xdr:rowOff>
    </xdr:to>
    <xdr:pic>
      <xdr:nvPicPr>
        <xdr:cNvPr id="206" name="Рисунок 205" descr="Ð¤Ð°Ð¹Ð»:FC Liverpool.svg">
          <a:extLst>
            <a:ext uri="{FF2B5EF4-FFF2-40B4-BE49-F238E27FC236}">
              <a16:creationId xmlns:a16="http://schemas.microsoft.com/office/drawing/2014/main" id="{A567D422-8F21-460A-B6CA-F203CE9A49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306830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86590</xdr:colOff>
      <xdr:row>18</xdr:row>
      <xdr:rowOff>0</xdr:rowOff>
    </xdr:from>
    <xdr:to>
      <xdr:col>24</xdr:col>
      <xdr:colOff>0</xdr:colOff>
      <xdr:row>19</xdr:row>
      <xdr:rowOff>12985</xdr:rowOff>
    </xdr:to>
    <xdr:pic>
      <xdr:nvPicPr>
        <xdr:cNvPr id="207" name="Рисунок 206">
          <a:extLst>
            <a:ext uri="{FF2B5EF4-FFF2-40B4-BE49-F238E27FC236}">
              <a16:creationId xmlns:a16="http://schemas.microsoft.com/office/drawing/2014/main" id="{8F3C4BE1-C3C1-481D-95C9-B224BDF63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865" y="9458325"/>
          <a:ext cx="494435" cy="51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34637</xdr:colOff>
      <xdr:row>14</xdr:row>
      <xdr:rowOff>467591</xdr:rowOff>
    </xdr:from>
    <xdr:to>
      <xdr:col>11</xdr:col>
      <xdr:colOff>536865</xdr:colOff>
      <xdr:row>15</xdr:row>
      <xdr:rowOff>480576</xdr:rowOff>
    </xdr:to>
    <xdr:pic>
      <xdr:nvPicPr>
        <xdr:cNvPr id="208" name="Рисунок 207">
          <a:extLst>
            <a:ext uri="{FF2B5EF4-FFF2-40B4-BE49-F238E27FC236}">
              <a16:creationId xmlns:a16="http://schemas.microsoft.com/office/drawing/2014/main" id="{6416CC78-616D-4523-99F8-05A1D080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2937" y="7906616"/>
          <a:ext cx="502228" cy="51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571499</xdr:colOff>
      <xdr:row>20</xdr:row>
      <xdr:rowOff>498661</xdr:rowOff>
    </xdr:to>
    <xdr:pic>
      <xdr:nvPicPr>
        <xdr:cNvPr id="209" name="Рисунок 208" descr="Ð¤Ð°Ð¹Ð»:FC Liverpool.svg">
          <a:extLst>
            <a:ext uri="{FF2B5EF4-FFF2-40B4-BE49-F238E27FC236}">
              <a16:creationId xmlns:a16="http://schemas.microsoft.com/office/drawing/2014/main" id="{C15C2782-BD25-4226-B2F4-D0A0E65906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3068300" y="104679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A7CAB7-B6CD-4348-9EC2-057369357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88805C-F821-44DE-AB23-0827BFE8FB29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730529-53A8-4464-A852-AA35BD06C055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97387A7-646A-4414-A6A5-0705E4581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3755D39-4EE2-4E61-84D4-5A35DFC828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6723F322-B035-47E3-9174-B442BEA32F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AD73080-A02D-43B2-96B4-B470AF7C3D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D096D536-2279-4B19-BF4D-8CB06A5660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B9172848-21FE-45DA-9D9A-9824AF13CF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5D6B025-E6E3-4B5D-A63B-F5266C7C14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4BA9C83E-00E5-4FA1-936C-7176E0EDB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78EBE71-A828-4A88-8C74-5EFCAC7643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9CC1F6B2-F301-4723-93E8-2CCF9855FD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4B235BA1-D7AA-4999-BF5D-1689CFC3AF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2F99F95D-645C-4DE5-A844-0F576E9F8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167A2ABC-50AE-475D-A8E8-7EC1B144F1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7E9105AC-4006-4550-81DB-82D8D1453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799623EE-F704-44F2-BD62-78A76EA3E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B517BFDB-A6A1-42D1-AC1C-E1C933D643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CF53C63C-4FC8-4EF6-9903-968D191ACE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5883FB6C-E973-4CDA-9375-1B185E8794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AEF43398-9CAF-4F86-84D0-C425F89C38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F6E74D2F-F8CB-49D7-98BD-FF41BB1A44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1E7BFC25-863D-4227-ACCB-C4B57457F4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7B84BC9-DBA5-495A-B36F-7124D67305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0D78969-B38F-4B1D-8E41-0CDDE2D952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23C1E7D1-B33A-4286-B6D9-9B33738E8C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9799C271-250C-4A42-9D3C-7F90B8B3A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52CAB749-0F6E-4E9D-9E66-087C006CC2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03E01C14-5C2D-4881-B696-3083A5FE2A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E51B1F12-BEF4-40F4-8BA5-BBA68611FA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4ED032D9-4200-4561-8E60-B5C4FD0711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990BF3E1-C83A-4A11-A8CA-FD1A553DB4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2AC35523-8993-4706-8E03-A3B09F16BF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ACB7A917-BD1A-4C73-B42D-8BC8BC771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14D7131F-6BF7-4E60-8B41-75BCBF36A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DFD51ED-9BDD-433F-B1DC-1752995A89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AF6609F0-9879-4EB0-8FB3-2C4D53BA35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429396AD-6C24-4F3F-AC75-3194243981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E5DD38D9-2E1C-42F4-B65C-5A9C70B461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0DFBADE8-A097-4A17-8CE2-02C3EE1C0F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5D7F0732-CF94-45EB-9A3C-6DF02B55C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AC0BC116-7491-45BC-8346-E76A5446EC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5500B254-625B-4DB9-A8AE-044B3A188D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B8EF45EB-E79E-406A-8C27-31A52931E7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EB329D81-0C91-4A8D-9BA7-DDF95089E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E4BF4F95-AC87-4AB8-9695-E1C7EDEC89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AC2E853-5EC6-4348-BDA1-228A690F6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797460A5-68C5-49A1-9A94-F6A0B0C79C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92D17BEB-2FC5-4E29-A678-C579874A51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7798DB47-345B-48D5-8D5A-583A303B16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EE1CF948-AFA9-4C4B-B426-EF74B56333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639C7A8E-3FEE-4157-ABFD-FB27A27D17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44CF2713-9F34-45C7-99D4-A8095E167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FE82BA8-DF20-4F74-9A9B-BE71BDC87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5FA70AF3-325A-48D6-869C-CBA6C6C01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8D8554E3-A710-4CC7-8F95-82E0F767D4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16C04456-194E-4C62-9FD3-2A7176CBAB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0FC9A047-A6B9-41E3-AA20-5A69E90259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00B75E8F-B3C0-4D49-BA1C-F786392132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8954D8E8-0057-4B10-9B48-92BCD8B38C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606B2C53-93D9-4ED0-91F1-BD6F601D47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20F04D07-EF50-436F-82F1-919DB76037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1F9887C6-F732-455D-923F-5F81DF9A3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EDE2A2AB-FCDA-46AA-8DDE-6F2216257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732FD6EF-A2F5-48BB-962F-544DD7066C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C9D4E351-6B74-460F-9AA8-CA0E764FEE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FBF9DDAD-4F6A-4A0D-A01D-4F4F0EDEA4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B9F2B88-9698-49FD-A34A-85398BE8D8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FD77645E-182E-4292-8FCD-59395AF2C0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98B6ADA6-204F-4C73-8C53-20BD512C98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30FBBF10-76F5-4E67-8E66-6C05FF74B8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30F2CB27-8549-4F46-8BBB-7E5D34A7F2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4E32E56E-A49D-40DC-9B35-964DF6F9E8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A48FD9C-E6D2-4C77-B35B-1DF95BB53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2EF37637-3A75-4F98-A577-5461A20B66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EFB7BDD2-4EF7-4B1B-B0E3-940441BC3C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99833339-3D1B-4499-B17D-AD0809B0DF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4315C0BB-6004-4D6F-9950-2C3795FBAC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DEB2D9BA-0072-440F-99B2-FB46270025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AFDB5EA6-9C7C-4112-82BE-60D8EB2F3C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436A5087-5E3E-456D-A076-7D3CCC9FC6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13AE88A3-9D39-43B3-BAE8-6FA6A6D63F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7F1B7B0A-C791-453F-BA7D-C458BA728F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5D7920E4-A134-4B75-BA39-8525C94176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457DEDB6-D459-4FEA-87A1-B229109797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A94A2558-F897-4109-A795-BCC96564CB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30C8E0CB-8F5B-41DD-B361-AB7DCB368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E6E24D7B-0162-4C8C-89DF-A0810604BB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5F653617-E2F6-450C-9A95-D10D5FD2A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5503047B-657D-410C-A8B3-68D57A6361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20E92C89-49E8-484C-B01C-E0C35260F1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77A853D7-9E46-4632-A323-8C86A08F5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3897550C-0DDB-4B97-97B8-3DF1B398AD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8B02D87C-D804-4A87-AD96-ACA75B26E4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CB451C70-08EF-4753-BF70-B53F3A9968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ED0F260E-0EE2-4974-BC81-7DA299D5BB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9C130879-ED9E-4499-B6E0-8AC727D6DB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5194BDCA-19C7-47DF-A7CD-D460C38B69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28CCBCD3-B464-4B1F-8A17-6A85DFAAE6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B648DE2F-B5A2-40D8-B82B-5424D9FA71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BA20EB9E-F2DF-4803-92DF-1B68C58019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3961A5DB-E622-4A04-BE05-ADFB2C2A1B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45765F3D-86A9-481B-AFD1-6108855B5A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AF48B506-53F2-4B13-B4DB-FCA9F6BCDC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98B214D6-FD17-4668-9A33-5BC24B9071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60F0420-1AD1-427C-A27E-C2F2C3D113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99309D8-53BD-45CB-9396-907667B6F8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CB2898FE-6089-4B29-AB81-959D94C9FB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89078EBA-2F15-45CB-897E-24739BFAA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5C4B39FC-A90F-4C57-9822-C665F63F06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937BD226-84D6-4C1B-9924-F8133FF5F0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E14FB5D2-2CD6-4D63-AE10-1C9B587722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B499EC75-4EBF-4AEC-AF9B-0DDC110B8A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6CCA33FB-3E58-4F26-9609-A9425B6C85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85D920BD-DC72-495E-B063-0A06E75E7D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1995E9AF-AC08-42BA-8190-5D555BD001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8A4ED2A5-02BD-4EC8-A65D-9DEF7412D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A0245ADE-A15E-41EE-AB31-7A43B6D4A4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04F9B62A-22FF-422D-BC2D-61B84BB0D7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38165AAE-9595-4FED-9582-444504EECE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87E01FF7-E6CC-4353-AE1A-B2BA42CB9A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6449F24C-FCE6-49D7-9313-65DECBD901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45C4A1AE-C836-43A2-80D8-E6380EDCFC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CB7D5D0F-6284-45D3-B46F-9B3945BA7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46085F01-7B17-45C9-B266-31E34D07E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ECB4AF36-215D-4AFD-BB8C-3FDDD54834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C0BCA91B-901E-4479-8B2A-1CACFF589B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0A519BC5-4416-424A-B4D8-775CB9BDD6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B7587399-FCA4-4D2D-B4BF-63C2A6D6E4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C961BBEE-B8C3-4BD3-891E-1590FD46B7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D824E53-0796-4897-88C4-E78E506623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421C3CC3-6F7D-4994-AFD6-B957D49E5F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16066130-8866-488B-B579-36663E279A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50AA3F4C-6D21-4F08-BEF6-5404ADD90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476CF912-2F8C-4D8F-B596-D0FCBDC565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6CE817C5-9ECA-485E-BC60-5B1E49CE03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701DE24B-EBCD-416E-9CCC-F94E181FD0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3FBE9295-4258-49F7-88CE-83418F121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4B70BE85-F04D-48D0-817A-3244F83D7A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D0CAF9A5-15F2-4B0F-853F-5758C62227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ABD05D7D-1E4D-4560-BA20-FDC7AE83B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7B0A4304-B5DB-4391-B571-E0303735DD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BC0F45F9-FACA-438E-885C-E9C0A7F14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C49894D9-E744-4727-9B1F-C60C960945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5B1A230-8BDC-47C2-9460-38F19DAF55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E7332F8E-767C-409D-9163-14DAB9CCF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0251F6F6-19D8-4B1D-8417-451640E96A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9FD012A8-C154-44F5-8EC2-C05BB9F65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1840</xdr:colOff>
      <xdr:row>7</xdr:row>
      <xdr:rowOff>0</xdr:rowOff>
    </xdr:to>
    <xdr:pic>
      <xdr:nvPicPr>
        <xdr:cNvPr id="151" name="Рисунок 150" descr="Ð¤Ð°Ð¹Ð»:Real Madrid.png">
          <a:extLst>
            <a:ext uri="{FF2B5EF4-FFF2-40B4-BE49-F238E27FC236}">
              <a16:creationId xmlns:a16="http://schemas.microsoft.com/office/drawing/2014/main" id="{206C53FA-BE4E-450F-B0FE-37200031E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34004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82865" cy="502227"/>
    <xdr:pic>
      <xdr:nvPicPr>
        <xdr:cNvPr id="152" name="Рисунок 151" descr="Ð¤Ð°Ð¹Ð»:Real Madrid.png">
          <a:extLst>
            <a:ext uri="{FF2B5EF4-FFF2-40B4-BE49-F238E27FC236}">
              <a16:creationId xmlns:a16="http://schemas.microsoft.com/office/drawing/2014/main" id="{7875A63C-A2C1-4C31-897D-77D9493A8D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39052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82865" cy="502227"/>
    <xdr:pic>
      <xdr:nvPicPr>
        <xdr:cNvPr id="153" name="Рисунок 152" descr="Ð¤Ð°Ð¹Ð»:Real Madrid.png">
          <a:extLst>
            <a:ext uri="{FF2B5EF4-FFF2-40B4-BE49-F238E27FC236}">
              <a16:creationId xmlns:a16="http://schemas.microsoft.com/office/drawing/2014/main" id="{1B434642-7FBE-4C77-BCAE-709F289DF4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4197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2865" cy="502227"/>
    <xdr:pic>
      <xdr:nvPicPr>
        <xdr:cNvPr id="154" name="Рисунок 153" descr="Ð¤Ð°Ð¹Ð»:Real Madrid.png">
          <a:extLst>
            <a:ext uri="{FF2B5EF4-FFF2-40B4-BE49-F238E27FC236}">
              <a16:creationId xmlns:a16="http://schemas.microsoft.com/office/drawing/2014/main" id="{8D210C22-ADD8-4750-8196-587DDFC774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09728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5" cy="502227"/>
    <xdr:pic>
      <xdr:nvPicPr>
        <xdr:cNvPr id="155" name="Рисунок 154" descr="Ð¤Ð°Ð¹Ð»:Real Madrid.png">
          <a:extLst>
            <a:ext uri="{FF2B5EF4-FFF2-40B4-BE49-F238E27FC236}">
              <a16:creationId xmlns:a16="http://schemas.microsoft.com/office/drawing/2014/main" id="{E7EFC874-0271-4E90-B880-3839F7D8B2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9458325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82865" cy="502227"/>
    <xdr:pic>
      <xdr:nvPicPr>
        <xdr:cNvPr id="156" name="Рисунок 155" descr="Ð¤Ð°Ð¹Ð»:Real Madrid.png">
          <a:extLst>
            <a:ext uri="{FF2B5EF4-FFF2-40B4-BE49-F238E27FC236}">
              <a16:creationId xmlns:a16="http://schemas.microsoft.com/office/drawing/2014/main" id="{52C88FD6-9EF7-4D8B-91A2-887A24656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79438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1840</xdr:colOff>
      <xdr:row>9</xdr:row>
      <xdr:rowOff>5952</xdr:rowOff>
    </xdr:to>
    <xdr:pic>
      <xdr:nvPicPr>
        <xdr:cNvPr id="157" name="Рисунок 156" descr="Ð¤Ð°Ð¹Ð»:Logo FC Bayern MÃ¼nchen (2002â2017).svg">
          <a:extLst>
            <a:ext uri="{FF2B5EF4-FFF2-40B4-BE49-F238E27FC236}">
              <a16:creationId xmlns:a16="http://schemas.microsoft.com/office/drawing/2014/main" id="{623C4319-34B7-4ABD-9A98-DC1C44BB27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4410075"/>
          <a:ext cx="58286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484911</xdr:rowOff>
    </xdr:from>
    <xdr:ext cx="582865" cy="502227"/>
    <xdr:pic>
      <xdr:nvPicPr>
        <xdr:cNvPr id="158" name="Рисунок 157" descr="Ð¤Ð°Ð¹Ð»:Real Madrid.png">
          <a:extLst>
            <a:ext uri="{FF2B5EF4-FFF2-40B4-BE49-F238E27FC236}">
              <a16:creationId xmlns:a16="http://schemas.microsoft.com/office/drawing/2014/main" id="{9FA046F4-6799-4F5D-96B0-52B46DF812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4894986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3520</xdr:colOff>
      <xdr:row>11</xdr:row>
      <xdr:rowOff>500476</xdr:rowOff>
    </xdr:to>
    <xdr:pic>
      <xdr:nvPicPr>
        <xdr:cNvPr id="159" name="Рисунок 158" descr="Ð¤Ð°Ð¹Ð»:Logo psv eindhoven.png">
          <a:extLst>
            <a:ext uri="{FF2B5EF4-FFF2-40B4-BE49-F238E27FC236}">
              <a16:creationId xmlns:a16="http://schemas.microsoft.com/office/drawing/2014/main" id="{4C49A477-76C9-4E72-9DA9-B4980499D0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6667500" y="5924550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8118</xdr:rowOff>
    </xdr:to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AA1D8507-4E66-40E8-9298-BEA2C82154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67500" y="6429375"/>
          <a:ext cx="581025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88818" cy="510346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D7550506-C042-4F45-B7F0-84C20ACA8D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87300" y="8953500"/>
          <a:ext cx="588818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8818" cy="510346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174AACC4-F4C5-422F-AC2F-A3CBA782A9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87300" y="10467975"/>
          <a:ext cx="588818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6</xdr:col>
      <xdr:colOff>1840</xdr:colOff>
      <xdr:row>14</xdr:row>
      <xdr:rowOff>5953</xdr:rowOff>
    </xdr:to>
    <xdr:pic>
      <xdr:nvPicPr>
        <xdr:cNvPr id="163" name="Рисунок 162" descr="Ð¤Ð°Ð¹Ð»:Logo FC Bayern MÃ¼nchen (2002â2017).svg">
          <a:extLst>
            <a:ext uri="{FF2B5EF4-FFF2-40B4-BE49-F238E27FC236}">
              <a16:creationId xmlns:a16="http://schemas.microsoft.com/office/drawing/2014/main" id="{56F8AEF7-813B-4EAD-8FA8-CECAAD533C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693420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82865" cy="508180"/>
    <xdr:pic>
      <xdr:nvPicPr>
        <xdr:cNvPr id="164" name="Рисунок 163" descr="Ð¤Ð°Ð¹Ð»:Logo FC Bayern MÃ¼nchen (2002â2017).svg">
          <a:extLst>
            <a:ext uri="{FF2B5EF4-FFF2-40B4-BE49-F238E27FC236}">
              <a16:creationId xmlns:a16="http://schemas.microsoft.com/office/drawing/2014/main" id="{5B0A744A-5EEC-4654-A442-E40F093C4A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89535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82865" cy="508180"/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2CB7D854-40CA-428F-998D-82FEE412DC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5" cy="508180"/>
    <xdr:pic>
      <xdr:nvPicPr>
        <xdr:cNvPr id="166" name="Рисунок 165" descr="Ð¤Ð°Ð¹Ð»:Logo FC Bayern MÃ¼nchen (2002â2017).svg">
          <a:extLst>
            <a:ext uri="{FF2B5EF4-FFF2-40B4-BE49-F238E27FC236}">
              <a16:creationId xmlns:a16="http://schemas.microsoft.com/office/drawing/2014/main" id="{6EEE17BA-41B9-4F34-AB58-1BD41CEDB4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49149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578486</xdr:colOff>
      <xdr:row>15</xdr:row>
      <xdr:rowOff>0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E7E8F89A-ADE5-40AC-B482-96E26D3FC9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7439025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</xdr:colOff>
      <xdr:row>15</xdr:row>
      <xdr:rowOff>482203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31D8A59E-CF49-4055-B17A-0470D603F5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667500" y="7943850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88819" cy="482203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11FCD550-7534-49D2-8029-161970980E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667500" y="9963150"/>
          <a:ext cx="588819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579292</xdr:colOff>
      <xdr:row>16</xdr:row>
      <xdr:rowOff>498661</xdr:rowOff>
    </xdr:to>
    <xdr:pic>
      <xdr:nvPicPr>
        <xdr:cNvPr id="170" name="Рисунок 169" descr="Ð¤Ð°Ð¹Ð»:FC Liverpool.svg">
          <a:extLst>
            <a:ext uri="{FF2B5EF4-FFF2-40B4-BE49-F238E27FC236}">
              <a16:creationId xmlns:a16="http://schemas.microsoft.com/office/drawing/2014/main" id="{BE036EB9-89D6-47C1-A75E-3EE17E9846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84486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82865" cy="508180"/>
    <xdr:pic>
      <xdr:nvPicPr>
        <xdr:cNvPr id="171" name="Рисунок 170" descr="Ð¤Ð°Ð¹Ð»:Logo FC Bayern MÃ¼nchen (2002â2017).svg">
          <a:extLst>
            <a:ext uri="{FF2B5EF4-FFF2-40B4-BE49-F238E27FC236}">
              <a16:creationId xmlns:a16="http://schemas.microsoft.com/office/drawing/2014/main" id="{5F69EBB3-FB5A-4EE4-B390-34229E82A1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94583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9292" cy="498661"/>
    <xdr:pic>
      <xdr:nvPicPr>
        <xdr:cNvPr id="172" name="Рисунок 171" descr="Ð¤Ð°Ð¹Ð»:FC Liverpool.svg">
          <a:extLst>
            <a:ext uri="{FF2B5EF4-FFF2-40B4-BE49-F238E27FC236}">
              <a16:creationId xmlns:a16="http://schemas.microsoft.com/office/drawing/2014/main" id="{1A975695-4ABC-428D-8D7D-1C16735E2B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94583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579292</xdr:colOff>
      <xdr:row>21</xdr:row>
      <xdr:rowOff>501036</xdr:rowOff>
    </xdr:to>
    <xdr:pic>
      <xdr:nvPicPr>
        <xdr:cNvPr id="173" name="Рисунок 172" descr="Ð¤Ð°Ð¹Ð»:Villarreal logo.png">
          <a:extLst>
            <a:ext uri="{FF2B5EF4-FFF2-40B4-BE49-F238E27FC236}">
              <a16:creationId xmlns:a16="http://schemas.microsoft.com/office/drawing/2014/main" id="{001CCB31-160B-4B6B-AAB9-AAAE745FBB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67500" y="10972800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572944</xdr:colOff>
      <xdr:row>23</xdr:row>
      <xdr:rowOff>498470</xdr:rowOff>
    </xdr:to>
    <xdr:pic>
      <xdr:nvPicPr>
        <xdr:cNvPr id="174" name="Рисунок 173" descr="Логотип">
          <a:extLst>
            <a:ext uri="{FF2B5EF4-FFF2-40B4-BE49-F238E27FC236}">
              <a16:creationId xmlns:a16="http://schemas.microsoft.com/office/drawing/2014/main" id="{2A485E54-DC52-4056-92C6-8F9F241808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67500" y="1198245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579292</xdr:colOff>
      <xdr:row>6</xdr:row>
      <xdr:rowOff>498661</xdr:rowOff>
    </xdr:to>
    <xdr:pic>
      <xdr:nvPicPr>
        <xdr:cNvPr id="175" name="Рисунок 174" descr="Ð¤Ð°Ð¹Ð»:FC Liverpool.svg">
          <a:extLst>
            <a:ext uri="{FF2B5EF4-FFF2-40B4-BE49-F238E27FC236}">
              <a16:creationId xmlns:a16="http://schemas.microsoft.com/office/drawing/2014/main" id="{C60C5BE9-4730-4DF4-A582-4608D55DA1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34004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9292" cy="498661"/>
    <xdr:pic>
      <xdr:nvPicPr>
        <xdr:cNvPr id="176" name="Рисунок 175" descr="Ð¤Ð°Ð¹Ð»:FC Liverpool.svg">
          <a:extLst>
            <a:ext uri="{FF2B5EF4-FFF2-40B4-BE49-F238E27FC236}">
              <a16:creationId xmlns:a16="http://schemas.microsoft.com/office/drawing/2014/main" id="{24AFA847-C507-4FA8-9B07-77A8769000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9292" cy="498661"/>
    <xdr:pic>
      <xdr:nvPicPr>
        <xdr:cNvPr id="177" name="Рисунок 176" descr="Ð¤Ð°Ð¹Ð»:FC Liverpool.svg">
          <a:extLst>
            <a:ext uri="{FF2B5EF4-FFF2-40B4-BE49-F238E27FC236}">
              <a16:creationId xmlns:a16="http://schemas.microsoft.com/office/drawing/2014/main" id="{714E9772-BB55-4C36-B048-1F9E243059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89535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2865" cy="508180"/>
    <xdr:pic>
      <xdr:nvPicPr>
        <xdr:cNvPr id="178" name="Рисунок 177" descr="Ð¤Ð°Ð¹Ð»:Logo FC Bayern MÃ¼nchen (2002â2017).svg">
          <a:extLst>
            <a:ext uri="{FF2B5EF4-FFF2-40B4-BE49-F238E27FC236}">
              <a16:creationId xmlns:a16="http://schemas.microsoft.com/office/drawing/2014/main" id="{3A1C5319-4E62-40C2-B9DD-D43A68BC2D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19824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5953</xdr:colOff>
      <xdr:row>9</xdr:row>
      <xdr:rowOff>2596</xdr:rowOff>
    </xdr:to>
    <xdr:pic>
      <xdr:nvPicPr>
        <xdr:cNvPr id="179" name="Рисунок 178" descr="Ð¤Ð°Ð¹Ð»:FC Barcelona.svg">
          <a:extLst>
            <a:ext uri="{FF2B5EF4-FFF2-40B4-BE49-F238E27FC236}">
              <a16:creationId xmlns:a16="http://schemas.microsoft.com/office/drawing/2014/main" id="{5C1FA471-8881-4F2C-BF9A-3772159E9F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44100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94771" cy="502227"/>
    <xdr:pic>
      <xdr:nvPicPr>
        <xdr:cNvPr id="180" name="Рисунок 179" descr="Ð¤Ð°Ð¹Ð»:FC Barcelona.svg">
          <a:extLst>
            <a:ext uri="{FF2B5EF4-FFF2-40B4-BE49-F238E27FC236}">
              <a16:creationId xmlns:a16="http://schemas.microsoft.com/office/drawing/2014/main" id="{254C1733-FBE5-4DBA-ABF4-98D64D09E3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84486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94771" cy="502227"/>
    <xdr:pic>
      <xdr:nvPicPr>
        <xdr:cNvPr id="181" name="Рисунок 180" descr="Ð¤Ð°Ð¹Ð»:FC Barcelona.svg">
          <a:extLst>
            <a:ext uri="{FF2B5EF4-FFF2-40B4-BE49-F238E27FC236}">
              <a16:creationId xmlns:a16="http://schemas.microsoft.com/office/drawing/2014/main" id="{4026BAF9-E24D-4D2A-A7AE-176D4F6707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04679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94771" cy="502227"/>
    <xdr:pic>
      <xdr:nvPicPr>
        <xdr:cNvPr id="182" name="Рисунок 181" descr="Ð¤Ð°Ð¹Ð»:FC Barcelona.svg">
          <a:extLst>
            <a:ext uri="{FF2B5EF4-FFF2-40B4-BE49-F238E27FC236}">
              <a16:creationId xmlns:a16="http://schemas.microsoft.com/office/drawing/2014/main" id="{07F98E24-C84B-423A-A4AA-A999E3D059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1198245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94771" cy="502227"/>
    <xdr:pic>
      <xdr:nvPicPr>
        <xdr:cNvPr id="183" name="Рисунок 182" descr="Ð¤Ð°Ð¹Ð»:FC Barcelona.svg">
          <a:extLst>
            <a:ext uri="{FF2B5EF4-FFF2-40B4-BE49-F238E27FC236}">
              <a16:creationId xmlns:a16="http://schemas.microsoft.com/office/drawing/2014/main" id="{FB5DA416-5EB8-4FCB-AB5A-A0DFC21CA7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34004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9</xdr:col>
      <xdr:colOff>1840</xdr:colOff>
      <xdr:row>10</xdr:row>
      <xdr:rowOff>501035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695F01E7-EECF-4459-9B90-8A13C588B8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54197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572944</xdr:colOff>
      <xdr:row>11</xdr:row>
      <xdr:rowOff>498470</xdr:rowOff>
    </xdr:to>
    <xdr:pic>
      <xdr:nvPicPr>
        <xdr:cNvPr id="185" name="Рисунок 184" descr="Логотип">
          <a:extLst>
            <a:ext uri="{FF2B5EF4-FFF2-40B4-BE49-F238E27FC236}">
              <a16:creationId xmlns:a16="http://schemas.microsoft.com/office/drawing/2014/main" id="{6E81913E-322A-4689-8B27-F1ECF62B5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9677400" y="592455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5953</xdr:colOff>
      <xdr:row>13</xdr:row>
      <xdr:rowOff>2596</xdr:rowOff>
    </xdr:to>
    <xdr:pic>
      <xdr:nvPicPr>
        <xdr:cNvPr id="186" name="Рисунок 185" descr="Ð¤Ð°Ð¹Ð»:FC Barcelona.svg">
          <a:extLst>
            <a:ext uri="{FF2B5EF4-FFF2-40B4-BE49-F238E27FC236}">
              <a16:creationId xmlns:a16="http://schemas.microsoft.com/office/drawing/2014/main" id="{3A87DEF0-10C6-4391-BEB1-49731041FE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64293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94771" cy="502227"/>
    <xdr:pic>
      <xdr:nvPicPr>
        <xdr:cNvPr id="187" name="Рисунок 186" descr="Ð¤Ð°Ð¹Ð»:FC Barcelona.svg">
          <a:extLst>
            <a:ext uri="{FF2B5EF4-FFF2-40B4-BE49-F238E27FC236}">
              <a16:creationId xmlns:a16="http://schemas.microsoft.com/office/drawing/2014/main" id="{7BC96A3B-19F5-4338-B9EC-F8F161D766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794385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94771" cy="502227"/>
    <xdr:pic>
      <xdr:nvPicPr>
        <xdr:cNvPr id="188" name="Рисунок 187" descr="Ð¤Ð°Ð¹Ð»:FC Barcelona.svg">
          <a:extLst>
            <a:ext uri="{FF2B5EF4-FFF2-40B4-BE49-F238E27FC236}">
              <a16:creationId xmlns:a16="http://schemas.microsoft.com/office/drawing/2014/main" id="{B4D73ECC-3986-4FBC-9C62-964F7C5238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54197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94771" cy="502227"/>
    <xdr:pic>
      <xdr:nvPicPr>
        <xdr:cNvPr id="189" name="Рисунок 188" descr="Ð¤Ð°Ð¹Ð»:FC Barcelona.svg">
          <a:extLst>
            <a:ext uri="{FF2B5EF4-FFF2-40B4-BE49-F238E27FC236}">
              <a16:creationId xmlns:a16="http://schemas.microsoft.com/office/drawing/2014/main" id="{398E91A2-5034-4A87-9590-80A10442CC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69342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4109"/>
    <xdr:pic>
      <xdr:nvPicPr>
        <xdr:cNvPr id="190" name="Рисунок 189" descr="Ð¤Ð°Ð¹Ð»:OMLogo.png">
          <a:extLst>
            <a:ext uri="{FF2B5EF4-FFF2-40B4-BE49-F238E27FC236}">
              <a16:creationId xmlns:a16="http://schemas.microsoft.com/office/drawing/2014/main" id="{354B7DFC-2F3A-4904-82C1-7101AA51CB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677400" y="74390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4109"/>
    <xdr:pic>
      <xdr:nvPicPr>
        <xdr:cNvPr id="191" name="Рисунок 190" descr="Ð¤Ð°Ð¹Ð»:OMLogo.png">
          <a:extLst>
            <a:ext uri="{FF2B5EF4-FFF2-40B4-BE49-F238E27FC236}">
              <a16:creationId xmlns:a16="http://schemas.microsoft.com/office/drawing/2014/main" id="{F44DA2DA-7FF5-4A73-B436-ECE80A562D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677400" y="99631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94771" cy="502227"/>
    <xdr:pic>
      <xdr:nvPicPr>
        <xdr:cNvPr id="192" name="Рисунок 191" descr="Ð¤Ð°Ð¹Ð»:FC Barcelona.svg">
          <a:extLst>
            <a:ext uri="{FF2B5EF4-FFF2-40B4-BE49-F238E27FC236}">
              <a16:creationId xmlns:a16="http://schemas.microsoft.com/office/drawing/2014/main" id="{584CD44D-949D-4F28-AE49-CCC0A5BE9F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996315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9292" cy="498661"/>
    <xdr:pic>
      <xdr:nvPicPr>
        <xdr:cNvPr id="193" name="Рисунок 192" descr="Ð¤Ð°Ð¹Ð»:FC Liverpool.svg">
          <a:extLst>
            <a:ext uri="{FF2B5EF4-FFF2-40B4-BE49-F238E27FC236}">
              <a16:creationId xmlns:a16="http://schemas.microsoft.com/office/drawing/2014/main" id="{DB9D6E31-9A19-4F96-9834-15E0B3C801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12</xdr:col>
      <xdr:colOff>1</xdr:colOff>
      <xdr:row>8</xdr:row>
      <xdr:rowOff>482203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D5F026A2-810C-45B1-91A0-7B12819A9C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12687300" y="4410075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572944</xdr:colOff>
      <xdr:row>9</xdr:row>
      <xdr:rowOff>498470</xdr:rowOff>
    </xdr:to>
    <xdr:pic>
      <xdr:nvPicPr>
        <xdr:cNvPr id="195" name="Рисунок 194" descr="Логотип">
          <a:extLst>
            <a:ext uri="{FF2B5EF4-FFF2-40B4-BE49-F238E27FC236}">
              <a16:creationId xmlns:a16="http://schemas.microsoft.com/office/drawing/2014/main" id="{C124002E-B612-4567-BF9F-4014EC48A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87300" y="491490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2944" cy="498470"/>
    <xdr:pic>
      <xdr:nvPicPr>
        <xdr:cNvPr id="196" name="Рисунок 195" descr="Логотип">
          <a:extLst>
            <a:ext uri="{FF2B5EF4-FFF2-40B4-BE49-F238E27FC236}">
              <a16:creationId xmlns:a16="http://schemas.microsoft.com/office/drawing/2014/main" id="{D156EC2F-B9E7-49FA-89E3-8FF935784E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87300" y="6429375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12</xdr:col>
      <xdr:colOff>1</xdr:colOff>
      <xdr:row>11</xdr:row>
      <xdr:rowOff>482203</xdr:rowOff>
    </xdr:to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6D9DDC01-A59B-4A47-BCD2-68C7FDD1CC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12687300" y="5924550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0</xdr:colOff>
      <xdr:row>14</xdr:row>
      <xdr:rowOff>4203</xdr:rowOff>
    </xdr:to>
    <xdr:pic>
      <xdr:nvPicPr>
        <xdr:cNvPr id="198" name="Рисунок 197" descr="Ð¤Ð°Ð¹Ð»:Atalanta bc.gif">
          <a:extLst>
            <a:ext uri="{FF2B5EF4-FFF2-40B4-BE49-F238E27FC236}">
              <a16:creationId xmlns:a16="http://schemas.microsoft.com/office/drawing/2014/main" id="{A71682B6-891A-4FB6-80DA-1F0EB27348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87300" y="6934200"/>
          <a:ext cx="581025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576913</xdr:colOff>
      <xdr:row>15</xdr:row>
      <xdr:rowOff>4203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C56A162A-C612-4D4D-8C23-8000FB716E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7439025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1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375BC8AE-3B74-4F55-8EB7-218871EF1A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87300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9292" cy="498661"/>
    <xdr:pic>
      <xdr:nvPicPr>
        <xdr:cNvPr id="201" name="Рисунок 200" descr="Ð¤Ð°Ð¹Ð»:FC Liverpool.svg">
          <a:extLst>
            <a:ext uri="{FF2B5EF4-FFF2-40B4-BE49-F238E27FC236}">
              <a16:creationId xmlns:a16="http://schemas.microsoft.com/office/drawing/2014/main" id="{B564D89B-B6BB-45ED-975D-01DC51A2DB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09728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94771" cy="502227"/>
    <xdr:pic>
      <xdr:nvPicPr>
        <xdr:cNvPr id="202" name="Рисунок 201" descr="Ð¤Ð°Ð¹Ð»:FC Barcelona.svg">
          <a:extLst>
            <a:ext uri="{FF2B5EF4-FFF2-40B4-BE49-F238E27FC236}">
              <a16:creationId xmlns:a16="http://schemas.microsoft.com/office/drawing/2014/main" id="{BEA697FA-429C-4AAF-BDC9-90F76E1E6D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114776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82865" cy="508180"/>
    <xdr:pic>
      <xdr:nvPicPr>
        <xdr:cNvPr id="203" name="Рисунок 202" descr="Ð¤Ð°Ð¹Ð»:Logo FC Bayern MÃ¼nchen (2002â2017).svg">
          <a:extLst>
            <a:ext uri="{FF2B5EF4-FFF2-40B4-BE49-F238E27FC236}">
              <a16:creationId xmlns:a16="http://schemas.microsoft.com/office/drawing/2014/main" id="{DB5A63B4-182C-456B-A214-E5390F4073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4776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22</xdr:row>
      <xdr:rowOff>0</xdr:rowOff>
    </xdr:from>
    <xdr:to>
      <xdr:col>12</xdr:col>
      <xdr:colOff>1840</xdr:colOff>
      <xdr:row>22</xdr:row>
      <xdr:rowOff>501035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1A359898-CACA-4046-A03B-F71EE05E07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617678-31CC-4D2A-BC48-E4DB616D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4DA930-BC99-4053-A288-6E1860B7CFEC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AF55C4-42DF-4A00-A48D-B7C8FC258221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F844BB2-5463-4862-80AC-811603209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B97DA18-AB73-4E86-827B-32F37CC0CF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4B73E938-8825-4128-96C4-C797C654F3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9A28252E-7BAB-42A4-9A1E-69F7BBB0F3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937923CD-DD02-44D3-A67A-DD1F23BC5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18C6A2DA-90EC-4ADC-8F41-5729289973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DAAF9875-2D40-4B42-B396-379DA5F46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ED572E8C-48A4-4905-94EB-8BADBCB130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0808FBAC-1E8E-42AE-94CE-D5383636DE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CE64B356-A96C-4ACA-B7CF-D66BDC1BC4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0961DF8-AFDF-4899-A468-842CC5AC5B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9376677A-F438-4D74-8818-DE844BCC44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4231C3CC-64BA-473E-AD6D-8538F0CA2B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20924924-2766-4BD2-8C7C-FCE97C2CDA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C6749A7-B82A-43CF-A21B-0878876D9D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EC7A299A-F1B0-4EF8-84B9-D35D2B6B80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107163C2-33FD-429C-BC6E-D0A2AD5FD2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67F7F2C7-FBBB-4E74-BDE1-E794B500D7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C81758FC-21BA-4274-A6F6-2A7D74A436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18C9E707-556F-4C20-B14E-85CBF44447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19D837D-ED6E-4B1E-982D-1A0C03BC5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33510A0C-CE6E-49C1-A941-92D6D5CDF7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F3A1DF17-F3F0-4198-A30E-9951747A50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9C0E4744-0D67-4DCA-97C1-7148EA12FC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A2BF52C3-93E9-490B-AE1C-E7787FD3D8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5348E096-70D1-4E2D-8CBC-5A7DE19853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41ADA473-6B70-48AB-AE9E-A23155333B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A43FA604-EB83-43D1-8E96-2E83FDBF83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43FEB577-DFF8-4CC4-98BC-AC5F42B449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25D62576-CC50-49EF-ACD3-B46C57DB09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B154CA94-E5D6-4453-8AA8-4A881CEEE9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8B211210-B784-4196-90D2-11284C3EF8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0214C566-B6AE-4EB9-9205-C19AED3D6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487FD7D-F966-4AB8-BA71-0937430E9B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77C692F1-6113-4B04-80D0-C9EEB988C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2412D32-B3EB-46D5-A92A-9B8E8D7CAC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6E6CF787-3A44-43C8-BF2F-21AB95E347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800D6EEE-AB6B-4192-8A42-E980BA883E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7E51541A-9AA0-4508-868E-42F8EE3840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1B113774-716D-425D-9FF7-EF3D137CC5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E01510BB-D159-44C9-9D65-67A3A2DC79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D5F28DDA-BCF2-469A-8ABF-ACF829B1CF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AE30ADDB-1477-4236-B42D-EB800F567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E888D8B5-1E16-4AAD-AD98-C5DA9461B8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37EDAAF-F2D0-4A1D-A8FA-88D798D89E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63F4F4E-C36E-4A60-8D14-F5D46C3CE6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8CA8F699-FC26-478D-B5D1-0BCD8C3C9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4A27FD63-C800-42A3-AD86-DBD875A7F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796A4778-AAF2-45BB-91F2-E43CF7310B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6A862C25-304C-4967-BFE0-77AC5227DC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B0D1EE4F-3568-4C5B-A2B3-24DCB0B31F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6030D83A-F199-47D5-9515-297FBBF9AD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33FE326D-0403-4F83-AE3C-D52CDAD31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563247BF-B3CC-40AF-B7EA-4D0D771D6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7BC115F4-8833-4E90-902D-A0A5764C2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61C94A9E-6DDB-40C7-B63F-159CDB969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EDDD9F01-8E96-483D-AEC1-AB7D469502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41E457D8-4319-4FAB-AC1D-1C345AAE2C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ABA7CF9D-0249-453E-8AA9-42DD6BFC61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8E512AE-F128-4857-83DC-9A5AC98484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1D4B8234-19C4-40AB-ABBF-1EFC5991DA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71066421-A5F7-41D5-BCC6-660A437F23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B1E9D9A4-AEA0-45B7-8CC9-6971E49E18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800C9206-5612-44C5-9285-26EAF44CA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D502ECBA-7306-4F86-B9CD-7E4E54D66B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D79F2D81-134B-4E16-AF8A-EC2A4CB732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369042F0-8DB9-4BA8-8967-D2B3EE9DF5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A78985F0-DA3C-41BE-AC3E-9ECE50F18B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575F0A78-C285-46C8-BACE-D07F11560B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4D7BB888-8FAB-433A-BB77-FFB8231A6E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E3FF3030-3C64-469B-A2A8-CE2BF9A47D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FE6A5567-B3DA-457F-87F7-0FCDF0E4BC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7A0C35AE-9C95-4A05-AFE8-CEDB861E8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EFC5CE3-163A-4A5A-BA34-8C8F947F9E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9BFE3798-74A0-427A-B716-ECB97DFAA6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B35BCA1E-6231-4D2F-81C9-0DCAA21D4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AA0A9E54-656D-4015-99E1-F7EB5D6DC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F8D3C9A6-D3A0-4D77-843E-13939377A9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69E5904B-EFF3-4B57-9CBB-3E789812A9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617DBCD1-F6F6-41A7-AD2B-DBDA723EE0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2629DC29-F9DB-413C-B139-1D3C289B12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785600A5-70D5-4C30-B21B-36C2A60375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7FBA9F77-80DF-4AFD-B0C7-03EC4E365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BD492695-3DA6-4D3D-83A9-7B89F3EEEE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DFD94F8D-1104-47AB-A5FA-A6A185F164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93100A48-AEA3-4FA3-9B07-F944890A21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26077685-DEFE-4021-BA3D-89A99198AB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8F2198CF-77D7-4160-9F73-34BC38EACF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F548D246-3AB0-49E0-BD5E-400C99C9E4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8DE9DE7B-AACA-4A71-8AC9-21C8843A9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45A3E828-F4D1-430D-A4FE-1AB7A5F55A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ED22E71D-5A94-46DD-8764-446DB1958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AB73C181-24D2-40ED-B5AF-AF95EEC69B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FEAA1252-3835-4055-BC0D-861A7D7F2E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BBC6BD2E-F971-4117-B5B7-92E0D26072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250375FC-0E0E-4717-8BC1-67FDB71140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6ECA3575-E7C6-467A-86E7-C152F14275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AA20B79C-3005-411B-AB1F-F6F7FDED57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62ADD22-6770-4EBA-9D6E-8A1942D581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D1C1B94A-2601-458F-BF0D-025CF81A12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C80F38BC-E946-4F54-BC2A-2E03044F07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52BAA416-6139-48F7-BFE1-E48E5CB91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AD8BE1A7-5CEE-4AF5-B4D0-09E5A9000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861455FE-1706-4021-A0F8-50F78123BD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0A9F929C-07F4-4E2C-9929-E46393462A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94EF4D9F-4BAE-4639-93DC-96FAAE1EA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478BA31A-F4D3-4E22-8CB3-907F3F091A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F8FE7983-D6BA-49A8-A866-E8B2C422A4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19B23617-6F3F-475F-89FA-D6E27D4B77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48978680-5C5B-4572-AC9D-58FD05F7FA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3D6ACF1A-33CF-4CCD-8548-058B9617EA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AB483AE-ADC2-4570-B225-6B7B40E38D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CC50C70E-3A7F-4D4D-BF07-CFA1E3EB85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699D79B8-4AB5-4B97-AD72-7659BB651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8DE74617-112E-48D3-83B7-59ED87C5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71A2A4C5-2341-46CE-AEB8-8FA1E1BE7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C6D0DB97-FCF4-43DA-AE8C-79C04C67EF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B5E3BD9B-E60D-4797-9CD5-6B797EC3E7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FC0B9E29-448F-4FAB-936A-3667C7A69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E873BF11-B86A-41EE-8015-1482212B4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CAA39327-8644-4EE3-9DE8-5912D7AEF7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FF36AA39-5325-4C9D-80B3-07738219F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CD1E9687-499F-4A41-9C49-3E31A13A9E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E1251765-0F04-4129-9D3F-7746C3CA9E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D2EEDE32-072F-4A90-89A6-56C5C4C8DE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5A7B2232-3EFF-430E-92EA-A2C1105C7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31275E48-31C7-4186-89DB-C59DF7589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7F30B09A-D691-4AA2-BFFF-46E26DD21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FC07650F-C095-4244-B295-44BF739E99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E3E57BAD-1591-4EEB-8B26-7B031F4D98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5ADC31B-ECE2-4BC0-91FB-6F8CF448B1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5EECF909-87DA-4ED1-867B-57148EC896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FC30F9A9-D044-4E30-9304-16D8DDC1C7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D52EA334-BCFF-4585-B161-2A1121C31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54119DD0-A3DB-4708-873C-198AE45B6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87822F91-A1E9-48FB-9DF6-AF4ED50388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58DFEED9-B51E-4890-B8E2-BF4F0B6FED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5DED8B1F-56E6-4758-B260-00B8D03E81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3089148C-B854-44A1-9AD7-4B90A6AEDA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FA1F89A3-ADB3-423D-991E-F6D28F3B8D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89C09B73-34B3-4742-9AA4-547EEABAE1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CF0E936A-09D1-4C87-9297-E7B99C1CB4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7BE34EB0-D64D-49E4-BC37-580E832F45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CDBF2CD2-FB7C-46F0-AC48-ED871C979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22C6E8D4-4A6F-4618-B74E-0016A1EA73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579DA794-F2F7-40C4-9A61-D61A22A9F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08C77A0F-A811-439D-821A-D3A86E54E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69273</xdr:colOff>
      <xdr:row>15</xdr:row>
      <xdr:rowOff>17142</xdr:rowOff>
    </xdr:from>
    <xdr:to>
      <xdr:col>33</xdr:col>
      <xdr:colOff>536864</xdr:colOff>
      <xdr:row>15</xdr:row>
      <xdr:rowOff>479976</xdr:rowOff>
    </xdr:to>
    <xdr:pic>
      <xdr:nvPicPr>
        <xdr:cNvPr id="152" name="Рисунок 151" descr="Селтик — Википедия">
          <a:extLst>
            <a:ext uri="{FF2B5EF4-FFF2-40B4-BE49-F238E27FC236}">
              <a16:creationId xmlns:a16="http://schemas.microsoft.com/office/drawing/2014/main" id="{18FF2EF3-3DD2-4B60-8F91-7D0DF951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0423" y="7960992"/>
          <a:ext cx="467591" cy="462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0</xdr:colOff>
      <xdr:row>7</xdr:row>
      <xdr:rowOff>4201</xdr:rowOff>
    </xdr:to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6E5FCBE3-055F-4542-B0BB-BD212AD5F4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34004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88818" cy="506428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D8AD7EFD-6E7C-40F4-ADBA-CAC5512A57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94583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8818" cy="506428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5BB49F8E-B48C-4DD3-A11C-F42F35D635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109728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565547</xdr:colOff>
      <xdr:row>9</xdr:row>
      <xdr:rowOff>2596</xdr:rowOff>
    </xdr:to>
    <xdr:pic>
      <xdr:nvPicPr>
        <xdr:cNvPr id="156" name="Рисунок 155" descr="Ð¤Ð°Ð¹Ð»:Real Madrid.png">
          <a:extLst>
            <a:ext uri="{FF2B5EF4-FFF2-40B4-BE49-F238E27FC236}">
              <a16:creationId xmlns:a16="http://schemas.microsoft.com/office/drawing/2014/main" id="{96DAB0F4-7B0E-442B-AC8C-B4246D1523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58000" y="4410075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36</xdr:row>
      <xdr:rowOff>0</xdr:rowOff>
    </xdr:from>
    <xdr:to>
      <xdr:col>16</xdr:col>
      <xdr:colOff>692727</xdr:colOff>
      <xdr:row>36</xdr:row>
      <xdr:rowOff>345188</xdr:rowOff>
    </xdr:to>
    <xdr:pic>
      <xdr:nvPicPr>
        <xdr:cNvPr id="157" name="Рисунок 156" descr="Цюрих (футбольный клуб) — Википедия">
          <a:extLst>
            <a:ext uri="{FF2B5EF4-FFF2-40B4-BE49-F238E27FC236}">
              <a16:creationId xmlns:a16="http://schemas.microsoft.com/office/drawing/2014/main" id="{F72E3086-2FC5-4F6B-98B0-22F1F217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17811750"/>
          <a:ext cx="692727" cy="345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17318</xdr:colOff>
      <xdr:row>9</xdr:row>
      <xdr:rowOff>138544</xdr:rowOff>
    </xdr:from>
    <xdr:to>
      <xdr:col>5</xdr:col>
      <xdr:colOff>571027</xdr:colOff>
      <xdr:row>9</xdr:row>
      <xdr:rowOff>414459</xdr:rowOff>
    </xdr:to>
    <xdr:pic>
      <xdr:nvPicPr>
        <xdr:cNvPr id="158" name="Рисунок 157" descr="Цюрих (футбольный клуб) — Википедия">
          <a:extLst>
            <a:ext uri="{FF2B5EF4-FFF2-40B4-BE49-F238E27FC236}">
              <a16:creationId xmlns:a16="http://schemas.microsoft.com/office/drawing/2014/main" id="{A2943BAF-A1D5-4F00-8275-5523BC345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5318" y="5053444"/>
          <a:ext cx="553709" cy="275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17318</xdr:colOff>
      <xdr:row>18</xdr:row>
      <xdr:rowOff>121227</xdr:rowOff>
    </xdr:from>
    <xdr:to>
      <xdr:col>29</xdr:col>
      <xdr:colOff>571027</xdr:colOff>
      <xdr:row>18</xdr:row>
      <xdr:rowOff>397142</xdr:rowOff>
    </xdr:to>
    <xdr:pic>
      <xdr:nvPicPr>
        <xdr:cNvPr id="159" name="Рисунок 158" descr="Цюрих (футбольный клуб) — Википедия">
          <a:extLst>
            <a:ext uri="{FF2B5EF4-FFF2-40B4-BE49-F238E27FC236}">
              <a16:creationId xmlns:a16="http://schemas.microsoft.com/office/drawing/2014/main" id="{686447F0-0B9B-4282-BA9A-474D18CB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83918" y="9579552"/>
          <a:ext cx="553709" cy="275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577421</xdr:colOff>
      <xdr:row>11</xdr:row>
      <xdr:rowOff>17732</xdr:rowOff>
    </xdr:to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3619C236-8C3E-4F1F-9702-56651E6419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5419725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7421" cy="519959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2B1C3D41-6511-4075-B319-024737FC81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867900" y="11477625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21" cy="519959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B8B43151-38AA-473B-8A21-324C1B65BE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867900" y="10467975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7421" cy="519959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BF37A587-9F5C-408C-930D-3F5845A333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877800" y="390525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7421" cy="519959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E2E0456F-F5DE-4C19-846C-42FD07A983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877800" y="592455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7421" cy="519959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402496CA-66A2-4758-ACF1-5F029BBF6E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877800" y="6934200"/>
          <a:ext cx="577421" cy="51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565547</xdr:colOff>
      <xdr:row>12</xdr:row>
      <xdr:rowOff>4761</xdr:rowOff>
    </xdr:to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4F01CEBC-91C7-4DB7-AE52-2D0D31FA30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858000" y="59245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565547</xdr:colOff>
      <xdr:row>13</xdr:row>
      <xdr:rowOff>4760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F1A03967-0050-4942-883A-343821F3E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858000" y="6429375"/>
          <a:ext cx="565547" cy="50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559594</xdr:colOff>
      <xdr:row>13</xdr:row>
      <xdr:rowOff>496274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98555FB1-53ED-4650-879C-737EAE4057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58000" y="693420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59594" cy="496274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4C5C9BB5-BE2B-42C2-943A-4A70FEBC6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84486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59594" cy="496274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E23EE46E-EF69-4C41-BCA4-2A4801887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77800" y="34004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59594" cy="496274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560946BB-0CC7-4E5A-8FFB-CF5220894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77800" y="104679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6</xdr:col>
      <xdr:colOff>1839</xdr:colOff>
      <xdr:row>14</xdr:row>
      <xdr:rowOff>502226</xdr:rowOff>
    </xdr:to>
    <xdr:pic>
      <xdr:nvPicPr>
        <xdr:cNvPr id="172" name="Рисунок 171" descr="Ð¤Ð°Ð¹Ð»:YoungBoysLogo.png">
          <a:extLst>
            <a:ext uri="{FF2B5EF4-FFF2-40B4-BE49-F238E27FC236}">
              <a16:creationId xmlns:a16="http://schemas.microsoft.com/office/drawing/2014/main" id="{91B6C6A9-DC5F-4BF9-BCFC-D18088961B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6858000" y="7439025"/>
          <a:ext cx="582864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51954</xdr:colOff>
      <xdr:row>14</xdr:row>
      <xdr:rowOff>484909</xdr:rowOff>
    </xdr:from>
    <xdr:to>
      <xdr:col>5</xdr:col>
      <xdr:colOff>554182</xdr:colOff>
      <xdr:row>15</xdr:row>
      <xdr:rowOff>497894</xdr:rowOff>
    </xdr:to>
    <xdr:pic>
      <xdr:nvPicPr>
        <xdr:cNvPr id="173" name="Рисунок 172">
          <a:extLst>
            <a:ext uri="{FF2B5EF4-FFF2-40B4-BE49-F238E27FC236}">
              <a16:creationId xmlns:a16="http://schemas.microsoft.com/office/drawing/2014/main" id="{1CD9CB30-B6BB-458C-B4FD-F675A2F1B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9954" y="7923934"/>
          <a:ext cx="502228" cy="51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51954</xdr:colOff>
      <xdr:row>22</xdr:row>
      <xdr:rowOff>484909</xdr:rowOff>
    </xdr:from>
    <xdr:ext cx="502228" cy="515212"/>
    <xdr:pic>
      <xdr:nvPicPr>
        <xdr:cNvPr id="174" name="Рисунок 173">
          <a:extLst>
            <a:ext uri="{FF2B5EF4-FFF2-40B4-BE49-F238E27FC236}">
              <a16:creationId xmlns:a16="http://schemas.microsoft.com/office/drawing/2014/main" id="{6AF4EDF5-DC85-4CE0-8881-0A3DAEF7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9754" y="11962534"/>
          <a:ext cx="502228" cy="51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577421</xdr:colOff>
      <xdr:row>17</xdr:row>
      <xdr:rowOff>17732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EC2AAEDD-F18E-41D1-8F69-0550DCDE6A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858000" y="8448675"/>
          <a:ext cx="577421" cy="52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500477</xdr:rowOff>
    </xdr:to>
    <xdr:pic>
      <xdr:nvPicPr>
        <xdr:cNvPr id="176" name="Рисунок 175" descr="Ð¤Ð°Ð¹Ð»:Sporting CP.svg">
          <a:extLst>
            <a:ext uri="{FF2B5EF4-FFF2-40B4-BE49-F238E27FC236}">
              <a16:creationId xmlns:a16="http://schemas.microsoft.com/office/drawing/2014/main" id="{0EEF0FE8-1610-48B2-8B58-86C07D921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6858000" y="8953500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7" cy="500477"/>
    <xdr:pic>
      <xdr:nvPicPr>
        <xdr:cNvPr id="177" name="Рисунок 176" descr="Ð¤Ð°Ð¹Ð»:Sporting CP.svg">
          <a:extLst>
            <a:ext uri="{FF2B5EF4-FFF2-40B4-BE49-F238E27FC236}">
              <a16:creationId xmlns:a16="http://schemas.microsoft.com/office/drawing/2014/main" id="{68C94C2C-75C5-4761-A775-DAE99B47AE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867900" y="5924550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65547" cy="500477"/>
    <xdr:pic>
      <xdr:nvPicPr>
        <xdr:cNvPr id="178" name="Рисунок 177" descr="Ð¤Ð°Ð¹Ð»:Sporting CP.svg">
          <a:extLst>
            <a:ext uri="{FF2B5EF4-FFF2-40B4-BE49-F238E27FC236}">
              <a16:creationId xmlns:a16="http://schemas.microsoft.com/office/drawing/2014/main" id="{174253FB-B76E-4CED-8E37-52A1EC21D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867900" y="3400425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65547" cy="500477"/>
    <xdr:pic>
      <xdr:nvPicPr>
        <xdr:cNvPr id="179" name="Рисунок 178" descr="Ð¤Ð°Ð¹Ð»:Sporting CP.svg">
          <a:extLst>
            <a:ext uri="{FF2B5EF4-FFF2-40B4-BE49-F238E27FC236}">
              <a16:creationId xmlns:a16="http://schemas.microsoft.com/office/drawing/2014/main" id="{4068AA2A-589F-4AF5-8BA0-0FB03E7F00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877800" y="4914900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0477"/>
    <xdr:pic>
      <xdr:nvPicPr>
        <xdr:cNvPr id="180" name="Рисунок 179" descr="Ð¤Ð°Ð¹Ð»:Sporting CP.svg">
          <a:extLst>
            <a:ext uri="{FF2B5EF4-FFF2-40B4-BE49-F238E27FC236}">
              <a16:creationId xmlns:a16="http://schemas.microsoft.com/office/drawing/2014/main" id="{DF64ACB8-BD29-4635-9F6D-7653E881C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877800" y="6429375"/>
          <a:ext cx="565547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578486</xdr:colOff>
      <xdr:row>20</xdr:row>
      <xdr:rowOff>2596</xdr:rowOff>
    </xdr:to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60F970BD-EF97-412A-BC5B-FD68237802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858000" y="9963150"/>
          <a:ext cx="578486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8486" cy="502227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FCEB69C6-9224-4F9D-8FF1-7990EF09DA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67900" y="89535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8486" cy="502227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C7B1557C-923F-40C4-B487-4C6B46653A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67900" y="49149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8486" cy="502227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EC266C34-9916-4FA6-992F-22523D05D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877800" y="94583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82864" cy="502226"/>
    <xdr:pic>
      <xdr:nvPicPr>
        <xdr:cNvPr id="185" name="Рисунок 184" descr="Ð¤Ð°Ð¹Ð»:YoungBoysLogo.png">
          <a:extLst>
            <a:ext uri="{FF2B5EF4-FFF2-40B4-BE49-F238E27FC236}">
              <a16:creationId xmlns:a16="http://schemas.microsoft.com/office/drawing/2014/main" id="{70B18E4A-61DA-4F0A-AC8B-5CB744587D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6858000" y="10467975"/>
          <a:ext cx="582864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5</xdr:col>
      <xdr:colOff>576912</xdr:colOff>
      <xdr:row>22</xdr:row>
      <xdr:rowOff>490320</xdr:rowOff>
    </xdr:to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2A34DE1F-291B-45D6-9B2A-1BD775220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858000" y="114776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6912" cy="490320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65A693A7-DDD2-470F-BC29-A5D2F68B8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67900" y="541972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59594" cy="496274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22062153-6212-4C35-9F1A-C9A157441D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39052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59594" cy="496274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E2D14E22-CC78-4C54-8CE8-67135DC28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77800" y="99631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8118</xdr:rowOff>
    </xdr:to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1E057469-69B8-4A3D-92F8-AC18EB3EBF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67900" y="4410075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571500</xdr:colOff>
      <xdr:row>13</xdr:row>
      <xdr:rowOff>8118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F2077347-1474-4B78-8054-34B71CEF55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67900" y="6429375"/>
          <a:ext cx="571500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14</xdr:row>
      <xdr:rowOff>4201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B4F1AF0D-1217-4918-AC35-EA22FAD422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867900" y="6934200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8486" cy="502227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EEF849CF-96D1-4982-AB08-4E05F48BDA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67900" y="74390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8486" cy="502227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D6B6CDA6-28CF-410D-ABA7-251BCC2B3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867900" y="79438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18</xdr:row>
      <xdr:rowOff>0</xdr:rowOff>
    </xdr:from>
    <xdr:to>
      <xdr:col>8</xdr:col>
      <xdr:colOff>565547</xdr:colOff>
      <xdr:row>18</xdr:row>
      <xdr:rowOff>501035</xdr:rowOff>
    </xdr:to>
    <xdr:pic>
      <xdr:nvPicPr>
        <xdr:cNvPr id="195" name="Рисунок 194" descr="Ð¤Ð°Ð¹Ð»:FC Lokomotiv.png">
          <a:extLst>
            <a:ext uri="{FF2B5EF4-FFF2-40B4-BE49-F238E27FC236}">
              <a16:creationId xmlns:a16="http://schemas.microsoft.com/office/drawing/2014/main" id="{53FA3D91-85DC-4C37-B2F2-6DA34FDD97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867900" y="945832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65547" cy="501035"/>
    <xdr:pic>
      <xdr:nvPicPr>
        <xdr:cNvPr id="196" name="Рисунок 195" descr="Ð¤Ð°Ð¹Ð»:FC Lokomotiv.png">
          <a:extLst>
            <a:ext uri="{FF2B5EF4-FFF2-40B4-BE49-F238E27FC236}">
              <a16:creationId xmlns:a16="http://schemas.microsoft.com/office/drawing/2014/main" id="{EA4BF17B-9540-4AA7-B137-930A1E30D4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77800" y="89535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10346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2990E9F4-3C2F-4434-820D-57D4BDCE08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877800" y="54197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510346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C58FADAF-7B99-4205-8E84-8D1278839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67900" y="119824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02228" cy="515212"/>
    <xdr:pic>
      <xdr:nvPicPr>
        <xdr:cNvPr id="199" name="Рисунок 198">
          <a:extLst>
            <a:ext uri="{FF2B5EF4-FFF2-40B4-BE49-F238E27FC236}">
              <a16:creationId xmlns:a16="http://schemas.microsoft.com/office/drawing/2014/main" id="{2FC59918-DF5B-4F84-9148-8751DB15B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0972800"/>
          <a:ext cx="502228" cy="51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559593</xdr:colOff>
      <xdr:row>20</xdr:row>
      <xdr:rowOff>8118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AB611415-2FD5-4F01-8322-ED08520B62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867900" y="9963150"/>
          <a:ext cx="559593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59593" cy="510346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2843F3E6-A7C3-4F53-A4E0-8202B81FB6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877800" y="11477625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12</xdr:col>
      <xdr:colOff>5953</xdr:colOff>
      <xdr:row>9</xdr:row>
      <xdr:rowOff>8117</xdr:rowOff>
    </xdr:to>
    <xdr:pic>
      <xdr:nvPicPr>
        <xdr:cNvPr id="202" name="Рисунок 201" descr="Файл:Newcastle United Logo.svg">
          <a:extLst>
            <a:ext uri="{FF2B5EF4-FFF2-40B4-BE49-F238E27FC236}">
              <a16:creationId xmlns:a16="http://schemas.microsoft.com/office/drawing/2014/main" id="{64D2293B-BDA5-4547-94D7-2A926D6F12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877800" y="4410075"/>
          <a:ext cx="586978" cy="51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94771" cy="510345"/>
    <xdr:pic>
      <xdr:nvPicPr>
        <xdr:cNvPr id="203" name="Рисунок 202" descr="Файл:Newcastle United Logo.svg">
          <a:extLst>
            <a:ext uri="{FF2B5EF4-FFF2-40B4-BE49-F238E27FC236}">
              <a16:creationId xmlns:a16="http://schemas.microsoft.com/office/drawing/2014/main" id="{CA813D62-14B1-4DA7-9E1D-F9AE80EFA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877800" y="7943850"/>
          <a:ext cx="594771" cy="510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565547</xdr:colOff>
      <xdr:row>15</xdr:row>
      <xdr:rowOff>0</xdr:rowOff>
    </xdr:to>
    <xdr:pic>
      <xdr:nvPicPr>
        <xdr:cNvPr id="204" name="Рисунок 203" descr="Ð¤Ð°Ð¹Ð»:Real Madrid.png">
          <a:extLst>
            <a:ext uri="{FF2B5EF4-FFF2-40B4-BE49-F238E27FC236}">
              <a16:creationId xmlns:a16="http://schemas.microsoft.com/office/drawing/2014/main" id="{2589762B-E6A9-476A-8B81-5029C644E1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877800" y="7439025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94771" cy="510345"/>
    <xdr:pic>
      <xdr:nvPicPr>
        <xdr:cNvPr id="205" name="Рисунок 204" descr="Файл:Newcastle United Logo.svg">
          <a:extLst>
            <a:ext uri="{FF2B5EF4-FFF2-40B4-BE49-F238E27FC236}">
              <a16:creationId xmlns:a16="http://schemas.microsoft.com/office/drawing/2014/main" id="{A9908660-C267-4339-8F16-FA13E4254D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877800" y="8448675"/>
          <a:ext cx="594771" cy="510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21</xdr:row>
      <xdr:rowOff>0</xdr:rowOff>
    </xdr:from>
    <xdr:to>
      <xdr:col>12</xdr:col>
      <xdr:colOff>2780</xdr:colOff>
      <xdr:row>21</xdr:row>
      <xdr:rowOff>498467</xdr:rowOff>
    </xdr:to>
    <xdr:pic>
      <xdr:nvPicPr>
        <xdr:cNvPr id="206" name="Рисунок 205" descr="Логотип">
          <a:extLst>
            <a:ext uri="{FF2B5EF4-FFF2-40B4-BE49-F238E27FC236}">
              <a16:creationId xmlns:a16="http://schemas.microsoft.com/office/drawing/2014/main" id="{46EACBBC-8D93-4A0F-B6C2-8FD49D3CBF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877800" y="10972800"/>
          <a:ext cx="583805" cy="49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29DA64-182D-4493-8498-677349FC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8D5658-A2F2-4E0D-B9DC-8D10FC67F5C2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27A3FD-FE5A-4C2F-93BD-9AB81CEE83ED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8A01964-6C0A-420F-A3F0-205545B37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1F0DD7F-3D68-47BF-A1B3-9B253E777E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4E64567B-A43F-4509-A7F8-6ED52B2F60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2B9002CF-7D48-479E-9C4C-31B2FE5AC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A826C2FE-98FB-4C9E-8703-7E6BC2C2B8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C4C8E867-F7BC-43EB-87AB-B18066CB75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7FFDD617-5AEC-4923-BB37-4455E25D44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AB7F2107-F05B-496C-9F7D-D1BAADF9E5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51B3BF0-2B93-476A-8740-A357B9E5BB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2BD91FB5-68AC-491C-B988-6434747B1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43302851-0054-435F-986C-44CB19CAC9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DDD65B44-7C13-48D5-AA77-BEE7FF6A22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5A966087-A5C9-4755-B984-507497D06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4DA04E8B-C5E9-4D9C-8058-50B79B7907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9C47A873-1610-4E6B-B403-800370BBC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F7BF9A0F-CF79-4F0A-A032-CF3C1698D6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5A4B08D-4ACC-4CD0-8B03-48E7D591D4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12AF1CDB-94AA-4C54-A7A8-EF4C3B2B6E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35979444-57C4-4EB5-94E9-E6BD8486D6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2CEA115A-4A7B-4D8C-B71C-7B410CF40D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9615F206-2E37-4DCB-AC0F-E8EA260C34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E46AB603-F886-4E65-8619-650669C7C7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08657A41-D1FB-4612-AABD-374FE4EDA8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EFC61598-3402-4BA0-9B12-53334B0F5B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65075D21-AB7F-4463-BD13-00E9804412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ADEC18D4-A0C8-49A3-A0A9-9D7EAEDFD7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7AB7DFE9-75DE-4C94-98A1-87A816771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F262518D-FFC5-437C-830D-44CE573390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D69A614D-8A22-4211-AB6F-C01BDA3616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0149A298-C212-4D0F-B003-5A083D19B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F393DFE4-6147-40EE-8757-D8F5077FFA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197091EA-EAAB-43D3-A2B3-8F8133684D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BD524B18-3B9B-44D8-81B9-82731A98F0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78E0776A-7B85-4C9C-B740-70A2105472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0052EA47-0744-48FA-8A72-F327E98DF0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95A2CDEC-7777-4280-9D8A-532AE4658B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157B0E69-E0D2-4B1F-9869-DB6D6EFCE2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5C2696EB-5E6B-4EF3-986F-4F7C5E60B4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C99B9112-7327-43AB-8EEC-7961639B3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F305E183-1BD5-4B78-A1AD-E7242964C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417F474-039A-4F83-9CAE-8585FF0429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92C3EE72-945D-4F91-9E09-AA47C5F9A4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B1F26C77-B8B5-4423-9A8E-EA54C32C46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226C01CA-EDF8-422B-98D9-BCD24EE35D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7E76325-561C-4450-94F5-3B90189DA5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38F52A1F-0B00-488F-98A2-4458C155EE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42A3FBD1-AF9F-4747-BA49-136AD42C39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49082BA-7FC6-4227-AA7D-92DB8BBE8B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98AEFD49-F4BE-41CA-836A-5E3F0815E7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D22189AA-2FBA-4950-8A79-24F19AAE98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7834FBC5-AFB6-49A6-8494-AA11DC6550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EADA323F-CD24-4396-BADF-D97EE1B578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DE95C38A-9923-4259-B9A9-9C5E43B5C4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E65046C3-DDE5-470C-83DB-3D842ED707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E36CB8EB-0973-404A-BA96-AF2FAC3BA2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CC1CCD28-150A-4801-9937-9BB561D1C1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D0D9764-EAAA-4B23-9ADA-BF0FD6F1B8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B67AF9C3-34A6-4805-BA0A-EB85C5685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F8D33B26-C07C-4D87-B695-9D85E7CF3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AD9C714F-980F-4873-B295-BB104024AA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161F332-FB2D-42E3-88FC-AB11A239AF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A94782C2-0DFC-4FE6-86F0-122ADCDB13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5CAF511C-B265-480C-9716-22F270DBB7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B6A6EA27-348F-40A1-B72B-1401A55975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013407B5-ABF1-4A8E-8169-1A3B7D574F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D8F97005-A4FB-4A05-AE33-95C103E91A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9E1F79B-5FAC-42DD-9C6D-87627A5486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1D7637DC-0F11-4433-9AC6-00A8B9F144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84856691-9DA5-4557-A373-62B98C09C7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20BFEDDC-9DB8-472F-BE4B-EC07BDB499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A97CA323-E391-4C76-B1F8-9DF7F2C2EF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BC6EE2CC-063E-4B72-A440-F6DF312C73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76E8E219-02A9-4AAC-A280-C622BD044B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803512BA-CCF4-4312-9C6A-DE2ADF07DD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8A3E4A85-86C0-4E0D-B20C-4DE43EBFD4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819E2282-18EA-4D57-A746-B046BD78D0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41BE18E7-AF47-4933-9408-54999C390F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4C711BCF-BFF8-4A64-99B4-B77834E590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9ADC503-3275-4BE6-9DA8-CCB173DC7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C92C350B-A0DE-411F-91A6-BDC95B5D3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3CE3B016-A2CF-4286-A829-E35D828A6F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C556C583-6E7D-4DA6-AC21-22E8D2518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6E104694-285B-4931-B57C-9782C209B8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3187B7F6-509D-4168-A3B3-49F0C8CCAD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41B0F093-45EB-4D91-814C-0613874CC6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5D51A7BF-BE0D-43A6-A1F9-D0AA9B6435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75705C35-519E-4626-9D8C-F6EF8ACC7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3B48C44-EA1C-42B2-B34F-4900CF5709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B6CBD1D2-BD78-4FC7-8A1D-1726D174FB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3FE7C9FD-9CEF-4D0A-9021-59461D4261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35D106EC-CF53-4F2A-8876-B769EB1F7A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4755841D-4D0A-4147-B62A-53924F9D41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B971A399-1916-4AE1-A77F-7A5AB08712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E05F8EB2-6344-4055-9F08-DA38D1A021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3B90FB43-BCD2-43D1-AAC6-4FE96D5C5B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4808F9C9-17A9-4FB9-846C-CAA06E43D6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574E528C-CCF8-41BB-B07B-45B8FAC9D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3DBD3B91-09B8-474A-9F9C-B27646A9B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2E8BB243-8917-48FE-A825-AC49B17E8E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492C9449-3DB4-4642-ADD5-BD7CBC7958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C1ABD010-1579-46DD-BF42-529BA4E28E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57558</xdr:colOff>
      <xdr:row>18</xdr:row>
      <xdr:rowOff>34637</xdr:rowOff>
    </xdr:from>
    <xdr:to>
      <xdr:col>18</xdr:col>
      <xdr:colOff>51954</xdr:colOff>
      <xdr:row>19</xdr:row>
      <xdr:rowOff>31072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3F4B11D8-E500-41DC-88B4-5B93B3E4A6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20041008" y="9492962"/>
          <a:ext cx="575421" cy="50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0DA7A5EB-6A9B-4C62-94F7-2E7FF06DC2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8859EE70-2E98-4239-9B37-783AD2220F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888C1DCD-5A96-4680-B2AE-D5FC4E652E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FFBA763B-2233-45F9-9DBF-91468A4643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1B134A60-916F-4FC7-A298-37E81BBC97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86A8882E-E55D-42EE-97B3-841C170E63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220FB8FA-172C-467C-BD4E-E256438BA4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C88CC0CC-4737-46B1-8A4B-23251E0FFC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755B6172-BE0A-41B5-B487-E43815EB85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694C2DFC-15B7-4F1B-A0F8-6189854F35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1455D7A4-A978-4BEF-B992-C18460208B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4EC55D57-380B-4809-8E0F-0E892A5452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167B7CA0-0E76-4888-88F3-EEBD6092C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80404BCD-01B0-4FFC-8B16-AB4FD1AC2E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50EA9E9E-61B4-4A81-8BD8-3E4D500305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EEE5E1B2-89B3-4D21-8F1F-A968F1236B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0A9F0730-9D26-4ECD-8698-46640F4E51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10445074-B5C1-4362-AD0B-229CF1AB01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B3F3AB9B-D311-4C08-99DD-3656D55AE0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6F251907-6838-40B9-924E-70ACEADF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C9EE554-2F7D-45E6-988D-CA98143D8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C69F1796-EFAE-4EAD-9766-6AC3E2EE2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583B3060-03AC-461C-A3DC-B146C251E8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EDC1C3E6-371A-4966-9CAA-A7B8C0C865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60071AC6-80ED-4B2B-B43C-EA669BA57E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829B300A-C20B-44EF-8243-91B4D429A0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955E966C-DD12-410E-94F6-705FCC63E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4EB37233-5FED-4E70-9C6E-D5C473FD1B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8B616080-649A-4C47-9571-EDB8B25171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D58D09A8-99EF-4377-9DA0-7FB488AA55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25308713-77B7-4261-B0B6-4CFC107F6D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9BDA73BB-89A4-4771-93C1-405D35BC11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F0ADBE2-257F-49FE-8FD1-E87DF5EE45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42AC03EA-F62F-4E7E-A4D4-E3760CBF14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FF9907CB-DFB3-457C-97F4-870E5567D6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24907362-F56D-4A89-A5A7-EC6D08EEAC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6787D1A9-BDCD-4636-A780-65C5426221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1717110B-1DA3-487A-A0DD-0840F0E096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46275F2C-EA57-4C9A-831D-6A6CAE009D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498008EC-CF1E-478E-AB77-E210B83694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30AED41F-0218-4633-ACF6-B69FBB8E3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82A0F16-3F5F-4916-8DCF-0C7356FB95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E4640A52-F42E-42AF-BA6D-56BF17EBD6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92D310CE-8AD0-42EA-B261-5B59BB85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476816B5-6753-40D8-A483-D1A55859C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405FAB52-06A9-4A79-AE2B-B89DFD13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718C3B0C-D441-42B2-8A3D-186C6775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30</xdr:row>
      <xdr:rowOff>0</xdr:rowOff>
    </xdr:from>
    <xdr:to>
      <xdr:col>14</xdr:col>
      <xdr:colOff>0</xdr:colOff>
      <xdr:row>30</xdr:row>
      <xdr:rowOff>0</xdr:rowOff>
    </xdr:to>
    <xdr:pic>
      <xdr:nvPicPr>
        <xdr:cNvPr id="154" name="Рисунок 153" descr="Adana Demirspor Logo [ Download - Logo - icon ] png svg">
          <a:extLst>
            <a:ext uri="{FF2B5EF4-FFF2-40B4-BE49-F238E27FC236}">
              <a16:creationId xmlns:a16="http://schemas.microsoft.com/office/drawing/2014/main" id="{8D64FD91-57CB-423C-8697-32B2BDF2D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55162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0</xdr:colOff>
      <xdr:row>28</xdr:row>
      <xdr:rowOff>0</xdr:rowOff>
    </xdr:to>
    <xdr:pic>
      <xdr:nvPicPr>
        <xdr:cNvPr id="155" name="Рисунок 154" descr="Adana Demirspor Logo [ Download - Logo - icon ] png svg">
          <a:extLst>
            <a:ext uri="{FF2B5EF4-FFF2-40B4-BE49-F238E27FC236}">
              <a16:creationId xmlns:a16="http://schemas.microsoft.com/office/drawing/2014/main" id="{03142AD8-D3CA-4A98-81FE-B1995B0D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145065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0</xdr:colOff>
      <xdr:row>3</xdr:row>
      <xdr:rowOff>0</xdr:rowOff>
    </xdr:to>
    <xdr:pic>
      <xdr:nvPicPr>
        <xdr:cNvPr id="156" name="Рисунок 155" descr="Adana Demirspor Logo [ Download - Logo - icon ] png svg">
          <a:extLst>
            <a:ext uri="{FF2B5EF4-FFF2-40B4-BE49-F238E27FC236}">
              <a16:creationId xmlns:a16="http://schemas.microsoft.com/office/drawing/2014/main" id="{4A2BFED4-F420-4179-B00C-03188D78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0</xdr:colOff>
      <xdr:row>3</xdr:row>
      <xdr:rowOff>0</xdr:rowOff>
    </xdr:to>
    <xdr:pic>
      <xdr:nvPicPr>
        <xdr:cNvPr id="157" name="Рисунок 156" descr="Adana Demirspor Logo [ Download - Logo - icon ] png svg">
          <a:extLst>
            <a:ext uri="{FF2B5EF4-FFF2-40B4-BE49-F238E27FC236}">
              <a16:creationId xmlns:a16="http://schemas.microsoft.com/office/drawing/2014/main" id="{5FE85E6F-8965-4833-A206-F7F40DBA1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6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103910</xdr:colOff>
      <xdr:row>17</xdr:row>
      <xdr:rowOff>51953</xdr:rowOff>
    </xdr:from>
    <xdr:to>
      <xdr:col>23</xdr:col>
      <xdr:colOff>507941</xdr:colOff>
      <xdr:row>17</xdr:row>
      <xdr:rowOff>502226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3E63231D-FE32-413E-83D8-A64CCDB34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74185" y="9005453"/>
          <a:ext cx="404031" cy="4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86590</xdr:colOff>
      <xdr:row>18</xdr:row>
      <xdr:rowOff>0</xdr:rowOff>
    </xdr:from>
    <xdr:to>
      <xdr:col>24</xdr:col>
      <xdr:colOff>0</xdr:colOff>
      <xdr:row>19</xdr:row>
      <xdr:rowOff>12985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B73E117F-CCE8-406E-9113-651CCF7AC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865" y="9458325"/>
          <a:ext cx="494435" cy="51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51955</xdr:colOff>
      <xdr:row>10</xdr:row>
      <xdr:rowOff>17318</xdr:rowOff>
    </xdr:from>
    <xdr:to>
      <xdr:col>31</xdr:col>
      <xdr:colOff>557383</xdr:colOff>
      <xdr:row>11</xdr:row>
      <xdr:rowOff>17319</xdr:rowOff>
    </xdr:to>
    <xdr:pic>
      <xdr:nvPicPr>
        <xdr:cNvPr id="160" name="Рисунок 159" descr="Штурм (футбольный клуб) — Википедия">
          <a:extLst>
            <a:ext uri="{FF2B5EF4-FFF2-40B4-BE49-F238E27FC236}">
              <a16:creationId xmlns:a16="http://schemas.microsoft.com/office/drawing/2014/main" id="{1F683B41-AAD5-470B-A4B2-80E73F16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1330" y="5437043"/>
          <a:ext cx="505428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51955</xdr:colOff>
      <xdr:row>6</xdr:row>
      <xdr:rowOff>17318</xdr:rowOff>
    </xdr:from>
    <xdr:to>
      <xdr:col>5</xdr:col>
      <xdr:colOff>557383</xdr:colOff>
      <xdr:row>7</xdr:row>
      <xdr:rowOff>17319</xdr:rowOff>
    </xdr:to>
    <xdr:pic>
      <xdr:nvPicPr>
        <xdr:cNvPr id="161" name="Рисунок 160" descr="Штурм (футбольный клуб) — Википедия">
          <a:extLst>
            <a:ext uri="{FF2B5EF4-FFF2-40B4-BE49-F238E27FC236}">
              <a16:creationId xmlns:a16="http://schemas.microsoft.com/office/drawing/2014/main" id="{A632693A-F3BA-4ADA-9264-453230B8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1355" y="3417743"/>
          <a:ext cx="505428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8</xdr:row>
      <xdr:rowOff>2166</xdr:rowOff>
    </xdr:to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09C9DE51-409F-4DD0-960B-86F881826B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629400" y="3905250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1500" cy="504393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75EEDA97-C448-47F8-B547-C3C11C3C18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629400" y="109728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1839</xdr:colOff>
      <xdr:row>8</xdr:row>
      <xdr:rowOff>496274</xdr:rowOff>
    </xdr:to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44CC41CB-B805-4C50-BECC-E3A89F26BC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29400" y="441007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82864" cy="496274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E87DD640-B29E-4B46-8745-DFE7B78C4C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829800" y="4914900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82864" cy="496274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A7E79038-9144-4546-A5F9-8D0A45F33D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3068300" y="9458325"/>
          <a:ext cx="58286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504393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DF5CD96C-DB70-45CA-BC21-CAA4EBDA9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629400" y="69342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571499</xdr:colOff>
      <xdr:row>10</xdr:row>
      <xdr:rowOff>2597</xdr:rowOff>
    </xdr:to>
    <xdr:pic>
      <xdr:nvPicPr>
        <xdr:cNvPr id="168" name="Рисунок 167" descr="Ð¤Ð°Ð¹Ð»:Arsenal FC.svg">
          <a:extLst>
            <a:ext uri="{FF2B5EF4-FFF2-40B4-BE49-F238E27FC236}">
              <a16:creationId xmlns:a16="http://schemas.microsoft.com/office/drawing/2014/main" id="{077D4100-3243-4F4E-B311-0BC6B3E7F9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29400" y="4914900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71499" cy="502226"/>
    <xdr:pic>
      <xdr:nvPicPr>
        <xdr:cNvPr id="169" name="Рисунок 168" descr="Ð¤Ð°Ð¹Ð»:Arsenal FC.svg">
          <a:extLst>
            <a:ext uri="{FF2B5EF4-FFF2-40B4-BE49-F238E27FC236}">
              <a16:creationId xmlns:a16="http://schemas.microsoft.com/office/drawing/2014/main" id="{938745E6-162B-43D9-8335-CD842B1DE8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829800" y="119824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499" cy="502226"/>
    <xdr:pic>
      <xdr:nvPicPr>
        <xdr:cNvPr id="170" name="Рисунок 169" descr="Ð¤Ð°Ð¹Ð»:Arsenal FC.svg">
          <a:extLst>
            <a:ext uri="{FF2B5EF4-FFF2-40B4-BE49-F238E27FC236}">
              <a16:creationId xmlns:a16="http://schemas.microsoft.com/office/drawing/2014/main" id="{0DBB63D2-22FC-4589-AD3D-F500170D7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3068300" y="390525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565546</xdr:colOff>
      <xdr:row>10</xdr:row>
      <xdr:rowOff>488155</xdr:rowOff>
    </xdr:to>
    <xdr:pic>
      <xdr:nvPicPr>
        <xdr:cNvPr id="171" name="Рисунок 170" descr="Ð¤Ð°Ð¹Ð»:Manchester United FC crest.svg">
          <a:extLst>
            <a:ext uri="{FF2B5EF4-FFF2-40B4-BE49-F238E27FC236}">
              <a16:creationId xmlns:a16="http://schemas.microsoft.com/office/drawing/2014/main" id="{3362DD10-BB87-4665-A24D-D699168DC2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29400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65546" cy="488155"/>
    <xdr:pic>
      <xdr:nvPicPr>
        <xdr:cNvPr id="172" name="Рисунок 171" descr="Ð¤Ð°Ð¹Ð»:Manchester United FC crest.svg">
          <a:extLst>
            <a:ext uri="{FF2B5EF4-FFF2-40B4-BE49-F238E27FC236}">
              <a16:creationId xmlns:a16="http://schemas.microsoft.com/office/drawing/2014/main" id="{ADB33633-2284-42C7-AB8A-4C4915A5C0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3068300" y="5924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565547</xdr:colOff>
      <xdr:row>12</xdr:row>
      <xdr:rowOff>5953</xdr:rowOff>
    </xdr:to>
    <xdr:pic>
      <xdr:nvPicPr>
        <xdr:cNvPr id="173" name="Рисунок 172" descr="Ð¤Ð°Ð¹Ð»:Logo FC Bayern MÃ¼nchen (2002â2017).svg">
          <a:extLst>
            <a:ext uri="{FF2B5EF4-FFF2-40B4-BE49-F238E27FC236}">
              <a16:creationId xmlns:a16="http://schemas.microsoft.com/office/drawing/2014/main" id="{B8195A09-467E-469E-ADDC-A3BA5389E7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29400" y="5924550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65547" cy="508180"/>
    <xdr:pic>
      <xdr:nvPicPr>
        <xdr:cNvPr id="174" name="Рисунок 173" descr="Ð¤Ð°Ð¹Ð»:Logo FC Bayern MÃ¼nchen (2002â2017).svg">
          <a:extLst>
            <a:ext uri="{FF2B5EF4-FFF2-40B4-BE49-F238E27FC236}">
              <a16:creationId xmlns:a16="http://schemas.microsoft.com/office/drawing/2014/main" id="{7C918D4F-A019-477C-B6F2-B6A94CEA66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3068300" y="8448675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565547</xdr:colOff>
      <xdr:row>13</xdr:row>
      <xdr:rowOff>2596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A1EA3427-90D2-45C6-8210-70F8075C7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629400" y="6429375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7" cy="502227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4F30012A-7CAD-4DD3-8BC4-8121ABD35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829800" y="59245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65547" cy="502227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F84E52D2-D538-4EF8-967A-E9F33E02B1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829800" y="390525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14</xdr:row>
      <xdr:rowOff>501035</xdr:rowOff>
    </xdr:to>
    <xdr:pic>
      <xdr:nvPicPr>
        <xdr:cNvPr id="178" name="Рисунок 177" descr="Ð¤Ð°Ð¹Ð»:AC Milan.svg">
          <a:extLst>
            <a:ext uri="{FF2B5EF4-FFF2-40B4-BE49-F238E27FC236}">
              <a16:creationId xmlns:a16="http://schemas.microsoft.com/office/drawing/2014/main" id="{40D6091D-635E-4205-969C-7B952299F3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743902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1500" cy="501035"/>
    <xdr:pic>
      <xdr:nvPicPr>
        <xdr:cNvPr id="179" name="Рисунок 178" descr="Ð¤Ð°Ð¹Ð»:AC Milan.svg">
          <a:extLst>
            <a:ext uri="{FF2B5EF4-FFF2-40B4-BE49-F238E27FC236}">
              <a16:creationId xmlns:a16="http://schemas.microsoft.com/office/drawing/2014/main" id="{6E351D20-6CA2-437A-80F6-961B083E60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119824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501035</xdr:rowOff>
    </xdr:to>
    <xdr:pic>
      <xdr:nvPicPr>
        <xdr:cNvPr id="180" name="Рисунок 179" descr="Ð¤Ð°Ð¹Ð»:AC Milan.svg">
          <a:extLst>
            <a:ext uri="{FF2B5EF4-FFF2-40B4-BE49-F238E27FC236}">
              <a16:creationId xmlns:a16="http://schemas.microsoft.com/office/drawing/2014/main" id="{90C04700-B058-46B5-BCBB-AF316AA4F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79438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501035</xdr:rowOff>
    </xdr:to>
    <xdr:pic>
      <xdr:nvPicPr>
        <xdr:cNvPr id="181" name="Рисунок 180" descr="Ð¤Ð°Ð¹Ð»:AC Milan.svg">
          <a:extLst>
            <a:ext uri="{FF2B5EF4-FFF2-40B4-BE49-F238E27FC236}">
              <a16:creationId xmlns:a16="http://schemas.microsoft.com/office/drawing/2014/main" id="{D7A4169F-B6F4-4545-A32E-879AC7BF5E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84486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18</xdr:row>
      <xdr:rowOff>500476</xdr:rowOff>
    </xdr:to>
    <xdr:pic>
      <xdr:nvPicPr>
        <xdr:cNvPr id="182" name="Рисунок 18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0A76D13-7A7E-4377-BECD-27DAFF0AF5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94583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500476"/>
    <xdr:pic>
      <xdr:nvPicPr>
        <xdr:cNvPr id="183" name="Рисунок 182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0636EF0-114C-41E9-AC68-AD708B5148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119824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571500</xdr:colOff>
      <xdr:row>21</xdr:row>
      <xdr:rowOff>2165</xdr:rowOff>
    </xdr:to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C6BB705A-E1A4-43BE-822E-A931ADB9A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10467975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65547" cy="502227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7805D3C9-2D62-42E4-B4F5-E0ABE26E4E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629400" y="1147762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4392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BA780D70-AF9E-463C-BCFA-F6567D4D4E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54197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476"/>
    <xdr:pic>
      <xdr:nvPicPr>
        <xdr:cNvPr id="187" name="Рисунок 186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C682B7E4-BF0C-480B-AE80-39CF0D81A4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74390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0476"/>
    <xdr:pic>
      <xdr:nvPicPr>
        <xdr:cNvPr id="188" name="Рисунок 187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51E38D05-1AAA-4442-AACF-1F795843F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64293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500" cy="500476"/>
    <xdr:pic>
      <xdr:nvPicPr>
        <xdr:cNvPr id="189" name="Рисунок 18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D2DEE88-BD90-44D4-9C57-66827CD2A1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476"/>
    <xdr:pic>
      <xdr:nvPicPr>
        <xdr:cNvPr id="190" name="Рисунок 18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E55233A-8BF1-4CCB-9091-C4B9063AFF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829800" y="104679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2226"/>
    <xdr:pic>
      <xdr:nvPicPr>
        <xdr:cNvPr id="191" name="Рисунок 190" descr="Ð¤Ð°Ð¹Ð»:Arsenal FC.svg">
          <a:extLst>
            <a:ext uri="{FF2B5EF4-FFF2-40B4-BE49-F238E27FC236}">
              <a16:creationId xmlns:a16="http://schemas.microsoft.com/office/drawing/2014/main" id="{E39A0171-B7C6-479F-A59C-3D4A630180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3068300" y="6934200"/>
          <a:ext cx="571499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500476"/>
    <xdr:pic>
      <xdr:nvPicPr>
        <xdr:cNvPr id="192" name="Рисунок 191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D18E0D21-BBF7-4F5A-9EDC-2458519464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3068300" y="44100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1500" cy="504392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C19C6246-F473-446F-A0AC-FAE60B8437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44100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500" cy="504392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D26BBEA2-87C3-4014-89AD-60AB5D4037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3068300" y="34004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4392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8C03F5CC-B089-44D3-BEC8-3DFF1B8EB0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89535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4392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8C9AEF8E-2780-46BB-9574-47E497D8A9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94583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4392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A261663E-47F8-4762-985B-DF06E71232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114776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4392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D963380D-1ACD-4517-A4BE-412CE288D7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54197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8119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A1D8F8CB-2FC9-42CF-AA91-503A122911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9800" y="6934200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500" cy="510346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D51EDA99-0DE8-4CD8-BB45-E452E966D1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114776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34636</xdr:colOff>
      <xdr:row>15</xdr:row>
      <xdr:rowOff>0</xdr:rowOff>
    </xdr:from>
    <xdr:to>
      <xdr:col>8</xdr:col>
      <xdr:colOff>554182</xdr:colOff>
      <xdr:row>15</xdr:row>
      <xdr:rowOff>495571</xdr:rowOff>
    </xdr:to>
    <xdr:pic>
      <xdr:nvPicPr>
        <xdr:cNvPr id="201" name="Рисунок 200">
          <a:extLst>
            <a:ext uri="{FF2B5EF4-FFF2-40B4-BE49-F238E27FC236}">
              <a16:creationId xmlns:a16="http://schemas.microsoft.com/office/drawing/2014/main" id="{603CAC5C-F84A-4069-BE10-E20FFD9D7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4436" y="7943850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71500" cy="504392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574148E9-F594-4B2F-8280-8C6A3B54C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29800" y="84486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8180"/>
    <xdr:pic>
      <xdr:nvPicPr>
        <xdr:cNvPr id="203" name="Рисунок 202" descr="Ð¤Ð°Ð¹Ð»:Logo FC Bayern MÃ¼nchen (2002â2017).svg">
          <a:extLst>
            <a:ext uri="{FF2B5EF4-FFF2-40B4-BE49-F238E27FC236}">
              <a16:creationId xmlns:a16="http://schemas.microsoft.com/office/drawing/2014/main" id="{02FB373C-89BD-4921-BAEA-2E35E8D91E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829800" y="10972800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65547" cy="508180"/>
    <xdr:pic>
      <xdr:nvPicPr>
        <xdr:cNvPr id="204" name="Рисунок 203" descr="Ð¤Ð°Ð¹Ð»:Logo FC Bayern MÃ¼nchen (2002â2017).svg">
          <a:extLst>
            <a:ext uri="{FF2B5EF4-FFF2-40B4-BE49-F238E27FC236}">
              <a16:creationId xmlns:a16="http://schemas.microsoft.com/office/drawing/2014/main" id="{12228CF7-ADB9-4BA1-B2B5-1126A3511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3068300" y="10467975"/>
          <a:ext cx="565547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565546</xdr:colOff>
      <xdr:row>9</xdr:row>
      <xdr:rowOff>501035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A920CE27-2519-4F02-9557-626F02DE17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491490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571500</xdr:colOff>
      <xdr:row>12</xdr:row>
      <xdr:rowOff>496276</xdr:rowOff>
    </xdr:to>
    <xdr:pic>
      <xdr:nvPicPr>
        <xdr:cNvPr id="206" name="Рисунок 205" descr="Ð¤Ð°Ð¹Ð»:Rostov.svg">
          <a:extLst>
            <a:ext uri="{FF2B5EF4-FFF2-40B4-BE49-F238E27FC236}">
              <a16:creationId xmlns:a16="http://schemas.microsoft.com/office/drawing/2014/main" id="{88A4D6F4-EFFF-49EB-8E9C-2F9E56D35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13068300" y="6429375"/>
          <a:ext cx="571500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65546" cy="488155"/>
    <xdr:pic>
      <xdr:nvPicPr>
        <xdr:cNvPr id="207" name="Рисунок 206" descr="Ð¤Ð°Ð¹Ð»:Manchester United FC crest.svg">
          <a:extLst>
            <a:ext uri="{FF2B5EF4-FFF2-40B4-BE49-F238E27FC236}">
              <a16:creationId xmlns:a16="http://schemas.microsoft.com/office/drawing/2014/main" id="{1DED2112-2A11-4335-84F0-76754E8979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3068300" y="74390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11</xdr:col>
      <xdr:colOff>571500</xdr:colOff>
      <xdr:row>16</xdr:row>
      <xdr:rowOff>2165</xdr:rowOff>
    </xdr:to>
    <xdr:pic>
      <xdr:nvPicPr>
        <xdr:cNvPr id="208" name="Рисунок 207" descr="ÐÐ¾Ð³Ð¾ÑÐ¸Ð¿">
          <a:extLst>
            <a:ext uri="{FF2B5EF4-FFF2-40B4-BE49-F238E27FC236}">
              <a16:creationId xmlns:a16="http://schemas.microsoft.com/office/drawing/2014/main" id="{465C1BE6-841B-4184-A5FB-69146D26CC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3068300" y="79438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2130136</xdr:colOff>
      <xdr:row>21</xdr:row>
      <xdr:rowOff>34637</xdr:rowOff>
    </xdr:from>
    <xdr:to>
      <xdr:col>11</xdr:col>
      <xdr:colOff>577452</xdr:colOff>
      <xdr:row>22</xdr:row>
      <xdr:rowOff>16778</xdr:rowOff>
    </xdr:to>
    <xdr:pic>
      <xdr:nvPicPr>
        <xdr:cNvPr id="209" name="Рисунок 208" descr="Ð¤Ð°Ð¹Ð»:SS Lazio logo.png">
          <a:extLst>
            <a:ext uri="{FF2B5EF4-FFF2-40B4-BE49-F238E27FC236}">
              <a16:creationId xmlns:a16="http://schemas.microsoft.com/office/drawing/2014/main" id="{4D4E9F44-8C7C-4BBC-9345-3D403CDF6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3045786" y="11007437"/>
          <a:ext cx="599966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1500" cy="500476"/>
    <xdr:pic>
      <xdr:nvPicPr>
        <xdr:cNvPr id="210" name="Рисунок 209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82D707F1-96F7-4C13-96D9-1E6E9B8319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629400" y="89535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500" cy="504392"/>
    <xdr:pic>
      <xdr:nvPicPr>
        <xdr:cNvPr id="211" name="Рисунок 210" descr="ÐÐ¾Ð³Ð¾ÑÐ¸Ð¿">
          <a:extLst>
            <a:ext uri="{FF2B5EF4-FFF2-40B4-BE49-F238E27FC236}">
              <a16:creationId xmlns:a16="http://schemas.microsoft.com/office/drawing/2014/main" id="{0495C4C1-F362-4379-BBB4-FDD93BC1D6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29400" y="99631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9</xdr:col>
      <xdr:colOff>2540</xdr:colOff>
      <xdr:row>19</xdr:row>
      <xdr:rowOff>501035</xdr:rowOff>
    </xdr:to>
    <xdr:pic>
      <xdr:nvPicPr>
        <xdr:cNvPr id="212" name="Рисунок 211" descr="ÐÐ¾Ð³Ð¾ÑÐ¸Ð¿">
          <a:extLst>
            <a:ext uri="{FF2B5EF4-FFF2-40B4-BE49-F238E27FC236}">
              <a16:creationId xmlns:a16="http://schemas.microsoft.com/office/drawing/2014/main" id="{81149EB7-6EA8-45A7-91EA-530210849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29800" y="9963150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B1B11E-075A-48BB-B616-6C62779F0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B3EF77-999D-4108-B0E5-94CE43FB62A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C58BA7-C9BF-4B96-9EEC-34B6F5D42136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3DF760F-99F9-44F1-BFAA-876D3DB1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FEABC8D-689C-4E52-9FB7-D3B332A39B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0E6CF452-F7AA-49FE-9C1A-8A69D7F0A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7A5F2A33-F4FB-477C-A824-A35874746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FC171AE6-5E08-4939-B736-AFDE7AE2CE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FB6FF74F-657B-42FC-B53A-8C681A614B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53A9208-2543-48BD-B2D7-2F52620724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CCEBF032-20FB-43B5-BC9C-6378B73059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3240AA23-069C-42D6-9C27-2FA2E31EB1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B4D62B92-7DC2-4F19-B751-3336E0B068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F5F9874C-80FE-4469-AA96-D0DFFACA54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082D3C39-969E-4F12-AC63-BDF901BF8E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45A2F45F-5C40-4594-9E9A-1C6FCB313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F131BB8C-64C8-4BC3-83D2-5E01B03B2B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9DB984A-A8D3-4F79-9E2D-8A71ADC976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7CF5008F-3028-429A-9BBB-666DBD5D88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65A63053-BE26-4FB6-8FB9-AF353FA13E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012DE16F-6721-4A0B-A1A3-842974D814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2ADEF62A-1C5E-4A7D-AA37-B8FE7B54FE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545F3929-5C6D-4AAB-AAF5-64DC75AC5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33EB1B7E-810A-4322-961C-E32062956A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D8C5A4AC-0865-43F5-921A-3621E300FE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5DB1BBA3-CB1C-4860-93DE-120134D7A9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B0FCBA16-3ED8-446E-8265-1CB448EFC7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31DEDE02-9A24-4112-B984-125B3BDD45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56722423-F764-4775-A0AF-F12E18831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C9EF6763-8E34-41E7-9976-FFB5A443F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3F543CB5-2988-411F-9B65-66DBAF241D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9F04BFDF-FC6B-47FC-8EEB-9E0C950A7D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D8C02BF9-64E0-4F1C-A693-7708B8CBD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2CD53070-F917-416D-AAD8-E10D3CA8D9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24B28729-1BE6-4C61-8166-F46C365BEB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4B612BAA-23A9-4224-9AE3-0CC802AA2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EDC062EC-5263-471C-8128-4721AABB2E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41FAE54E-F46C-4E7E-B9F0-20F215FA29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5DDABCC7-49EE-4C7A-B5C4-38B280EA2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76A9E44C-19BF-49B6-AC86-8090DEAD21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A6FC6C3E-4D1A-46B0-A32B-072FD31C53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1EDAE542-6459-4F32-8A22-5D2EA0755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2833A580-7BFE-4DBE-B56F-54847A44E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2187D39A-4AD2-423C-9CD2-8B59F3FA69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DA53E7DF-2DC1-41B2-965B-855E395D6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3273D5FA-C203-4213-9F68-2FB92913D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CC366D2-BDE6-4135-BE2E-9A860EE577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A82A36B-ADF1-44D0-9131-38DA1B1379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D845FC34-128E-49BB-A86E-67D9E288C1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7A790336-39A1-43A1-941F-6275C92F5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6A2B2A07-0A96-4566-92BE-0DDDA2520F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1BF6015F-BC01-4AAA-ABFF-5259779080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D00D3C5D-DF66-48E4-B525-BAC2334FBD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7332EEAE-92AC-46D7-9623-156A29362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5A25BBD-7A26-4534-A38E-8B48548079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A5CFBDAC-1C95-424E-BBB3-BFD0D58C87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045A0832-9E40-4FD4-BEBF-E4E06D3808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60D9D343-83DB-46A8-ABC2-7D1DE0B5E4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35AA16DE-7480-41A2-B5B8-5527D157AD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488E6A0C-D71E-48AB-86A7-C80A2B220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2C6E3D7B-712A-45A2-9708-AF2543DE9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18EAD2F0-6DC9-4A0A-A35A-1995CF6920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11DAEBC5-1325-404B-8134-81B515FAD5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512B771D-23E7-4DF9-A383-565461A921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873654BB-1D0F-4A05-9533-5CE4FC5FFD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F0F5853E-9809-4E90-9129-325843530D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EA647EEB-AB76-4E9C-8DFA-C30D77612C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06166DEC-D2C6-47F9-8C26-AE5B81412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4340A51A-7F92-4C7B-9333-086B58F4E1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1DB937B1-76F2-4ECB-811F-7CCB02F86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73AFBD76-B21A-4DA6-9E2C-0820F3A176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7A9051FF-79D0-4532-9415-7D83F4D04B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F3095942-C391-466D-887D-0D4479DAAE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F7101CDD-B992-49B0-A0A4-163DE7B2D8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A273975A-9FBF-4C79-8AB8-4133B2123A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39957916-643E-4984-89CD-D7FB6739CA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7C13395-2370-4828-926B-ABCDF7556D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2A38FEF2-D8D8-4508-93F8-A48A2F28F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E4B0E57E-264A-404F-9664-54C0A87FF7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F6A54589-8A49-40D7-B1C4-535906B626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AD671D66-DDF9-4401-B33A-E0FB807571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23A00787-6A16-4F28-A217-E2C91C7780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A8B4C62E-2CDF-43A6-A349-4FC2B56C3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E5E84795-514D-4110-868D-75C61C357D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82816CBB-2ACC-43C3-82F8-2A9CA53D38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F1E3E70F-6797-4B58-B451-FBE4088D95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94846902-6A24-4D5A-A4AB-B5CD2AEDEC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B9CD8F35-C0C8-4DA3-9DF0-B8FCBD211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EF37F508-DA7C-4246-9426-472BC8ECE6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E1CE2526-A55C-4DCE-922B-4C38982C3F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578B95FE-351E-407F-AED6-5193E9027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0E2EA56E-9155-45DC-A30B-FA3FF1022F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4E1FDAF9-2C15-4599-A81A-E646F94AFE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0E4402A0-360B-495C-9B00-9F19FF0C1E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4E231868-FB35-4CB7-9397-33B7ACE3FA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9CB30745-0917-482A-9AEC-8E14B7F3BC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A5409BF6-6E29-4DE3-BC73-44CE846F32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CCA26DC4-52C9-4B0E-B484-2492D334F5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C486C2FD-FB47-4B4E-B3FE-9FD84C5990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F3670406-582F-4CF4-9D0E-C50A1CED28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EE893F17-7D6E-4C94-99C6-001B845B5F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9EA7A225-8537-4F65-AB17-37E0C5AE2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D208D3B-6A42-4487-A71B-99A32AAC15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5F6F2327-EF3B-470D-9CE0-72CD4510D3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7E9CDCB-1AD7-424A-B59E-17999D203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9BC4EF7B-C3E0-4235-93F8-4305AA901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DB04CD49-12D8-478D-A378-67FB1FB1B9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5D4FDBE9-4272-4304-9442-41F5E94A50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0C9ABC04-EB6D-4492-A147-A067C8FEA5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9E117FFD-5A66-43AC-9F7B-084537A4D0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819AF7EF-3E11-4EA3-8868-613688E476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A040D0BD-5C5B-461E-91D0-2519E6B9C3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A2352FB3-B5EA-4336-9A30-06BB8464D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6A3EEC08-224D-42CC-90F7-2049303638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94D5C242-50DD-417E-B0FD-8CB9305F1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6C3B59F0-F328-43E9-9BE0-DBD0E1F63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B5FB05D0-EEC3-4EFB-B5DE-453E21AE5B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D5BBBE92-32BA-44BA-A2E5-FE949AC8D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6658E6EE-07F8-4AD0-BEFA-D860E60AB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B88AD9BB-E0A0-4863-87BE-2C98D786FE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5BAA4636-2547-43F3-AEAC-47C978F05D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2E177F51-A20A-42F9-B6B3-35D53F8893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3541777B-F1FE-4BD0-A071-0AC1B11C6B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7CF9A1F-BE0C-42DE-B764-A48FCB2E1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465371AE-08D0-4F5C-B97C-E3D657F32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C4F821F-31D3-40D7-9016-F346B8964F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6F0C1113-E1C7-4ADE-80FC-301F9951F7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12DAE470-8708-4C02-A2AD-0EF8BA239E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CA1FB506-D33C-4608-9AF3-032819991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FC10CCA1-FED0-4B01-B5FD-96DF168844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105B63C3-4B33-435B-8B54-C7FAC2234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F4B6EE87-AB9D-4649-A4E2-2C01FA990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79F79A21-6C00-411A-B986-1B47EE415E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D283DFCA-C187-4D57-BC0D-792EFFB6BA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4F803370-4E59-4552-A651-9F1B804F0A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3C1A5262-247C-4B79-82AE-53DD9DBD22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69B12D97-8625-44BA-8E42-9D3F3BA19D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D52DD561-F3FA-4024-8745-B823E1588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10DDC28E-18DE-4840-9AF8-DD90F6DD7A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F0DA1FB6-5C83-4A0A-A58F-A5B5FEC59A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BBAF865A-039C-4751-BBBF-B24CA4FF35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F12368E1-745E-42E3-B294-F3B7DE9359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4B14BCD6-F67B-48DD-B9B9-387EA5D433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A96FA1E0-D46C-4EB2-932D-A898A3A97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C7F7FB20-177E-4AFC-A250-637D2439B2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89C5BB71-E080-406F-952E-2720E2EDF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86F5362C-61D7-4D00-848B-2A9D64D4C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63DF15A5-3638-4949-B1F1-63A81E404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DC60D4F8-8ED3-4220-8901-9A705B5F8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578486</xdr:colOff>
      <xdr:row>7</xdr:row>
      <xdr:rowOff>0</xdr:rowOff>
    </xdr:to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419F0465-ABC8-4323-BD2F-AE4D80EE55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3400425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486" cy="502227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587D3103-7E32-4644-8E0E-49F43E76B8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59245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8486" cy="502227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893FCD7A-E063-4942-96F4-0CC2A73D03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104679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579292</xdr:colOff>
      <xdr:row>7</xdr:row>
      <xdr:rowOff>498661</xdr:rowOff>
    </xdr:to>
    <xdr:pic>
      <xdr:nvPicPr>
        <xdr:cNvPr id="154" name="Рисунок 153" descr="Ð¤Ð°Ð¹Ð»:FC Liverpool.svg">
          <a:extLst>
            <a:ext uri="{FF2B5EF4-FFF2-40B4-BE49-F238E27FC236}">
              <a16:creationId xmlns:a16="http://schemas.microsoft.com/office/drawing/2014/main" id="{3440D222-D893-47A9-8499-5B216EDDE8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9292" cy="498661"/>
    <xdr:pic>
      <xdr:nvPicPr>
        <xdr:cNvPr id="155" name="Рисунок 154" descr="Ð¤Ð°Ð¹Ð»:FC Liverpool.svg">
          <a:extLst>
            <a:ext uri="{FF2B5EF4-FFF2-40B4-BE49-F238E27FC236}">
              <a16:creationId xmlns:a16="http://schemas.microsoft.com/office/drawing/2014/main" id="{743CD780-45BA-47F1-A681-96CA99EBD4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64293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9292" cy="498661"/>
    <xdr:pic>
      <xdr:nvPicPr>
        <xdr:cNvPr id="156" name="Рисунок 155" descr="Ð¤Ð°Ð¹Ð»:FC Liverpool.svg">
          <a:extLst>
            <a:ext uri="{FF2B5EF4-FFF2-40B4-BE49-F238E27FC236}">
              <a16:creationId xmlns:a16="http://schemas.microsoft.com/office/drawing/2014/main" id="{957A1E0E-F172-4A10-9A20-AD1A3AC89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94583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9292" cy="498661"/>
    <xdr:pic>
      <xdr:nvPicPr>
        <xdr:cNvPr id="157" name="Рисунок 156" descr="Ð¤Ð°Ð¹Ð»:FC Liverpool.svg">
          <a:extLst>
            <a:ext uri="{FF2B5EF4-FFF2-40B4-BE49-F238E27FC236}">
              <a16:creationId xmlns:a16="http://schemas.microsoft.com/office/drawing/2014/main" id="{D4C4377A-59D1-417D-A9A0-5D199388D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89535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1840</xdr:colOff>
      <xdr:row>8</xdr:row>
      <xdr:rowOff>501035</xdr:rowOff>
    </xdr:to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8642731F-7E4C-4E39-8318-B6C4E73709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44100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579292</xdr:colOff>
      <xdr:row>9</xdr:row>
      <xdr:rowOff>500477</xdr:rowOff>
    </xdr:to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A0FCF4A8-3B43-4365-AD5C-897C6BBB38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49149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579292</xdr:colOff>
      <xdr:row>10</xdr:row>
      <xdr:rowOff>498661</xdr:rowOff>
    </xdr:to>
    <xdr:pic>
      <xdr:nvPicPr>
        <xdr:cNvPr id="160" name="Рисунок 159" descr="Ð¤Ð°Ð¹Ð»:FC Liverpool.svg">
          <a:extLst>
            <a:ext uri="{FF2B5EF4-FFF2-40B4-BE49-F238E27FC236}">
              <a16:creationId xmlns:a16="http://schemas.microsoft.com/office/drawing/2014/main" id="{4523B621-200B-4E4D-9DD2-5BEEC01665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54197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9292" cy="498661"/>
    <xdr:pic>
      <xdr:nvPicPr>
        <xdr:cNvPr id="161" name="Рисунок 160" descr="Ð¤Ð°Ð¹Ð»:FC Liverpool.svg">
          <a:extLst>
            <a:ext uri="{FF2B5EF4-FFF2-40B4-BE49-F238E27FC236}">
              <a16:creationId xmlns:a16="http://schemas.microsoft.com/office/drawing/2014/main" id="{B5BC12A4-5645-4EEC-AF5A-3593DB8020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64293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9292" cy="498661"/>
    <xdr:pic>
      <xdr:nvPicPr>
        <xdr:cNvPr id="162" name="Рисунок 161" descr="Ð¤Ð°Ð¹Ð»:FC Liverpool.svg">
          <a:extLst>
            <a:ext uri="{FF2B5EF4-FFF2-40B4-BE49-F238E27FC236}">
              <a16:creationId xmlns:a16="http://schemas.microsoft.com/office/drawing/2014/main" id="{CAA1C24B-7A8B-4C83-B7B0-08268AD217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74390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9292" cy="498661"/>
    <xdr:pic>
      <xdr:nvPicPr>
        <xdr:cNvPr id="163" name="Рисунок 162" descr="Ð¤Ð°Ð¹Ð»:FC Liverpool.svg">
          <a:extLst>
            <a:ext uri="{FF2B5EF4-FFF2-40B4-BE49-F238E27FC236}">
              <a16:creationId xmlns:a16="http://schemas.microsoft.com/office/drawing/2014/main" id="{91D4B98E-9586-4663-8F52-E6EAB522B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04679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9292" cy="498661"/>
    <xdr:pic>
      <xdr:nvPicPr>
        <xdr:cNvPr id="164" name="Рисунок 163" descr="Ð¤Ð°Ð¹Ð»:FC Liverpool.svg">
          <a:extLst>
            <a:ext uri="{FF2B5EF4-FFF2-40B4-BE49-F238E27FC236}">
              <a16:creationId xmlns:a16="http://schemas.microsoft.com/office/drawing/2014/main" id="{1B051E92-BA42-490D-BDE3-87368BD804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59245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9292" cy="500477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0FDC1DB1-E523-41A0-A963-9620ACB0EA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494109"/>
    <xdr:pic>
      <xdr:nvPicPr>
        <xdr:cNvPr id="166" name="Рисунок 165" descr="Ð¤Ð°Ð¹Ð»:OMLogo.png">
          <a:extLst>
            <a:ext uri="{FF2B5EF4-FFF2-40B4-BE49-F238E27FC236}">
              <a16:creationId xmlns:a16="http://schemas.microsoft.com/office/drawing/2014/main" id="{607A4EDB-C4AC-4347-9998-A38503095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67500" y="79438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9292" cy="498661"/>
    <xdr:pic>
      <xdr:nvPicPr>
        <xdr:cNvPr id="167" name="Рисунок 166" descr="Ð¤Ð°Ð¹Ð»:FC Liverpool.svg">
          <a:extLst>
            <a:ext uri="{FF2B5EF4-FFF2-40B4-BE49-F238E27FC236}">
              <a16:creationId xmlns:a16="http://schemas.microsoft.com/office/drawing/2014/main" id="{334865A1-EB47-44D6-9AF3-117317ABF2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84486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9292" cy="500477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E7BD9FE5-3284-4D25-8493-EE63389EDC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89535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9292" cy="498661"/>
    <xdr:pic>
      <xdr:nvPicPr>
        <xdr:cNvPr id="169" name="Рисунок 168" descr="Ð¤Ð°Ð¹Ð»:FC Liverpool.svg">
          <a:extLst>
            <a:ext uri="{FF2B5EF4-FFF2-40B4-BE49-F238E27FC236}">
              <a16:creationId xmlns:a16="http://schemas.microsoft.com/office/drawing/2014/main" id="{877A6653-30D4-4F33-8A23-A051DAAE59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09728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576913</xdr:colOff>
      <xdr:row>8</xdr:row>
      <xdr:rowOff>4203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44FE2F55-E49F-4EBB-9DF0-E12AFDE9E1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3905250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579292</xdr:colOff>
      <xdr:row>7</xdr:row>
      <xdr:rowOff>500477</xdr:rowOff>
    </xdr:to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43787213-F10E-401F-B97E-F443E874EE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39052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1840</xdr:colOff>
      <xdr:row>10</xdr:row>
      <xdr:rowOff>501035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9812CB92-DA5D-49C2-A55F-F6BBE51386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54197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8486" cy="502227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B11025CD-251A-4D44-BB59-14E715ECB5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743902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9</xdr:col>
      <xdr:colOff>1840</xdr:colOff>
      <xdr:row>16</xdr:row>
      <xdr:rowOff>501035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A30F5962-45F1-4A7C-9E87-763565EAC6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84486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78486" cy="502227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835799E4-364F-4CA1-9558-3215F854EA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89535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138546</xdr:colOff>
      <xdr:row>17</xdr:row>
      <xdr:rowOff>17318</xdr:rowOff>
    </xdr:from>
    <xdr:to>
      <xdr:col>23</xdr:col>
      <xdr:colOff>432955</xdr:colOff>
      <xdr:row>17</xdr:row>
      <xdr:rowOff>500765</xdr:rowOff>
    </xdr:to>
    <xdr:pic>
      <xdr:nvPicPr>
        <xdr:cNvPr id="176" name="Рисунок 175" descr="Уфа (футбольный клуб) — Википедия">
          <a:extLst>
            <a:ext uri="{FF2B5EF4-FFF2-40B4-BE49-F238E27FC236}">
              <a16:creationId xmlns:a16="http://schemas.microsoft.com/office/drawing/2014/main" id="{8CB11876-0411-4C58-A9E5-9841CE09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27821" y="8970818"/>
          <a:ext cx="294409" cy="4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138546</xdr:colOff>
      <xdr:row>11</xdr:row>
      <xdr:rowOff>34636</xdr:rowOff>
    </xdr:from>
    <xdr:ext cx="294409" cy="483447"/>
    <xdr:pic>
      <xdr:nvPicPr>
        <xdr:cNvPr id="177" name="Рисунок 176" descr="Уфа (футбольный клуб) — Википедия">
          <a:extLst>
            <a:ext uri="{FF2B5EF4-FFF2-40B4-BE49-F238E27FC236}">
              <a16:creationId xmlns:a16="http://schemas.microsoft.com/office/drawing/2014/main" id="{DF42D031-C564-4EAA-8AE4-C9C5A452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5846" y="5959186"/>
          <a:ext cx="294409" cy="4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88818" cy="508181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D1487B11-9774-4296-83C7-B7C1682291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687300" y="7943850"/>
          <a:ext cx="588818" cy="508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9</xdr:col>
      <xdr:colOff>0</xdr:colOff>
      <xdr:row>13</xdr:row>
      <xdr:rowOff>496276</xdr:rowOff>
    </xdr:to>
    <xdr:pic>
      <xdr:nvPicPr>
        <xdr:cNvPr id="179" name="Рисунок 178" descr="Ð¤Ð°Ð¹Ð»:Rostov.svg">
          <a:extLst>
            <a:ext uri="{FF2B5EF4-FFF2-40B4-BE49-F238E27FC236}">
              <a16:creationId xmlns:a16="http://schemas.microsoft.com/office/drawing/2014/main" id="{AB398619-04F6-4D23-AFD4-6A4D1EC99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9677400" y="6934200"/>
          <a:ext cx="581025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88818" cy="496276"/>
    <xdr:pic>
      <xdr:nvPicPr>
        <xdr:cNvPr id="180" name="Рисунок 179" descr="Ð¤Ð°Ð¹Ð»:Rostov.svg">
          <a:extLst>
            <a:ext uri="{FF2B5EF4-FFF2-40B4-BE49-F238E27FC236}">
              <a16:creationId xmlns:a16="http://schemas.microsoft.com/office/drawing/2014/main" id="{7AB28C4A-9415-40AE-82ED-9186D61A7A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12687300" y="6429375"/>
          <a:ext cx="588818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88818" cy="496276"/>
    <xdr:pic>
      <xdr:nvPicPr>
        <xdr:cNvPr id="181" name="Рисунок 180" descr="Ð¤Ð°Ð¹Ð»:Rostov.svg">
          <a:extLst>
            <a:ext uri="{FF2B5EF4-FFF2-40B4-BE49-F238E27FC236}">
              <a16:creationId xmlns:a16="http://schemas.microsoft.com/office/drawing/2014/main" id="{2D85F308-47F7-4F57-AFDA-40BDBF8120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12687300" y="9458325"/>
          <a:ext cx="588818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9</xdr:col>
      <xdr:colOff>1</xdr:colOff>
      <xdr:row>6</xdr:row>
      <xdr:rowOff>482203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F0834D41-349E-4D52-8E17-114BD37B47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677400" y="3400425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17318</xdr:colOff>
      <xdr:row>18</xdr:row>
      <xdr:rowOff>69273</xdr:rowOff>
    </xdr:from>
    <xdr:to>
      <xdr:col>30</xdr:col>
      <xdr:colOff>20527</xdr:colOff>
      <xdr:row>18</xdr:row>
      <xdr:rowOff>450273</xdr:rowOff>
    </xdr:to>
    <xdr:pic>
      <xdr:nvPicPr>
        <xdr:cNvPr id="183" name="Рисунок 182" descr="Цюрих (футбольный клуб) — Википедия">
          <a:extLst>
            <a:ext uri="{FF2B5EF4-FFF2-40B4-BE49-F238E27FC236}">
              <a16:creationId xmlns:a16="http://schemas.microsoft.com/office/drawing/2014/main" id="{58603D8D-4A04-4A03-95C2-7144EE90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93418" y="9527598"/>
          <a:ext cx="58423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51954</xdr:rowOff>
    </xdr:from>
    <xdr:to>
      <xdr:col>12</xdr:col>
      <xdr:colOff>3209</xdr:colOff>
      <xdr:row>6</xdr:row>
      <xdr:rowOff>432954</xdr:rowOff>
    </xdr:to>
    <xdr:pic>
      <xdr:nvPicPr>
        <xdr:cNvPr id="184" name="Рисунок 183" descr="Цюрих (футбольный клуб) — Википедия">
          <a:extLst>
            <a:ext uri="{FF2B5EF4-FFF2-40B4-BE49-F238E27FC236}">
              <a16:creationId xmlns:a16="http://schemas.microsoft.com/office/drawing/2014/main" id="{37DAB793-8784-4CFB-A1A2-F8003FF4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3452379"/>
          <a:ext cx="58423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51954</xdr:rowOff>
    </xdr:from>
    <xdr:ext cx="592027" cy="381000"/>
    <xdr:pic>
      <xdr:nvPicPr>
        <xdr:cNvPr id="185" name="Рисунок 184" descr="Цюрих (футбольный клуб) — Википедия">
          <a:extLst>
            <a:ext uri="{FF2B5EF4-FFF2-40B4-BE49-F238E27FC236}">
              <a16:creationId xmlns:a16="http://schemas.microsoft.com/office/drawing/2014/main" id="{FD8C22D7-54A1-42F4-B369-6DE6D7099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4462029"/>
          <a:ext cx="59202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51954</xdr:rowOff>
    </xdr:from>
    <xdr:ext cx="592027" cy="381000"/>
    <xdr:pic>
      <xdr:nvPicPr>
        <xdr:cNvPr id="186" name="Рисунок 185" descr="Цюрих (футбольный клуб) — Википедия">
          <a:extLst>
            <a:ext uri="{FF2B5EF4-FFF2-40B4-BE49-F238E27FC236}">
              <a16:creationId xmlns:a16="http://schemas.microsoft.com/office/drawing/2014/main" id="{5DFB6099-BB28-4DE1-8D20-D30C80762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4966854"/>
          <a:ext cx="59202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494109"/>
    <xdr:pic>
      <xdr:nvPicPr>
        <xdr:cNvPr id="187" name="Рисунок 186" descr="Ð¤Ð°Ð¹Ð»:OMLogo.png">
          <a:extLst>
            <a:ext uri="{FF2B5EF4-FFF2-40B4-BE49-F238E27FC236}">
              <a16:creationId xmlns:a16="http://schemas.microsoft.com/office/drawing/2014/main" id="{DEDB453F-38F4-4ABD-8B96-1C90E83D88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87300" y="44100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12</xdr:col>
      <xdr:colOff>1</xdr:colOff>
      <xdr:row>9</xdr:row>
      <xdr:rowOff>482203</xdr:rowOff>
    </xdr:to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86A625E8-72E6-41DF-98F0-31C7F2FD93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12687300" y="4914900"/>
          <a:ext cx="581026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189" name="Рисунок 188" descr="Ð¤Ð°Ð¹Ð»:OMLogo.png">
          <a:extLst>
            <a:ext uri="{FF2B5EF4-FFF2-40B4-BE49-F238E27FC236}">
              <a16:creationId xmlns:a16="http://schemas.microsoft.com/office/drawing/2014/main" id="{FC27CD7B-54CA-4A66-A61A-C36ADCC3C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67500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494109"/>
    <xdr:pic>
      <xdr:nvPicPr>
        <xdr:cNvPr id="190" name="Рисунок 189" descr="Ð¤Ð°Ð¹Ð»:OMLogo.png">
          <a:extLst>
            <a:ext uri="{FF2B5EF4-FFF2-40B4-BE49-F238E27FC236}">
              <a16:creationId xmlns:a16="http://schemas.microsoft.com/office/drawing/2014/main" id="{C730F00D-DFD2-4637-A632-399371058D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87300" y="74390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567621</xdr:colOff>
      <xdr:row>14</xdr:row>
      <xdr:rowOff>4201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8BE7B60D-19D3-4F68-8F34-20B0B619F2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87300" y="6934200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15</xdr:row>
      <xdr:rowOff>502226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5B046482-A5C6-4F90-A3F2-F9EB336AA7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9677400" y="7943850"/>
          <a:ext cx="581025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12</xdr:col>
      <xdr:colOff>0</xdr:colOff>
      <xdr:row>20</xdr:row>
      <xdr:rowOff>496275</xdr:rowOff>
    </xdr:to>
    <xdr:pic>
      <xdr:nvPicPr>
        <xdr:cNvPr id="193" name="Рисунок 192" descr="Логотип">
          <a:extLst>
            <a:ext uri="{FF2B5EF4-FFF2-40B4-BE49-F238E27FC236}">
              <a16:creationId xmlns:a16="http://schemas.microsoft.com/office/drawing/2014/main" id="{210BF519-9135-46AF-A985-3DF4EECBB1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2687300" y="10467975"/>
          <a:ext cx="581025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8486" cy="502227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9B11990C-D2E8-47B4-872F-135AC511E2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104679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8486" cy="502227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7A9F7084-DC82-4344-84D7-5C10C3B26B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99631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9292" cy="498661"/>
    <xdr:pic>
      <xdr:nvPicPr>
        <xdr:cNvPr id="196" name="Рисунок 195" descr="Ð¤Ð°Ð¹Ð»:FC Liverpool.svg">
          <a:extLst>
            <a:ext uri="{FF2B5EF4-FFF2-40B4-BE49-F238E27FC236}">
              <a16:creationId xmlns:a16="http://schemas.microsoft.com/office/drawing/2014/main" id="{85491CBC-8586-4F13-B919-050ABC44E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99631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9292" cy="498661"/>
    <xdr:pic>
      <xdr:nvPicPr>
        <xdr:cNvPr id="197" name="Рисунок 196" descr="Ð¤Ð°Ð¹Ð»:FC Liverpool.svg">
          <a:extLst>
            <a:ext uri="{FF2B5EF4-FFF2-40B4-BE49-F238E27FC236}">
              <a16:creationId xmlns:a16="http://schemas.microsoft.com/office/drawing/2014/main" id="{AB074408-050A-4AE5-8E4E-51EBEC368E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04679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9292" cy="500477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C7C61754-EAA2-43BD-973F-1B93EAD82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09728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8818" cy="500476"/>
    <xdr:pic>
      <xdr:nvPicPr>
        <xdr:cNvPr id="199" name="Рисунок 198" descr="Ð¤Ð°Ð¹Ð»:FC Krasnodar 2016 logo new.svg">
          <a:extLst>
            <a:ext uri="{FF2B5EF4-FFF2-40B4-BE49-F238E27FC236}">
              <a16:creationId xmlns:a16="http://schemas.microsoft.com/office/drawing/2014/main" id="{3A8BF404-7D7B-441F-BF63-09EE512F83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87300" y="10467975"/>
          <a:ext cx="588818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8818" cy="496275"/>
    <xdr:pic>
      <xdr:nvPicPr>
        <xdr:cNvPr id="200" name="Рисунок 199" descr="Логотип">
          <a:extLst>
            <a:ext uri="{FF2B5EF4-FFF2-40B4-BE49-F238E27FC236}">
              <a16:creationId xmlns:a16="http://schemas.microsoft.com/office/drawing/2014/main" id="{DDAE8452-8A0B-4927-AF1B-308D697710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2687300" y="9963150"/>
          <a:ext cx="588818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23</xdr:row>
      <xdr:rowOff>5954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85B14337-0752-455E-8895-AE00712818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67500" y="11477625"/>
          <a:ext cx="581025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138545</xdr:colOff>
      <xdr:row>22</xdr:row>
      <xdr:rowOff>34636</xdr:rowOff>
    </xdr:from>
    <xdr:to>
      <xdr:col>8</xdr:col>
      <xdr:colOff>432954</xdr:colOff>
      <xdr:row>23</xdr:row>
      <xdr:rowOff>15856</xdr:rowOff>
    </xdr:to>
    <xdr:pic>
      <xdr:nvPicPr>
        <xdr:cNvPr id="202" name="Рисунок 201" descr="Уфа (футбольный клуб) — Википедия">
          <a:extLst>
            <a:ext uri="{FF2B5EF4-FFF2-40B4-BE49-F238E27FC236}">
              <a16:creationId xmlns:a16="http://schemas.microsoft.com/office/drawing/2014/main" id="{706FCB0B-0495-46DC-8340-9BC04BE6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5945" y="11512261"/>
          <a:ext cx="294409" cy="486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79292" cy="498661"/>
    <xdr:pic>
      <xdr:nvPicPr>
        <xdr:cNvPr id="203" name="Рисунок 202" descr="Ð¤Ð°Ð¹Ð»:FC Liverpool.svg">
          <a:extLst>
            <a:ext uri="{FF2B5EF4-FFF2-40B4-BE49-F238E27FC236}">
              <a16:creationId xmlns:a16="http://schemas.microsoft.com/office/drawing/2014/main" id="{298D3685-E22A-4139-8091-2B71155B7C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109728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8486" cy="502227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72E32324-049C-4B25-98DC-50B9D65BEB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109728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B5DB94-8A98-4084-8A10-90C9366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8AC884-FAF2-4138-B597-DE48A2F079EF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2FC651-8A0D-442E-8E3B-9DF6D67FC301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3189F4D-BF2B-4472-96AE-1FADA267B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67FDB27-F0D3-4606-B814-A26E41F9E6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8D628861-64F9-424C-9187-8D70C5A27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6169FFC2-0FA0-404F-B7E2-4F18025F14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EA84E687-DF99-41A7-8578-5C423AAE9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2CE1D586-5BC6-466C-BBCE-94DD5035A2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8680C8A-7E4A-40C0-AF1E-81F27E770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6705395F-E58E-44FB-9A45-16386C3498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6715B26C-90DD-4921-8B1C-AD7FFDCF84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6C4B4448-99EA-4303-8471-D7B2BB7A5C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DBDB81E0-EB17-4C1D-82C6-D6EB92AED0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E0600A20-E407-4A9E-82CF-5B3BDBC748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3632198C-1074-4649-8096-F8B668A374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0490BE9-9393-4FA6-A289-FEB80D8039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64090AD7-B80D-4D47-B2D4-D7EE910B72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9939EA5E-8609-4628-A369-8EC8EF1B30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5528EF82-B3C6-483F-A0CD-FA24BAD636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DDA4BCC7-F6FF-4AD2-A917-3D0FBD6206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BCEBDF13-EE89-4C8B-BB27-AA717C2007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20397CA7-A996-434A-B6D5-694793D8FF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01A1BFC5-7500-4401-A96E-77AC9010F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838E605-C49B-45DE-BE0F-4B0FDA3C82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121B1F22-0C6E-4D96-BFB1-F9915A46BE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6B688536-21BC-402B-A8A9-3B85E4C1DF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D7CD6CAF-7ED9-4F3E-92FA-7A23B77619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211EA177-251C-463F-8244-FE3B0A3101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49134455-FBE6-40A6-8614-2822398BF2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CB8B48C-158C-475C-8AAD-BAA3E65F5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6C816BA0-1F16-41A0-88E9-34D4677748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C4E0D48B-368F-4DD9-8020-2C00953275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41C7DB16-9197-4E03-86C8-72086595E2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7AD38953-C59B-43CB-BD98-542386C4BB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129454D5-080E-4CD9-8263-06D0E12B2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1A57498-1FE4-4E9F-9299-E315FEFAF2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4819887-B304-4FDA-B396-043AC876F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F6D47461-BBD7-4729-82BA-8474EEEDBF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5D897D86-1F29-40C9-AB36-2FCDF1F4E5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EDF04C81-8DC3-4C7D-B41B-43530957BD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A1841896-CA91-44B0-A595-E2DE629393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C4D9A136-BF07-460D-BDE1-C113ABC587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E18E0CB2-2B08-4DEF-93AC-097B269185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0942C3D2-DFA0-478C-916E-0610DFE340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90F4676B-F6B5-4AEB-BD01-A570BDFB28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6A32204A-ACAF-4FA8-AB4D-6923C9B74F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CCFB71C-2391-49F2-A65C-70C27B17FF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9C456D64-C70C-4F9C-9FA8-1CDA416A2D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57A7FC61-5711-4677-B37C-26A2D2927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DA547D99-1BD8-4AE6-A5AB-D0401A0566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23743AE7-0758-42B9-A53B-D3C170F2EA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2E5D5019-E3EF-4964-BF3F-A460BD9B2D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A9B1382D-6949-469B-B91F-6A710C26D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6E260603-71A0-443E-A7FE-5AE77D9EC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E89C3654-05E8-4E26-8D68-85D9E63531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A40CD00A-033E-4044-90F9-DD79644D53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CE6677CC-4EE0-4A71-90CA-415A3B5EEE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B3AEDAAF-BF99-477E-B251-6E9FFF095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E6ABE60-9003-4F5D-9CCD-71DD97E28B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A5F1D266-BC1B-4633-A382-4478A87EBE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7B25DC78-FC9E-4BF3-AF52-D7128AB26C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F374497-75A5-45A5-917E-26C1892431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7FB1A3C6-92F7-4E30-BBE6-777942D036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4B95D5D9-DAD1-4698-A150-FD1504843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759B86BA-94D6-499A-B15C-2CE135797B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98D67B37-3156-4302-84DD-3F74EFBF98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4EDF4C88-486E-4EF0-B25F-18FB1000A8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58659037-44E4-45FB-B94C-18E8B3367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CA688235-641C-4D43-AE45-0E4CA2EC1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18F4B0B0-FA92-40CD-A581-A3D23B0C33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37A4380C-EC36-440D-BB5E-19DFEFE8A0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F1D2B9E3-40B3-4221-8F41-22390E8AF1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910BD3D7-BE5B-4BF3-B8A3-F4C2660C48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DBB7D64-47C9-46E6-A5F9-7D60AAD7B8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8A96BADE-95D0-49BE-82A8-63A9038CFB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A904FA9-FB58-46CC-956D-CF7C778B29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5942525D-727D-4167-815A-2EFA0ACB38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D48F7BB4-971A-4B35-9463-E09815E04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053C124-E5DF-4D7F-B32C-06C40978F6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ADA3328F-1D95-4901-B8A3-6B746B11B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AFDCD6D7-900F-4EF6-872B-A136522A12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DEC14C5-7839-46CE-8412-1D73D5B468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B8245541-5AC6-4BBF-8F88-72D030D675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53B3E343-B8F1-4F30-AA03-4BE2674D3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BDEA49D1-DC7E-48F6-A118-59049D0DAD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D4B33756-1F81-490C-BD16-7A9085F8F1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77D58131-B3C9-4BAC-831C-5F56499213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1F11276D-E822-47F8-990E-DED84E2189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AEA0EA74-A7D2-4DD8-A514-EB1BBF8231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F3E5A567-2F81-4C3C-AA16-5F66431B18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70843888-5455-40D6-9D82-0F73853E82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9334F7F9-EE21-437C-9C13-AF051A5122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0357FA72-9922-4F99-85A9-FAEE8AF231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A70A801A-CA79-45A8-A2BD-DA6B2224F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F37F4C73-1F5D-4718-8DF1-130D62AB8F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C571F8BD-35BC-42DE-A71C-A3B383F875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FBAF8E0C-1391-43DF-B3B7-CD3CF6E3A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3855C86A-9BDD-4082-8F92-18CAEFA34E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501860D9-FCBE-4CAF-943B-7E1081F181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5CD84F36-9196-4A6C-9197-4952E048C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462E4D50-3182-4206-8F7E-9923055B98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0F3FE80-4F8D-40A2-ADB5-B97377F88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87815AE-9547-4EFD-9342-00768C34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928FD68D-1196-46CC-8D83-39208AB251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41E45C83-65D2-4CBB-A98E-0E575D263E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4511D085-0489-4E6E-90E9-D833D816AF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950E2CA0-0D90-4B5D-BAE0-ECD2152646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DE63A846-6561-434B-ABEC-04BD18802B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58F7326A-4609-4A6D-82E8-2E7B84F81D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8851811F-2B4E-4A60-88D4-B5708CC07E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120FBC50-0350-451A-B3D3-BFF97B403A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1557DFC7-2EE6-48C1-82F5-E1E32E1C6F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84313DF9-DD17-4F98-B4EF-DC0DCC50C3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08F4B2C7-E75B-4F44-966C-9D7885A349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8231D4ED-6B6A-4714-B08E-DF1F93553D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5E13A87C-C600-48C1-9807-E5BA3E06BA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1CF8ED55-18A5-46EA-8E99-0F67C11E6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3F08C942-202B-4FB5-AB43-20FDDD7CB4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5587E7A8-9D85-4AE7-91B7-D2BFA86838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7220554B-2097-4455-8F9D-33401D4492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BB668684-2146-49DC-A5CB-CF3F128993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BEE52091-F22C-444E-8135-906492D003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0BCF22B8-B1E0-4D20-B93E-7125284CF9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ED54B9CB-B246-4499-9993-5C0C6712E2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D87DAE46-06F8-4ACF-82B7-9455481542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DC89D333-4759-4444-BE2B-10856805DF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BABBCC0A-CD2F-4210-B987-B5BD8A527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3F020B0E-B5FF-4587-951B-423B5DF7A3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0FFB1C13-1BFD-47A2-A4EA-AF8137280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335D96D1-DBE1-4522-84DF-EE03DCBD62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FE9EAB71-BA52-4D0C-9064-407BEEB3BE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2C29ECBC-983D-44BF-96C0-0F9BD5568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3F5DAE96-17EA-443F-80E6-49DAD5D1ED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BCA0D02F-D80C-44E0-9FDE-C95A583ECD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7AC7A7DC-9F3E-49E7-A045-DD36A03EA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B05CB761-220A-4314-9479-CBD197580B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AE74931E-16A7-490F-86D9-67CB81A41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FF26C12B-CC9E-464D-907C-E86524C3C7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EE2E5980-FAE5-452C-8E30-77EA16AE20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ECD54A47-B564-42AF-AE87-5DF61F3C8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F2096B99-6653-4BCD-B0BF-4008FF6E59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EC672E9-9BF8-42E7-A637-5F6644E985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33C6ED29-E1EF-4C57-83B7-FED69D3823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8B4A4C3-2341-4593-A667-4EAB32077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CAAAE39D-BB34-40F9-A4CC-B4736B480F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7C7F8C6D-5298-4C30-BAA8-654CE09C34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75D7EA59-80A4-463F-BBBC-C142615801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2A62FF75-A18A-482B-9042-9D960B882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138546</xdr:colOff>
      <xdr:row>17</xdr:row>
      <xdr:rowOff>17318</xdr:rowOff>
    </xdr:from>
    <xdr:to>
      <xdr:col>23</xdr:col>
      <xdr:colOff>432955</xdr:colOff>
      <xdr:row>17</xdr:row>
      <xdr:rowOff>500765</xdr:rowOff>
    </xdr:to>
    <xdr:pic>
      <xdr:nvPicPr>
        <xdr:cNvPr id="151" name="Рисунок 150" descr="Уфа (футбольный клуб) — Википедия">
          <a:extLst>
            <a:ext uri="{FF2B5EF4-FFF2-40B4-BE49-F238E27FC236}">
              <a16:creationId xmlns:a16="http://schemas.microsoft.com/office/drawing/2014/main" id="{1AD3D984-A884-459F-ABFD-D26F2B19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27821" y="8970818"/>
          <a:ext cx="294409" cy="4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17318</xdr:colOff>
      <xdr:row>18</xdr:row>
      <xdr:rowOff>69273</xdr:rowOff>
    </xdr:from>
    <xdr:to>
      <xdr:col>30</xdr:col>
      <xdr:colOff>20527</xdr:colOff>
      <xdr:row>18</xdr:row>
      <xdr:rowOff>450273</xdr:rowOff>
    </xdr:to>
    <xdr:pic>
      <xdr:nvPicPr>
        <xdr:cNvPr id="152" name="Рисунок 151" descr="Цюрих (футбольный клуб) — Википедия">
          <a:extLst>
            <a:ext uri="{FF2B5EF4-FFF2-40B4-BE49-F238E27FC236}">
              <a16:creationId xmlns:a16="http://schemas.microsoft.com/office/drawing/2014/main" id="{4DC6AC69-DB96-4E00-9163-C026CEC5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93418" y="9527598"/>
          <a:ext cx="58423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0</xdr:colOff>
      <xdr:row>6</xdr:row>
      <xdr:rowOff>500476</xdr:rowOff>
    </xdr:to>
    <xdr:pic>
      <xdr:nvPicPr>
        <xdr:cNvPr id="153" name="Рисунок 152" descr="Ð¤Ð°Ð¹Ð»:FC Krasnodar 2016 logo new.svg">
          <a:extLst>
            <a:ext uri="{FF2B5EF4-FFF2-40B4-BE49-F238E27FC236}">
              <a16:creationId xmlns:a16="http://schemas.microsoft.com/office/drawing/2014/main" id="{E35BE7BC-4BB8-4572-A8DE-F13EC1D268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667500" y="340042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7</xdr:row>
      <xdr:rowOff>501035</xdr:rowOff>
    </xdr:to>
    <xdr:pic>
      <xdr:nvPicPr>
        <xdr:cNvPr id="154" name="Рисунок 153" descr="Ð¤Ð°Ð¹Ð»:FC Lokomotiv.png">
          <a:extLst>
            <a:ext uri="{FF2B5EF4-FFF2-40B4-BE49-F238E27FC236}">
              <a16:creationId xmlns:a16="http://schemas.microsoft.com/office/drawing/2014/main" id="{5FE5F347-EFB8-4B30-BA82-6D267F5C47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667500" y="39052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576913</xdr:colOff>
      <xdr:row>8</xdr:row>
      <xdr:rowOff>4203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4103C362-41A3-4FDA-92A0-C148A35E23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3905250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572944</xdr:colOff>
      <xdr:row>9</xdr:row>
      <xdr:rowOff>498470</xdr:rowOff>
    </xdr:to>
    <xdr:pic>
      <xdr:nvPicPr>
        <xdr:cNvPr id="156" name="Рисунок 155" descr="Логотип">
          <a:extLst>
            <a:ext uri="{FF2B5EF4-FFF2-40B4-BE49-F238E27FC236}">
              <a16:creationId xmlns:a16="http://schemas.microsoft.com/office/drawing/2014/main" id="{14F2B911-14EA-4B10-902D-AAF20ADFAC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67500" y="4914900"/>
          <a:ext cx="572944" cy="498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576913</xdr:colOff>
      <xdr:row>10</xdr:row>
      <xdr:rowOff>4203</xdr:rowOff>
    </xdr:to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DE72F4B6-A027-46AA-9110-F0BB08EDF4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4914900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1840</xdr:colOff>
      <xdr:row>11</xdr:row>
      <xdr:rowOff>0</xdr:rowOff>
    </xdr:to>
    <xdr:pic>
      <xdr:nvPicPr>
        <xdr:cNvPr id="158" name="Рисунок 157" descr="Ð¤Ð°Ð¹Ð»:Real Madrid.png">
          <a:extLst>
            <a:ext uri="{FF2B5EF4-FFF2-40B4-BE49-F238E27FC236}">
              <a16:creationId xmlns:a16="http://schemas.microsoft.com/office/drawing/2014/main" id="{39DBC8F2-694F-4F32-8F19-66B4D3405C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54197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579292</xdr:colOff>
      <xdr:row>10</xdr:row>
      <xdr:rowOff>498661</xdr:rowOff>
    </xdr:to>
    <xdr:pic>
      <xdr:nvPicPr>
        <xdr:cNvPr id="159" name="Рисунок 158" descr="Ð¤Ð°Ð¹Ð»:FC Liverpool.svg">
          <a:extLst>
            <a:ext uri="{FF2B5EF4-FFF2-40B4-BE49-F238E27FC236}">
              <a16:creationId xmlns:a16="http://schemas.microsoft.com/office/drawing/2014/main" id="{A9EAC58C-94B8-4D8B-A755-D1780267B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54197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494109"/>
    <xdr:pic>
      <xdr:nvPicPr>
        <xdr:cNvPr id="160" name="Рисунок 159" descr="Ð¤Ð°Ð¹Ð»:OMLogo.png">
          <a:extLst>
            <a:ext uri="{FF2B5EF4-FFF2-40B4-BE49-F238E27FC236}">
              <a16:creationId xmlns:a16="http://schemas.microsoft.com/office/drawing/2014/main" id="{8CEDE03B-0C81-47EA-BD35-A0F9F94584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87300" y="54197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82865" cy="501035"/>
    <xdr:pic>
      <xdr:nvPicPr>
        <xdr:cNvPr id="161" name="Рисунок 160" descr="Ð¤Ð°Ð¹Ð»:FC Lokomotiv.png">
          <a:extLst>
            <a:ext uri="{FF2B5EF4-FFF2-40B4-BE49-F238E27FC236}">
              <a16:creationId xmlns:a16="http://schemas.microsoft.com/office/drawing/2014/main" id="{EAD8B403-A9D3-4952-A423-EEE9CB6955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667500" y="59245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6913" cy="506430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7E0DF124-3E40-4ADD-86A0-731D0CB69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5924550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500" cy="494109"/>
    <xdr:pic>
      <xdr:nvPicPr>
        <xdr:cNvPr id="163" name="Рисунок 162" descr="Ð¤Ð°Ð¹Ð»:OMLogo.png">
          <a:extLst>
            <a:ext uri="{FF2B5EF4-FFF2-40B4-BE49-F238E27FC236}">
              <a16:creationId xmlns:a16="http://schemas.microsoft.com/office/drawing/2014/main" id="{01FABBF0-7841-464E-882C-E5B630B0BB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67500" y="64293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579292</xdr:colOff>
      <xdr:row>13</xdr:row>
      <xdr:rowOff>498661</xdr:rowOff>
    </xdr:to>
    <xdr:pic>
      <xdr:nvPicPr>
        <xdr:cNvPr id="164" name="Рисунок 163" descr="Ð¤Ð°Ð¹Ð»:FC Liverpool.svg">
          <a:extLst>
            <a:ext uri="{FF2B5EF4-FFF2-40B4-BE49-F238E27FC236}">
              <a16:creationId xmlns:a16="http://schemas.microsoft.com/office/drawing/2014/main" id="{5E44F9FA-F02C-49E5-97BC-8BFB0D307E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69342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581024</xdr:colOff>
      <xdr:row>13</xdr:row>
      <xdr:rowOff>500477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FB3334F4-AE6C-4A19-A1DC-5C8A160C08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6934200"/>
          <a:ext cx="581024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579292</xdr:colOff>
      <xdr:row>13</xdr:row>
      <xdr:rowOff>500477</xdr:rowOff>
    </xdr:to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8BEAB123-D4B8-4B76-B4CB-6F352C9EAC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69342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8119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7794A5B3-CC10-48ED-B9BD-AA9EDD910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67500" y="7439025"/>
          <a:ext cx="581025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579292</xdr:colOff>
      <xdr:row>18</xdr:row>
      <xdr:rowOff>498661</xdr:rowOff>
    </xdr:to>
    <xdr:pic>
      <xdr:nvPicPr>
        <xdr:cNvPr id="168" name="Рисунок 167" descr="Ð¤Ð°Ð¹Ð»:FC Liverpool.svg">
          <a:extLst>
            <a:ext uri="{FF2B5EF4-FFF2-40B4-BE49-F238E27FC236}">
              <a16:creationId xmlns:a16="http://schemas.microsoft.com/office/drawing/2014/main" id="{C3AEB9A4-22C1-4DCA-9D38-3E729F5D5A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94583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1840</xdr:colOff>
      <xdr:row>19</xdr:row>
      <xdr:rowOff>0</xdr:rowOff>
    </xdr:to>
    <xdr:pic>
      <xdr:nvPicPr>
        <xdr:cNvPr id="169" name="Рисунок 168" descr="Ð¤Ð°Ð¹Ð»:Real Madrid.png">
          <a:extLst>
            <a:ext uri="{FF2B5EF4-FFF2-40B4-BE49-F238E27FC236}">
              <a16:creationId xmlns:a16="http://schemas.microsoft.com/office/drawing/2014/main" id="{791E5B34-4341-4CCC-99B4-69ADF3C2ED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945832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9292" cy="500477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8CF55C6D-3EFB-43ED-AA97-FE36326DBA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99631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579292</xdr:colOff>
      <xdr:row>20</xdr:row>
      <xdr:rowOff>498661</xdr:rowOff>
    </xdr:to>
    <xdr:pic>
      <xdr:nvPicPr>
        <xdr:cNvPr id="171" name="Рисунок 170" descr="Ð¤Ð°Ð¹Ð»:FC Liverpool.svg">
          <a:extLst>
            <a:ext uri="{FF2B5EF4-FFF2-40B4-BE49-F238E27FC236}">
              <a16:creationId xmlns:a16="http://schemas.microsoft.com/office/drawing/2014/main" id="{34090CF5-E4E0-4F87-8D6F-7A043D27FE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04679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6913" cy="506430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0EE2D78D-49C4-476C-AC47-98F50B13D6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77400" y="10467975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8119</xdr:rowOff>
    </xdr:to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B631AB89-60D9-4EAE-9989-00933F01B1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67500" y="10972800"/>
          <a:ext cx="581025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71500" cy="494109"/>
    <xdr:pic>
      <xdr:nvPicPr>
        <xdr:cNvPr id="174" name="Рисунок 173" descr="Ð¤Ð°Ð¹Ð»:OMLogo.png">
          <a:extLst>
            <a:ext uri="{FF2B5EF4-FFF2-40B4-BE49-F238E27FC236}">
              <a16:creationId xmlns:a16="http://schemas.microsoft.com/office/drawing/2014/main" id="{AF41CF15-21A8-45D6-B74C-3EEA17B0BE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677400" y="109728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9292" cy="498661"/>
    <xdr:pic>
      <xdr:nvPicPr>
        <xdr:cNvPr id="175" name="Рисунок 174" descr="Ð¤Ð°Ð¹Ð»:FC Liverpool.svg">
          <a:extLst>
            <a:ext uri="{FF2B5EF4-FFF2-40B4-BE49-F238E27FC236}">
              <a16:creationId xmlns:a16="http://schemas.microsoft.com/office/drawing/2014/main" id="{6E079372-E116-46EB-90E5-CEDCBA0FB9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09728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559052</xdr:colOff>
      <xdr:row>6</xdr:row>
      <xdr:rowOff>496276</xdr:rowOff>
    </xdr:to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37B94453-89A1-4389-8B89-4830E08577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77400" y="3400425"/>
          <a:ext cx="559052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576913</xdr:colOff>
      <xdr:row>7</xdr:row>
      <xdr:rowOff>4203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BD67E912-75D6-479A-977F-A340C6A297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3400425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3520</xdr:colOff>
      <xdr:row>7</xdr:row>
      <xdr:rowOff>500476</xdr:rowOff>
    </xdr:to>
    <xdr:pic>
      <xdr:nvPicPr>
        <xdr:cNvPr id="178" name="Рисунок 177" descr="Ð¤Ð°Ð¹Ð»:Logo psv eindhoven.png">
          <a:extLst>
            <a:ext uri="{FF2B5EF4-FFF2-40B4-BE49-F238E27FC236}">
              <a16:creationId xmlns:a16="http://schemas.microsoft.com/office/drawing/2014/main" id="{F1D900A6-0C74-489A-9D8B-1712DC030F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87300" y="3905250"/>
          <a:ext cx="58454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2189</xdr:colOff>
      <xdr:row>8</xdr:row>
      <xdr:rowOff>493059</xdr:rowOff>
    </xdr:to>
    <xdr:pic>
      <xdr:nvPicPr>
        <xdr:cNvPr id="179" name="Рисунок 178" descr="Логотип">
          <a:extLst>
            <a:ext uri="{FF2B5EF4-FFF2-40B4-BE49-F238E27FC236}">
              <a16:creationId xmlns:a16="http://schemas.microsoft.com/office/drawing/2014/main" id="{5576565C-5E70-47AD-82D3-F94A2416BE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6667500" y="4410075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559052</xdr:colOff>
      <xdr:row>8</xdr:row>
      <xdr:rowOff>496276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47E5429E-C2B8-478C-A9A4-C87872D0CC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77400" y="4410075"/>
          <a:ext cx="559052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6913" cy="506430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4D4B863E-00A2-4C13-ABF5-10DF247540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4410075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12</xdr:col>
      <xdr:colOff>1840</xdr:colOff>
      <xdr:row>10</xdr:row>
      <xdr:rowOff>0</xdr:rowOff>
    </xdr:to>
    <xdr:pic>
      <xdr:nvPicPr>
        <xdr:cNvPr id="182" name="Рисунок 181" descr="Ð¤Ð°Ð¹Ð»:Real Madrid.png">
          <a:extLst>
            <a:ext uri="{FF2B5EF4-FFF2-40B4-BE49-F238E27FC236}">
              <a16:creationId xmlns:a16="http://schemas.microsoft.com/office/drawing/2014/main" id="{3C9319B4-3A35-4562-9D52-2F28C968C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4914900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6913" cy="506430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91D1BE51-1FAB-458E-B1B0-C7EA7E59C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5924550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9</xdr:col>
      <xdr:colOff>1840</xdr:colOff>
      <xdr:row>13</xdr:row>
      <xdr:rowOff>2596</xdr:rowOff>
    </xdr:to>
    <xdr:pic>
      <xdr:nvPicPr>
        <xdr:cNvPr id="184" name="Рисунок 183" descr="Ð¤Ð°Ð¹Ð»:Real Madrid.png">
          <a:extLst>
            <a:ext uri="{FF2B5EF4-FFF2-40B4-BE49-F238E27FC236}">
              <a16:creationId xmlns:a16="http://schemas.microsoft.com/office/drawing/2014/main" id="{DFEAB15A-10A7-49A2-8660-9201A73AA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6429375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5953</xdr:colOff>
      <xdr:row>13</xdr:row>
      <xdr:rowOff>2596</xdr:rowOff>
    </xdr:to>
    <xdr:pic>
      <xdr:nvPicPr>
        <xdr:cNvPr id="185" name="Рисунок 184" descr="Ð¤Ð°Ð¹Ð»:FC Barcelona.svg">
          <a:extLst>
            <a:ext uri="{FF2B5EF4-FFF2-40B4-BE49-F238E27FC236}">
              <a16:creationId xmlns:a16="http://schemas.microsoft.com/office/drawing/2014/main" id="{C74B530D-83A4-4A92-8CE4-432D11198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64293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5953</xdr:colOff>
      <xdr:row>15</xdr:row>
      <xdr:rowOff>0</xdr:rowOff>
    </xdr:to>
    <xdr:pic>
      <xdr:nvPicPr>
        <xdr:cNvPr id="186" name="Рисунок 185" descr="Ð¤Ð°Ð¹Ð»:FC Barcelona.svg">
          <a:extLst>
            <a:ext uri="{FF2B5EF4-FFF2-40B4-BE49-F238E27FC236}">
              <a16:creationId xmlns:a16="http://schemas.microsoft.com/office/drawing/2014/main" id="{2D0CDF87-8113-4647-80A5-0B3956ABE7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7439025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14</xdr:row>
      <xdr:rowOff>498440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52D50AB3-21F4-4525-BC3E-695309C6F2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87300" y="7439025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577611</xdr:colOff>
      <xdr:row>16</xdr:row>
      <xdr:rowOff>4202</xdr:rowOff>
    </xdr:to>
    <xdr:pic>
      <xdr:nvPicPr>
        <xdr:cNvPr id="188" name="Рисунок 187" descr="Ð¤Ð°Ð¹Ð»:Atletico Madrid logo.svg">
          <a:extLst>
            <a:ext uri="{FF2B5EF4-FFF2-40B4-BE49-F238E27FC236}">
              <a16:creationId xmlns:a16="http://schemas.microsoft.com/office/drawing/2014/main" id="{0225FCB1-9FD8-4722-8BA3-8715EE03C2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67500" y="7943850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0</xdr:colOff>
      <xdr:row>15</xdr:row>
      <xdr:rowOff>498440</xdr:rowOff>
    </xdr:to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29831191-0A2A-410D-BFA8-D1B7298690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677400" y="7943850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559052</xdr:colOff>
      <xdr:row>16</xdr:row>
      <xdr:rowOff>496276</xdr:rowOff>
    </xdr:to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B99BE9B2-25AB-4888-AFEB-C334DA637D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667500" y="8448675"/>
          <a:ext cx="559052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2189</xdr:colOff>
      <xdr:row>16</xdr:row>
      <xdr:rowOff>493059</xdr:rowOff>
    </xdr:to>
    <xdr:pic>
      <xdr:nvPicPr>
        <xdr:cNvPr id="191" name="Рисунок 190" descr="Логотип">
          <a:extLst>
            <a:ext uri="{FF2B5EF4-FFF2-40B4-BE49-F238E27FC236}">
              <a16:creationId xmlns:a16="http://schemas.microsoft.com/office/drawing/2014/main" id="{2CC58D3B-AC78-47F2-9300-26C280CEC3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9677400" y="8448675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576912</xdr:colOff>
      <xdr:row>16</xdr:row>
      <xdr:rowOff>490320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66F6E0CC-FD7A-4911-81ED-6E20A1AA48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87300" y="84486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12</xdr:col>
      <xdr:colOff>2189</xdr:colOff>
      <xdr:row>18</xdr:row>
      <xdr:rowOff>493059</xdr:rowOff>
    </xdr:to>
    <xdr:pic>
      <xdr:nvPicPr>
        <xdr:cNvPr id="193" name="Рисунок 192" descr="Логотип">
          <a:extLst>
            <a:ext uri="{FF2B5EF4-FFF2-40B4-BE49-F238E27FC236}">
              <a16:creationId xmlns:a16="http://schemas.microsoft.com/office/drawing/2014/main" id="{45D67CB0-48C4-4036-B266-4EFC8B92A8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12687300" y="9458325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576912</xdr:colOff>
      <xdr:row>19</xdr:row>
      <xdr:rowOff>490320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99EED8EF-BC3A-4F26-A9D6-E01AB10382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77400" y="99631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6913" cy="506430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176070D0-9192-408F-A10D-C199C31E43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9963150"/>
          <a:ext cx="576913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11</xdr:col>
      <xdr:colOff>577611</xdr:colOff>
      <xdr:row>21</xdr:row>
      <xdr:rowOff>4203</xdr:rowOff>
    </xdr:to>
    <xdr:pic>
      <xdr:nvPicPr>
        <xdr:cNvPr id="196" name="Рисунок 195" descr="Ð¤Ð°Ð¹Ð»:Atletico Madrid logo.svg">
          <a:extLst>
            <a:ext uri="{FF2B5EF4-FFF2-40B4-BE49-F238E27FC236}">
              <a16:creationId xmlns:a16="http://schemas.microsoft.com/office/drawing/2014/main" id="{AAB51E50-9EC3-4727-A515-F65EB7DDC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87300" y="10467975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777E533-D64B-4176-BD56-653ECAF4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2AC592-212B-4E71-A9F1-367B17CCBAAC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E94A39F-FF7E-4B93-8132-79D28E2417BF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C0D0568-E817-482B-90E4-E4CBEF9C2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7F2BE13-7DC7-4206-BFF9-6213A2B00D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EAC85298-99E9-4F4B-88AE-E98CF0B4F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0E49774F-1D15-47FF-BDF4-65CC88EF8E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00CBAB44-239A-4126-8702-CB6EBB1ECC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740F8995-8FCE-47BC-8521-41C5FA1AA7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B671C025-916A-47D9-9773-753B7463D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8D2E530A-55EF-4282-8E2A-9ACA5F4B46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EB8224F7-B796-40E7-8E9D-494AB28EC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12D8E15B-ECA2-48AC-BBE9-2F1883B859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73647AA0-BD84-48B6-A3C3-93F22831BB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AA4EEBCE-89DF-46AC-AE2A-787244D9FF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1007AF97-9C89-426B-B5B9-A12585766F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AB38CDF7-B95F-44C4-BFAD-D5EEF4F00E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4E5B446B-89AD-404A-BE52-F3CA6D42B7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4EFCAFB4-A13E-4422-9A16-73640790EF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7253A55B-303D-439D-BC8C-8FE6D1A73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18CEDF2C-8C42-41DC-A938-6712FE0BF3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AC013458-BCC8-4C44-AFBF-48284DD7FB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E9F56809-92B1-4B67-A0FC-C146AEF48F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EAEF0FE-FBD5-4646-BF2D-10C9A39AF5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EAC3F329-F732-4ED8-919C-2690B8F349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F583E20-3106-4C7E-8E8F-8FF6284B06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A5104520-6FB6-4F79-8226-3E56496FE5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AFEA66D-071B-4F34-9B93-E5C13C0578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6A705435-64E7-439B-A56D-008E16C0CA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E6CB06D7-662D-41E5-991B-D3330842A8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38D54988-3D37-48C3-B55B-5D194CD336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51ADC236-DE68-4D6B-96B7-8BBEFDCC85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92C32F8A-FB6B-4046-B539-0678D5B12F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01B0695C-F781-4E4C-9D23-5E458A9F09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8C86B456-204D-450B-813D-A956E38927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DA174E26-B9FC-4790-ADEF-DC8274A943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53BC9DDF-2172-4769-B117-AD09FFC3FA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DA1FBEC6-788D-40E7-A383-97C07AD5A5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D736C169-C092-47B3-9947-63AD2D5A8F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2447A089-E0FB-40E1-9568-29CBE3B1FD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47B25E43-1130-45B4-984D-3B058F95E1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A42876D7-1250-4A0A-8841-05E9368B5B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1CE8A559-FC74-4DB4-8025-EE7D13A2C4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3CC2A232-E5E0-4AA6-B73C-E4D1A5651B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C65F9722-F9BB-4581-A0DC-CAF791E110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843ADD5D-78FD-401C-8BA7-724A47EABC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8A74BFF-23C6-48B9-A25A-DCC0565793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911230D-0AF4-4563-BECC-2446317956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6712374B-2AF1-46B9-9A91-D9069643DC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9322CDF7-EF8D-48B7-804F-2551D01AB9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F52F3DD-3554-4F23-8646-A6AACA3DB6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495E72F8-4512-4C79-A159-31AA6E349D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C027180C-1029-4FB1-A5C7-239EC8DD0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6FC4D61C-51FC-4391-98CE-B816195108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CBC21C3-7B1A-42EF-9761-34FBD8D03D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6538800C-A423-4566-B0F1-C5E4E3A948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5A875295-AB02-4193-8C2F-24A16A13A2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1D45FFFB-9E8D-4631-A3FD-0849869C48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ECBBB274-1217-4791-9220-C60007987B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5C54E4E-B5FA-4A39-B216-2E6A374BA3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774C7E18-C57B-4601-8705-A2158F8C4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4A5A61F0-DA0C-482E-9DD5-42D8EB331E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48C4055-CC5C-4ABB-860B-448574DE05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43EF35CD-E958-4A2E-A45E-65D724CBD8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D43EB6E1-DA92-4A3A-8C54-45E91B937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5CAF3CEA-89C4-4244-8FA3-6D549BADC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233A9873-509B-48BE-9441-AA5D305F5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7A6A7D2B-0F54-41CC-B67F-A98CAF2A6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AEF58777-41D5-4319-92F6-FAC529B7B7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FE902714-7FDC-4BA7-8290-59125EBA20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6738BA72-7008-44BD-AFBA-5F5FDC5C2C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AC9ED748-EF49-4B3F-9477-5F3342750B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6F821A13-51D1-4270-ACED-DACE69644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89AB5D54-B281-4A81-9152-33A402ABD8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D5FDF850-1F25-4DD3-A00C-AB2ADAC01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D7A2221D-B0DE-4AEA-9550-7CB471B792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25A4E0B8-4FD4-4224-BE01-86C36E82D5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1718E4F2-1AFD-4790-9580-5C7EFD330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F7EDE694-B19E-4713-9553-676AE1C3F5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8A5D68B6-9F40-4B7A-A8DC-47FDBE255F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CE0594B6-250D-4ADB-9998-808752E071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30569D0E-D3BB-481F-AE0D-615606DB6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5D2A7BF-46A9-440C-AD25-2F4D65785E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F51188AB-411E-42C5-ABE6-1197E130E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1560D267-4E7D-4860-9269-EEDD6B6242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A04C86ED-B27A-4F75-885A-3F8640E2DC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06AFF30-4562-4804-87D7-07C692A787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B87181E8-F837-4FCE-B288-A7695982B4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4B608AF1-3357-47EA-8C49-0E2C00B822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AA816C4E-E5DF-420A-96C1-20B7F1F56A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6FDF856C-77A8-49DE-A899-199D4C32B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0A6AE1C-2399-4130-8A35-01C7C9B029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B11DA651-DAE4-4622-B432-F86EE2A6CA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56C05168-8915-4FB4-83D6-72CE41DF56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A769C3B7-181B-4F98-877C-70FA88281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5D2E3A7E-26A5-4658-B84B-F5791F416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F8152A86-01D2-45C9-A57E-3E716C244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BCD035DA-F6F9-4FA9-A558-22C2034579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A48EEDAB-C934-48EE-B1E2-CAEE264741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F4D5A313-8C05-43C2-95FD-E02634C755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F2B8395E-FB47-45C9-905F-4726AE4677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19E7A2F-7166-4905-B18F-A5B49325F7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7ABE2611-BC80-4CEE-9329-80728F63C3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BD1F0599-71D5-4CA9-A2EC-F717F7AF28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B9D0966-E275-4994-8689-981E1721C1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1308D542-DDA9-4874-A27D-BE25B5028B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746265E3-ED2B-4039-80A4-91A57ADF2C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1FC1D38F-2EB6-4990-9FA3-1D7E782D13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BB582B2B-CAC7-4823-9EA1-5BB84E91C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E2A5B940-9BAE-48A2-BCE0-A356E01BA7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CF766F86-9253-4D8E-B561-0F3511FA72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36057AA2-9E87-4675-B0B6-57D18F2E8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6ED06661-4A76-4A5B-8E82-B6DF35D3D5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8A2605E7-A488-4CE5-B803-939B34D9B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2C899D50-ECF6-420D-BBCA-AB8DB1B273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78370E55-2F2C-4417-AD34-5740C1D0E5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F0CFAF9E-3D78-488B-848C-3F029CCDEC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3D651FD5-343B-4E9D-A15D-D6801F360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0C03E4DD-588E-4C64-A7A7-F5B16E831D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6F7107BE-0A60-474D-AED7-053D8C2A6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D4EAB9AD-DB7F-42D4-8A72-C6194035FF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4B189118-3D44-4ACC-9610-F51B6DDFE2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EF71FAD2-BA8E-44F4-B410-343540DB6E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47299C45-4E1F-4370-B033-FB74EE7EB3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8B7E5A50-328D-4143-9D39-73EDA0481D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A9ED2783-B5C1-47A9-9900-82BFF845E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C71E7EB1-B6D0-4FB6-BDA8-7559AB3A33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00D49C26-607F-4086-AFE6-C9010D364C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D111D8AC-505A-49C3-9E37-F7E750F39E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92AB3097-FFDB-4946-B294-C2F17A5195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01B5E181-0A7D-446A-BD60-9490651D0C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ECB48A3D-116B-4A67-8077-4FC3F8A79D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F6770D05-527E-438C-88A4-E68122DB4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F0FD3088-531F-4975-B6E4-BB1EED45AE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CD099FD9-D54F-45F1-A56F-424C343782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D1A06FAC-80A4-43A9-A587-3C77EF2458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11F47046-062C-4DC0-B4BD-85360A2EA2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1BB61DB8-48C3-4D79-9109-8BCD07D32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CBAF386C-279B-4783-A545-F5CC02403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487956ED-D88D-4F59-81F9-BE684A7B89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B2C07AA5-5D1A-4A97-91F5-6D4EFD5D96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4686792F-A602-4411-BFA9-29D2E2103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0E5E8E5F-AD94-42BC-B4FD-5C2679E56D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5452E27B-EAF7-4F17-9450-29ECC94B0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03B9E3B1-02CE-4128-8501-6184F55BB5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41837A4-51C1-439B-86B1-9A07DD6855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D847FBAC-C2F3-4595-B950-031140904C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2EDF74C2-A8B6-4A00-8A8A-B6968B3693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FB9588EF-FEC7-445E-9C13-8A710670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6</xdr:col>
      <xdr:colOff>1840</xdr:colOff>
      <xdr:row>7</xdr:row>
      <xdr:rowOff>4762</xdr:rowOff>
    </xdr:to>
    <xdr:pic>
      <xdr:nvPicPr>
        <xdr:cNvPr id="151" name="Рисунок 150" descr="Ð¤Ð°Ð¹Ð»:West Ham United FC logo 2015.svg">
          <a:extLst>
            <a:ext uri="{FF2B5EF4-FFF2-40B4-BE49-F238E27FC236}">
              <a16:creationId xmlns:a16="http://schemas.microsoft.com/office/drawing/2014/main" id="{B5AC45F1-D5FF-40FA-AF6B-480BA344C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858000" y="3400425"/>
          <a:ext cx="58286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82865" cy="506989"/>
    <xdr:pic>
      <xdr:nvPicPr>
        <xdr:cNvPr id="152" name="Рисунок 151" descr="Ð¤Ð°Ð¹Ð»:West Ham United FC logo 2015.svg">
          <a:extLst>
            <a:ext uri="{FF2B5EF4-FFF2-40B4-BE49-F238E27FC236}">
              <a16:creationId xmlns:a16="http://schemas.microsoft.com/office/drawing/2014/main" id="{1BD80AF6-AABB-4452-AA81-F1FBE61965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877800" y="693420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2865" cy="506989"/>
    <xdr:pic>
      <xdr:nvPicPr>
        <xdr:cNvPr id="153" name="Рисунок 152" descr="Ð¤Ð°Ð¹Ð»:West Ham United FC logo 2015.svg">
          <a:extLst>
            <a:ext uri="{FF2B5EF4-FFF2-40B4-BE49-F238E27FC236}">
              <a16:creationId xmlns:a16="http://schemas.microsoft.com/office/drawing/2014/main" id="{5438FF97-47DD-490C-AD8D-91655E55B1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877800" y="8448675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8</xdr:row>
      <xdr:rowOff>0</xdr:rowOff>
    </xdr:to>
    <xdr:pic>
      <xdr:nvPicPr>
        <xdr:cNvPr id="154" name="Рисунок 153" descr="Ð¤Ð°Ð¹Ð»:FC Porto.svg.png">
          <a:extLst>
            <a:ext uri="{FF2B5EF4-FFF2-40B4-BE49-F238E27FC236}">
              <a16:creationId xmlns:a16="http://schemas.microsoft.com/office/drawing/2014/main" id="{A14776E0-9C01-4A74-8C9E-AE4213E1F9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8580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1500" cy="502227"/>
    <xdr:pic>
      <xdr:nvPicPr>
        <xdr:cNvPr id="155" name="Рисунок 154" descr="Ð¤Ð°Ð¹Ð»:FC Porto.svg.png">
          <a:extLst>
            <a:ext uri="{FF2B5EF4-FFF2-40B4-BE49-F238E27FC236}">
              <a16:creationId xmlns:a16="http://schemas.microsoft.com/office/drawing/2014/main" id="{45BC6BC2-6F26-4D35-857E-191B7B1914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858000" y="11477625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496275</xdr:rowOff>
    </xdr:to>
    <xdr:pic>
      <xdr:nvPicPr>
        <xdr:cNvPr id="156" name="Рисунок 155" descr="Логотип">
          <a:extLst>
            <a:ext uri="{FF2B5EF4-FFF2-40B4-BE49-F238E27FC236}">
              <a16:creationId xmlns:a16="http://schemas.microsoft.com/office/drawing/2014/main" id="{9C7CAD65-A101-4BDF-B036-2F359E0AF1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6858000" y="441007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4201</xdr:rowOff>
    </xdr:to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13D8E7AD-CFEB-41A5-88EF-E4C48D1271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858000" y="49149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7</xdr:row>
      <xdr:rowOff>0</xdr:rowOff>
    </xdr:from>
    <xdr:ext cx="571500" cy="506428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D8F56F90-FDAE-46B1-82C8-FE8B96F66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877800" y="390525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6428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2E95DD4C-5C59-47CB-97EE-C06702091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67900" y="69342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565547</xdr:colOff>
      <xdr:row>12</xdr:row>
      <xdr:rowOff>4202</xdr:rowOff>
    </xdr:to>
    <xdr:pic>
      <xdr:nvPicPr>
        <xdr:cNvPr id="160" name="Рисунок 159" descr="Ð¤Ð°Ð¹Ð»:Juventus FC 2017 logo.svg">
          <a:extLst>
            <a:ext uri="{FF2B5EF4-FFF2-40B4-BE49-F238E27FC236}">
              <a16:creationId xmlns:a16="http://schemas.microsoft.com/office/drawing/2014/main" id="{6A178542-F7B7-4BE8-95E0-2A363CEDA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5924550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65547" cy="506429"/>
    <xdr:pic>
      <xdr:nvPicPr>
        <xdr:cNvPr id="161" name="Рисунок 160" descr="Ð¤Ð°Ð¹Ð»:Juventus FC 2017 logo.svg">
          <a:extLst>
            <a:ext uri="{FF2B5EF4-FFF2-40B4-BE49-F238E27FC236}">
              <a16:creationId xmlns:a16="http://schemas.microsoft.com/office/drawing/2014/main" id="{15F74A5F-65B7-4A25-8163-279D6796CC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84486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65547" cy="506429"/>
    <xdr:pic>
      <xdr:nvPicPr>
        <xdr:cNvPr id="162" name="Рисунок 161" descr="Ð¤Ð°Ð¹Ð»:Juventus FC 2017 logo.svg">
          <a:extLst>
            <a:ext uri="{FF2B5EF4-FFF2-40B4-BE49-F238E27FC236}">
              <a16:creationId xmlns:a16="http://schemas.microsoft.com/office/drawing/2014/main" id="{4CABA30B-1A1A-4ACC-9DFF-1444371342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104679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429"/>
    <xdr:pic>
      <xdr:nvPicPr>
        <xdr:cNvPr id="163" name="Рисунок 162" descr="Ð¤Ð°Ð¹Ð»:Juventus FC 2017 logo.svg">
          <a:extLst>
            <a:ext uri="{FF2B5EF4-FFF2-40B4-BE49-F238E27FC236}">
              <a16:creationId xmlns:a16="http://schemas.microsoft.com/office/drawing/2014/main" id="{6E947895-BF23-4439-A43E-E5BB1E6595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129921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7" cy="506429"/>
    <xdr:pic>
      <xdr:nvPicPr>
        <xdr:cNvPr id="164" name="Рисунок 163" descr="Ð¤Ð°Ð¹Ð»:Juventus FC 2017 logo.svg">
          <a:extLst>
            <a:ext uri="{FF2B5EF4-FFF2-40B4-BE49-F238E27FC236}">
              <a16:creationId xmlns:a16="http://schemas.microsoft.com/office/drawing/2014/main" id="{BB5C9B2B-2A3E-4338-A9F5-F5F480FCC8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124872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65547" cy="506429"/>
    <xdr:pic>
      <xdr:nvPicPr>
        <xdr:cNvPr id="165" name="Рисунок 164" descr="Ð¤Ð°Ð¹Ð»:Juventus FC 2017 logo.svg">
          <a:extLst>
            <a:ext uri="{FF2B5EF4-FFF2-40B4-BE49-F238E27FC236}">
              <a16:creationId xmlns:a16="http://schemas.microsoft.com/office/drawing/2014/main" id="{5F44B1F2-37DD-4448-9C4C-E8F8D39DC5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44100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6429"/>
    <xdr:pic>
      <xdr:nvPicPr>
        <xdr:cNvPr id="166" name="Рисунок 165" descr="Ð¤Ð°Ð¹Ð»:Juventus FC 2017 logo.svg">
          <a:extLst>
            <a:ext uri="{FF2B5EF4-FFF2-40B4-BE49-F238E27FC236}">
              <a16:creationId xmlns:a16="http://schemas.microsoft.com/office/drawing/2014/main" id="{7A400A3B-59CE-4F46-9774-2C4D92044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99631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6429"/>
    <xdr:pic>
      <xdr:nvPicPr>
        <xdr:cNvPr id="167" name="Рисунок 166" descr="Ð¤Ð°Ð¹Ð»:Juventus FC 2017 logo.svg">
          <a:extLst>
            <a:ext uri="{FF2B5EF4-FFF2-40B4-BE49-F238E27FC236}">
              <a16:creationId xmlns:a16="http://schemas.microsoft.com/office/drawing/2014/main" id="{6D00BDB2-0A6B-4341-8EC6-C86CD6D476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109728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565547</xdr:colOff>
      <xdr:row>13</xdr:row>
      <xdr:rowOff>2596</xdr:rowOff>
    </xdr:to>
    <xdr:pic>
      <xdr:nvPicPr>
        <xdr:cNvPr id="168" name="Рисунок 167" descr="Ð¤Ð°Ð¹Ð»:Real Madrid.png">
          <a:extLst>
            <a:ext uri="{FF2B5EF4-FFF2-40B4-BE49-F238E27FC236}">
              <a16:creationId xmlns:a16="http://schemas.microsoft.com/office/drawing/2014/main" id="{BD645AE3-2BA5-49F3-B035-E2F4DC2D82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858000" y="6429375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571500</xdr:colOff>
      <xdr:row>14</xdr:row>
      <xdr:rowOff>0</xdr:rowOff>
    </xdr:to>
    <xdr:pic>
      <xdr:nvPicPr>
        <xdr:cNvPr id="169" name="Рисунок 168" descr="Ð¤Ð°Ð¹Ð»:FC Porto.svg.png">
          <a:extLst>
            <a:ext uri="{FF2B5EF4-FFF2-40B4-BE49-F238E27FC236}">
              <a16:creationId xmlns:a16="http://schemas.microsoft.com/office/drawing/2014/main" id="{F607EA58-6E38-4E65-82DB-BBF8955F76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858000" y="69342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559594</xdr:colOff>
      <xdr:row>14</xdr:row>
      <xdr:rowOff>496274</xdr:rowOff>
    </xdr:to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F897A8CC-3851-4F11-9319-27A499FCBC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58000" y="74390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59594" cy="496274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5FE4CE3C-CBA1-4970-9F84-B3D09ADB9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877800" y="1299210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6</xdr:col>
      <xdr:colOff>1840</xdr:colOff>
      <xdr:row>16</xdr:row>
      <xdr:rowOff>4201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0360B3C1-5199-4045-9F96-0E6C307C57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58000" y="7943850"/>
          <a:ext cx="58286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82865" cy="506429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735D01FA-A89B-4F51-A43E-06C71427C2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58000" y="99631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2865" cy="506429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C418D5FD-61E8-4BEB-A345-CA5128B1A3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67900" y="59245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571500</xdr:colOff>
      <xdr:row>17</xdr:row>
      <xdr:rowOff>496275</xdr:rowOff>
    </xdr:to>
    <xdr:pic>
      <xdr:nvPicPr>
        <xdr:cNvPr id="175" name="Рисунок 174" descr="Логотип">
          <a:extLst>
            <a:ext uri="{FF2B5EF4-FFF2-40B4-BE49-F238E27FC236}">
              <a16:creationId xmlns:a16="http://schemas.microsoft.com/office/drawing/2014/main" id="{D8654B2A-8809-4344-9390-2CBFD1DE6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6858000" y="8953500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571500</xdr:colOff>
      <xdr:row>21</xdr:row>
      <xdr:rowOff>500476</xdr:rowOff>
    </xdr:to>
    <xdr:pic>
      <xdr:nvPicPr>
        <xdr:cNvPr id="176" name="Рисунок 17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66CFB63-1CED-44B2-9428-71DD14A7CF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858000" y="1097280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4201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B544B6E6-47A9-4079-9E3E-47EF073A11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67900" y="34004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506428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6DCF1AD5-5B90-47FF-BBBD-4C64B0AF5B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67900" y="945832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6428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2E70447D-7934-46E9-BF7A-FC0890E8E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67900" y="109728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6428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BE9385E2-0218-427C-B080-ED7F974E49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877800" y="1147762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501036</xdr:rowOff>
    </xdr:to>
    <xdr:pic>
      <xdr:nvPicPr>
        <xdr:cNvPr id="181" name="Рисунок 180" descr="Ð¤Ð°Ð¹Ð»:Villarreal logo.png">
          <a:extLst>
            <a:ext uri="{FF2B5EF4-FFF2-40B4-BE49-F238E27FC236}">
              <a16:creationId xmlns:a16="http://schemas.microsoft.com/office/drawing/2014/main" id="{32312283-BD28-4BC3-93A4-6F5CC807B8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867900" y="3905250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6751" cy="504265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75FCF5B9-2DE8-4392-9A48-9E635F0379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67900" y="44100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6751" cy="504265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1AE5DE43-1782-4A99-917A-94BFECC301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87780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565547</xdr:colOff>
      <xdr:row>10</xdr:row>
      <xdr:rowOff>4202</xdr:rowOff>
    </xdr:to>
    <xdr:pic>
      <xdr:nvPicPr>
        <xdr:cNvPr id="184" name="Рисунок 183" descr="Ð¤Ð°Ð¹Ð»:Juventus FC 2017 logo.svg">
          <a:extLst>
            <a:ext uri="{FF2B5EF4-FFF2-40B4-BE49-F238E27FC236}">
              <a16:creationId xmlns:a16="http://schemas.microsoft.com/office/drawing/2014/main" id="{12539955-6C3F-4EE9-8B2B-38C227CC59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867900" y="4914900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576912</xdr:colOff>
      <xdr:row>12</xdr:row>
      <xdr:rowOff>490320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2699D0BB-8EAF-413E-8C4B-C8F0FF537C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67900" y="6429375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82865" cy="506989"/>
    <xdr:pic>
      <xdr:nvPicPr>
        <xdr:cNvPr id="186" name="Рисунок 185" descr="Ð¤Ð°Ð¹Ð»:West Ham United FC logo 2015.svg">
          <a:extLst>
            <a:ext uri="{FF2B5EF4-FFF2-40B4-BE49-F238E27FC236}">
              <a16:creationId xmlns:a16="http://schemas.microsoft.com/office/drawing/2014/main" id="{55DDF9C5-72E4-42B7-8F41-79B318EE35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867900" y="7439025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5" cy="506989"/>
    <xdr:pic>
      <xdr:nvPicPr>
        <xdr:cNvPr id="187" name="Рисунок 186" descr="Ð¤Ð°Ð¹Ð»:West Ham United FC logo 2015.svg">
          <a:extLst>
            <a:ext uri="{FF2B5EF4-FFF2-40B4-BE49-F238E27FC236}">
              <a16:creationId xmlns:a16="http://schemas.microsoft.com/office/drawing/2014/main" id="{58CA8447-8D4F-4C6F-A065-53D001D759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867900" y="794385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82865" cy="506989"/>
    <xdr:pic>
      <xdr:nvPicPr>
        <xdr:cNvPr id="188" name="Рисунок 187" descr="Ð¤Ð°Ð¹Ð»:West Ham United FC logo 2015.svg">
          <a:extLst>
            <a:ext uri="{FF2B5EF4-FFF2-40B4-BE49-F238E27FC236}">
              <a16:creationId xmlns:a16="http://schemas.microsoft.com/office/drawing/2014/main" id="{C75F9FF4-5547-4A89-B525-6245BCBF0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877800" y="5924550"/>
          <a:ext cx="582865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571500</xdr:colOff>
      <xdr:row>16</xdr:row>
      <xdr:rowOff>496275</xdr:rowOff>
    </xdr:to>
    <xdr:pic>
      <xdr:nvPicPr>
        <xdr:cNvPr id="189" name="Рисунок 188" descr="Логотип">
          <a:extLst>
            <a:ext uri="{FF2B5EF4-FFF2-40B4-BE49-F238E27FC236}">
              <a16:creationId xmlns:a16="http://schemas.microsoft.com/office/drawing/2014/main" id="{AEB36A17-AEE1-4DCF-98E1-2F9125087F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9867900" y="844867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1500" cy="496275"/>
    <xdr:pic>
      <xdr:nvPicPr>
        <xdr:cNvPr id="190" name="Рисунок 189" descr="Логотип">
          <a:extLst>
            <a:ext uri="{FF2B5EF4-FFF2-40B4-BE49-F238E27FC236}">
              <a16:creationId xmlns:a16="http://schemas.microsoft.com/office/drawing/2014/main" id="{BDCD9F1C-EFAA-492A-8C85-F8C2398A18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9867900" y="1147762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496275"/>
    <xdr:pic>
      <xdr:nvPicPr>
        <xdr:cNvPr id="191" name="Рисунок 190" descr="Логотип">
          <a:extLst>
            <a:ext uri="{FF2B5EF4-FFF2-40B4-BE49-F238E27FC236}">
              <a16:creationId xmlns:a16="http://schemas.microsoft.com/office/drawing/2014/main" id="{7CBB5405-7BB0-40A4-95E8-9D7F09EAD9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2877800" y="743902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6429"/>
    <xdr:pic>
      <xdr:nvPicPr>
        <xdr:cNvPr id="192" name="Рисунок 191" descr="Ð¤Ð°Ð¹Ð»:Juventus FC 2017 logo.svg">
          <a:extLst>
            <a:ext uri="{FF2B5EF4-FFF2-40B4-BE49-F238E27FC236}">
              <a16:creationId xmlns:a16="http://schemas.microsoft.com/office/drawing/2014/main" id="{677A8B82-548B-4FEB-B83C-15D7AC59A5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89535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6751" cy="504265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6029F032-0A38-4FAE-ACC3-F0F9FA6CBC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867900" y="895350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565547</xdr:colOff>
      <xdr:row>20</xdr:row>
      <xdr:rowOff>2596</xdr:rowOff>
    </xdr:to>
    <xdr:pic>
      <xdr:nvPicPr>
        <xdr:cNvPr id="194" name="Рисунок 193" descr="Ð¤Ð°Ð¹Ð»:Real Madrid.png">
          <a:extLst>
            <a:ext uri="{FF2B5EF4-FFF2-40B4-BE49-F238E27FC236}">
              <a16:creationId xmlns:a16="http://schemas.microsoft.com/office/drawing/2014/main" id="{4EA1CADE-2CB6-475D-A400-8000554014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67900" y="996315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65547" cy="502227"/>
    <xdr:pic>
      <xdr:nvPicPr>
        <xdr:cNvPr id="195" name="Рисунок 194" descr="Ð¤Ð°Ð¹Ð»:Real Madrid.png">
          <a:extLst>
            <a:ext uri="{FF2B5EF4-FFF2-40B4-BE49-F238E27FC236}">
              <a16:creationId xmlns:a16="http://schemas.microsoft.com/office/drawing/2014/main" id="{B580AF92-7E9A-4686-A524-4B76396EB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67900" y="1046797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2227"/>
    <xdr:pic>
      <xdr:nvPicPr>
        <xdr:cNvPr id="196" name="Рисунок 195" descr="Ð¤Ð°Ð¹Ð»:Real Madrid.png">
          <a:extLst>
            <a:ext uri="{FF2B5EF4-FFF2-40B4-BE49-F238E27FC236}">
              <a16:creationId xmlns:a16="http://schemas.microsoft.com/office/drawing/2014/main" id="{999C74D9-9201-4DCA-BB3A-646AFD473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867900" y="12992100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6429"/>
    <xdr:pic>
      <xdr:nvPicPr>
        <xdr:cNvPr id="197" name="Рисунок 196" descr="Ð¤Ð°Ð¹Ð»:Juventus FC 2017 logo.svg">
          <a:extLst>
            <a:ext uri="{FF2B5EF4-FFF2-40B4-BE49-F238E27FC236}">
              <a16:creationId xmlns:a16="http://schemas.microsoft.com/office/drawing/2014/main" id="{D692A662-2BDC-4A91-82B2-CE1D40F4DE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895350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65547" cy="502227"/>
    <xdr:pic>
      <xdr:nvPicPr>
        <xdr:cNvPr id="198" name="Рисунок 197" descr="Ð¤Ð°Ð¹Ð»:Real Madrid.png">
          <a:extLst>
            <a:ext uri="{FF2B5EF4-FFF2-40B4-BE49-F238E27FC236}">
              <a16:creationId xmlns:a16="http://schemas.microsoft.com/office/drawing/2014/main" id="{2848EB9B-D122-4161-B385-7AF66819F5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877800" y="9458325"/>
          <a:ext cx="565547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576912</xdr:colOff>
      <xdr:row>23</xdr:row>
      <xdr:rowOff>490320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1DE655A2-545E-4C1D-A739-10C3B0EDEC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867900" y="11982450"/>
          <a:ext cx="576912" cy="49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24</xdr:row>
      <xdr:rowOff>0</xdr:rowOff>
    </xdr:from>
    <xdr:ext cx="582865" cy="506429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3EB98003-4941-44BA-AA78-82A3718952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67900" y="124872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201" name="Рисунок 200">
          <a:extLst>
            <a:ext uri="{FF2B5EF4-FFF2-40B4-BE49-F238E27FC236}">
              <a16:creationId xmlns:a16="http://schemas.microsoft.com/office/drawing/2014/main" id="{11C50F22-AC5F-460C-A0B9-454C4629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34636</xdr:colOff>
      <xdr:row>23</xdr:row>
      <xdr:rowOff>0</xdr:rowOff>
    </xdr:from>
    <xdr:to>
      <xdr:col>11</xdr:col>
      <xdr:colOff>524848</xdr:colOff>
      <xdr:row>23</xdr:row>
      <xdr:rowOff>467591</xdr:rowOff>
    </xdr:to>
    <xdr:pic>
      <xdr:nvPicPr>
        <xdr:cNvPr id="202" name="Рисунок 201">
          <a:extLst>
            <a:ext uri="{FF2B5EF4-FFF2-40B4-BE49-F238E27FC236}">
              <a16:creationId xmlns:a16="http://schemas.microsoft.com/office/drawing/2014/main" id="{865B25BB-1147-4F80-8B56-11C6DCAFB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2436" y="11982450"/>
          <a:ext cx="490212" cy="467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82865" cy="506429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2315E667-C16B-444F-A28D-DDCBE07B0B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2877800" y="104679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11</xdr:col>
      <xdr:colOff>571500</xdr:colOff>
      <xdr:row>15</xdr:row>
      <xdr:rowOff>500476</xdr:rowOff>
    </xdr:to>
    <xdr:pic>
      <xdr:nvPicPr>
        <xdr:cNvPr id="204" name="Рисунок 20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433B1FC-537F-4C78-9482-8C779804FA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77800" y="7943850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571500</xdr:colOff>
      <xdr:row>12</xdr:row>
      <xdr:rowOff>500476</xdr:rowOff>
    </xdr:to>
    <xdr:pic>
      <xdr:nvPicPr>
        <xdr:cNvPr id="205" name="Рисунок 20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E778272-8A1A-4D02-A2DF-69DDA4C200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77800" y="642937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500476</xdr:rowOff>
    </xdr:to>
    <xdr:pic>
      <xdr:nvPicPr>
        <xdr:cNvPr id="206" name="Рисунок 205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F399243-2050-4087-AE62-7E7E14B361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877800" y="3400425"/>
          <a:ext cx="571500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565547</xdr:colOff>
      <xdr:row>10</xdr:row>
      <xdr:rowOff>0</xdr:rowOff>
    </xdr:to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4976473C-C312-479B-B92D-7BB0692484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877800" y="491490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C16A2C9-6B93-4D18-9E58-E8E18A3C7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167654-58AE-4C43-9519-241DF858AB74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F3213C-A720-4058-B77E-0ABB54C3068B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B618F1B-A7CA-423E-8264-A92E51D1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24AF085-F776-437D-BC89-59F987855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D29337E6-BE98-41BE-94CC-0262C72E0E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DA6650D2-A566-4098-8B5B-528E3EB43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59409F73-4B72-4DB6-8E01-C22BF0F749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B6BF1BD7-F057-4F91-B326-79B5592B15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7A3592BF-B6BC-4ABD-9B54-6DC1EB71BC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D0E1FA01-A771-4B43-9582-E88BFA83EE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B37E5904-B496-40A8-B490-A68F07CBC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0DF76B2C-386F-443E-A519-6D324B327C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AB94C0DA-2212-42FA-8FBC-25FE4097EF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0B3DFDD3-2F8F-46DB-A13E-FFE16152C3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984BC4E2-50A3-4672-A32F-C42639A039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F438F8C2-830E-47A4-B9EF-0B1D49D06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82572BF8-BAA1-4450-97EB-6992A229B8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39CB4F88-4FE8-466F-9037-1B88E44A5A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3925633F-01E5-47F7-9A0F-620A109764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750816AA-2010-45A9-AE9B-86D2676B96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7D9186B-9F49-49C5-8245-EF7B51D8C2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02E92AB4-909D-4898-80CA-00B2D3A9EA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EDD8F5F3-0683-4904-AE21-F98D00654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B03787D2-686A-475B-B52F-C0FCE0CD77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46E97EB6-B443-4B7B-B327-36455B055A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E9D63975-871D-4770-AA13-A23F366E86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9E8869AF-C72C-4FAD-BF96-91B351CBC7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1E1D22C-127D-47F8-9362-89F25A15DD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0306D816-ED96-4173-B73D-AD6547BB5B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F603884B-F543-407D-9E99-4D98715BC7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E61F99FE-B9C8-409B-89D4-4BAB76D501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BCFC70DB-CAA3-4621-B2A4-19F0F476BE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AEB6CB59-09E0-4565-94F1-3EE4725F8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9A010713-D9E0-4B3F-9D24-D82E41EB41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75823E90-697C-4E7E-A423-72E92B547D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39587AB-FE60-412C-8D9B-E72A432A36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F6B49D3D-5989-400F-9527-7983B8441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F29194F8-6445-4131-AA28-2E080ED6C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87594D00-33F6-4905-B226-1A55E3537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02B7B263-D97A-4EF1-AA0D-4BB017AB50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4DF83FCD-2B41-4056-8487-3C7F3CF909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FF54B2F3-CD13-4771-B220-DC3D39EC5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FA37C301-4C7C-411A-B480-5FB735F8A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8697BA1C-5C95-422F-8F7F-21C459FC87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80AE82FD-CD0D-461F-AA54-68B481DB22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3B4EA7DC-9C68-4F6B-A081-EF9D6D889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0B7E97BB-2DF6-40BC-B5FC-0A6980D00D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F35E4F4A-C8D6-4E5A-80EE-508BAAEE5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464CF4D7-D3AF-4D03-9CD5-A373295636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174A77A-A73A-4D1C-99FC-421DCF3753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C5851878-D9CE-44E2-82F4-26EE45EEBB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518676DA-44EA-4F88-926D-EB96E70AAC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35BFAE90-19B8-4475-8173-7544EA930A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D0FA2DE-C1B1-41A9-9F4B-DC60850340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0E0D0EC0-A32B-4242-A01E-2EEE148771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CB785A55-7B73-4BB6-81C6-854A1E6C94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DC51264D-F415-46E5-B19B-CE033B8CD5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526340A5-8883-4E7F-9FCC-CD434ECAE9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43CC932-8BEA-4A4A-8FA5-BDF8BB5545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F3A0B5DB-03F5-47DD-9C53-D6D4903912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4B46F122-1F50-4D0F-9053-6ABC6E43FF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233D5E09-57CF-4136-BA51-E28468274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5D66AA96-D76E-4356-B5AD-3A24096CBA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72441166-D5FB-4D71-B7EF-89BA3423A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E31C090E-AB13-4C0C-82D6-88854129A7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13D4AE4D-61F9-4C84-8E6D-5D5AFFFD27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FFAE98E7-7558-4659-924C-C927C7CDD2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1CF37EC6-9EE2-47DB-9EEF-C8422833A2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0879A3DF-C848-42D6-9C43-F64B5865A0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D15CB99C-9D4E-4F87-8692-99CFBD7EED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21555734-2298-4EF2-AF12-F78E047099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76945FBA-0DC2-4915-AB6E-6E96040F07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AE5D4F4B-2D0B-4AF1-A592-8EFE71D7CE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08414D62-23B7-44ED-95B1-6C30C7E66F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7D340C04-6183-47FA-84AC-9B2E13B048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F4FBC912-3D76-4B10-BA17-BA1BF9F3DA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B32DF186-C95B-4FC8-AE58-32C0C0581B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84CE1065-CD36-4CD6-BFC5-3C0DA1793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77821A9F-ECA4-4CD5-86B1-FA1724DF5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3E173229-44B0-45EA-A135-9E5FDD564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CB07E5E-8F6A-4789-B329-6183637697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412B9A46-9399-45D5-9E88-5CE10D0FA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3BF3755E-590A-4DC5-84F9-D1743D190D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2BEEF68-CDCB-4158-A0F2-69506F2B62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784BADA7-7C32-40B6-BA75-84D3AAD4A4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9CF71EAD-634F-4CFA-8DE0-F7448AFBBC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8A46416B-11B5-4E13-83C7-7A53E53D30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2F0FCDC1-0AC1-44F2-837A-6E52F05B7D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C31805CB-C3BF-438E-AFA6-560D25637B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77DD8C87-3E83-43FD-BE4A-4652ECF37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A1993119-1F86-4B3C-9D4A-4B97321016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9A255E6D-4BD9-413E-8AE0-3DF90BB369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FDB79173-C28B-4E1B-8DA2-BE3E509042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7AA0938D-2667-4B00-A806-D6F870C23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47CF5707-E1C0-4068-868C-1427ED0811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1119FFF3-A92E-40B0-9BCE-6167647D87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43DB2B43-77A4-4323-AF59-E83CD9587A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D242A09E-247A-4283-8D6F-C53DD4D803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23BD9C95-3784-4C28-84C7-DCB4A78A6C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C89A0AD5-A5A8-4E51-984A-E57FE54C69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21E79642-D27E-42B2-995C-05DAB58605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C502034D-5A24-428A-89F9-3DDC9D4A4B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07A48C57-3DC1-4070-9434-4984E3CCC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DAF963CF-5B9F-486F-A528-C62A1151E5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CC5F004F-EF59-41AF-B20E-FEA91D042E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EBB5E2AB-17E6-46D6-93B7-D3BC91792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38887868-86AC-4AEA-9F8F-0B3CE8E95A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754CBF89-BA8D-4795-ACC8-6E8A0CAE87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E1C3865C-01CD-4F9C-A851-88EA4624F2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32604D48-B1CA-4992-82DA-2A12342E66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E7A0339A-FBFB-4CEC-9B6D-30F3D3D431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1C25E6DB-2770-48A4-943F-201B1D846E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D0B77BDA-FDEA-44C7-B14A-3566575B34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673FB8D7-0456-4C58-B9E6-2122D73E99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16692B70-C6F5-41E5-B178-BBE701D503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379F5A0C-09DA-4AD4-8FB3-183548D8BA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8554890B-2490-4010-B9D5-D3D4A14D9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80859D56-D4E2-410F-B86F-E8D82B7DA6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BD521060-A7F2-446F-B72D-40F72EA13D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1890512E-EBC3-4ACF-93CE-10DCB810D8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2D292AD-813C-4ECB-9A8B-E6162CFC9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ADC126C5-87FF-47CA-9D16-D05356642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CE155DF9-3821-4E0C-AE12-E2A5261598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6285A92E-8099-4CE6-8572-0888F13C34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17FDD2CD-8A14-45E2-AC3D-32810130AA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8704A064-C5E1-40B7-A951-2C9595C12A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F4026D68-3348-40C7-8298-84E1B686F6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8847FB8A-E58C-4DB5-9838-21F38E2844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999EE3B7-9E6A-4297-A4EF-5810E3E328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6697FE6C-2729-4097-A88E-1118B81ED9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C48C117B-6EFA-4BCB-B0B7-5CA39F9545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46AC361C-CE55-4DB5-8044-BC807990BE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B20B0150-25E9-40D1-8171-31627CDF3E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8B74A881-AAE4-4D66-BB00-1AC048FC7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57557</xdr:colOff>
      <xdr:row>16</xdr:row>
      <xdr:rowOff>2036</xdr:rowOff>
    </xdr:from>
    <xdr:to>
      <xdr:col>24</xdr:col>
      <xdr:colOff>34636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A78C5D23-5647-427F-8F5B-F2174F7CE1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737332" y="8450711"/>
          <a:ext cx="558104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8F2CB6C1-6A40-472B-BDDE-61A804B9B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797649BC-3442-4623-BD38-0EDD546D9F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5BDC1EF6-D575-4151-9496-028244917E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05981A0C-0319-484F-B82F-AE3F53B12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51E1A965-91D5-4977-93EA-EEBD81939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AF0331DC-184B-4FE1-89D5-FE8B517B88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119CB1B-D944-441D-8453-874D13AFC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163314B1-DAA9-4C4A-A88E-91097BC4BF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711F692-43BD-432F-A40A-7211F41038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795B277F-B56C-4610-B9C5-B597DEFB2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B6E879B0-1E6E-4054-8464-9A94972328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E3FCC84B-E2C0-4A38-9E62-BF641F5228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B14DA159-6923-4AD3-B839-5D9C6C5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7FF026AB-5811-454B-B085-14B7FE9B5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69273</xdr:colOff>
      <xdr:row>15</xdr:row>
      <xdr:rowOff>17142</xdr:rowOff>
    </xdr:from>
    <xdr:to>
      <xdr:col>33</xdr:col>
      <xdr:colOff>536864</xdr:colOff>
      <xdr:row>15</xdr:row>
      <xdr:rowOff>479976</xdr:rowOff>
    </xdr:to>
    <xdr:pic>
      <xdr:nvPicPr>
        <xdr:cNvPr id="152" name="Рисунок 151" descr="Селтик — Википедия">
          <a:extLst>
            <a:ext uri="{FF2B5EF4-FFF2-40B4-BE49-F238E27FC236}">
              <a16:creationId xmlns:a16="http://schemas.microsoft.com/office/drawing/2014/main" id="{C87F2AB1-C60F-4579-B984-047D9013A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0423" y="7960992"/>
          <a:ext cx="467591" cy="462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36</xdr:row>
      <xdr:rowOff>0</xdr:rowOff>
    </xdr:from>
    <xdr:to>
      <xdr:col>16</xdr:col>
      <xdr:colOff>692727</xdr:colOff>
      <xdr:row>36</xdr:row>
      <xdr:rowOff>345188</xdr:rowOff>
    </xdr:to>
    <xdr:pic>
      <xdr:nvPicPr>
        <xdr:cNvPr id="153" name="Рисунок 152" descr="Цюрих (футбольный клуб) — Википедия">
          <a:extLst>
            <a:ext uri="{FF2B5EF4-FFF2-40B4-BE49-F238E27FC236}">
              <a16:creationId xmlns:a16="http://schemas.microsoft.com/office/drawing/2014/main" id="{1ADB8D05-A04C-474A-94E8-707355845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17811750"/>
          <a:ext cx="692727" cy="345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17318</xdr:colOff>
      <xdr:row>18</xdr:row>
      <xdr:rowOff>121227</xdr:rowOff>
    </xdr:from>
    <xdr:to>
      <xdr:col>29</xdr:col>
      <xdr:colOff>571027</xdr:colOff>
      <xdr:row>18</xdr:row>
      <xdr:rowOff>397142</xdr:rowOff>
    </xdr:to>
    <xdr:pic>
      <xdr:nvPicPr>
        <xdr:cNvPr id="154" name="Рисунок 153" descr="Цюрих (футбольный клуб) — Википедия">
          <a:extLst>
            <a:ext uri="{FF2B5EF4-FFF2-40B4-BE49-F238E27FC236}">
              <a16:creationId xmlns:a16="http://schemas.microsoft.com/office/drawing/2014/main" id="{62FAD482-89C9-4C46-8340-DF0F8A360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83918" y="9579552"/>
          <a:ext cx="553709" cy="275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69273</xdr:colOff>
      <xdr:row>17</xdr:row>
      <xdr:rowOff>17318</xdr:rowOff>
    </xdr:from>
    <xdr:ext cx="502228" cy="515212"/>
    <xdr:pic>
      <xdr:nvPicPr>
        <xdr:cNvPr id="155" name="Рисунок 154">
          <a:extLst>
            <a:ext uri="{FF2B5EF4-FFF2-40B4-BE49-F238E27FC236}">
              <a16:creationId xmlns:a16="http://schemas.microsoft.com/office/drawing/2014/main" id="{791E14C6-06DF-4585-A0E1-115280AC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9048" y="8970818"/>
          <a:ext cx="502228" cy="51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565546</xdr:colOff>
      <xdr:row>6</xdr:row>
      <xdr:rowOff>501035</xdr:rowOff>
    </xdr:to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39C1EB47-C414-44F7-A636-7A5A6761EB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858000" y="34004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565547</xdr:colOff>
      <xdr:row>8</xdr:row>
      <xdr:rowOff>4202</xdr:rowOff>
    </xdr:to>
    <xdr:pic>
      <xdr:nvPicPr>
        <xdr:cNvPr id="157" name="Рисунок 156" descr="Ð¤Ð°Ð¹Ð»:Juventus FC 2017 logo.svg">
          <a:extLst>
            <a:ext uri="{FF2B5EF4-FFF2-40B4-BE49-F238E27FC236}">
              <a16:creationId xmlns:a16="http://schemas.microsoft.com/office/drawing/2014/main" id="{DFB5A3AE-63F1-4398-BE5C-44F67EC88B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3905250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65547" cy="506429"/>
    <xdr:pic>
      <xdr:nvPicPr>
        <xdr:cNvPr id="158" name="Рисунок 157" descr="Ð¤Ð°Ð¹Ð»:Juventus FC 2017 logo.svg">
          <a:extLst>
            <a:ext uri="{FF2B5EF4-FFF2-40B4-BE49-F238E27FC236}">
              <a16:creationId xmlns:a16="http://schemas.microsoft.com/office/drawing/2014/main" id="{7B3D87EA-E797-4906-BA92-C454D1EED7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34004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519546</xdr:colOff>
      <xdr:row>8</xdr:row>
      <xdr:rowOff>495571</xdr:rowOff>
    </xdr:to>
    <xdr:pic>
      <xdr:nvPicPr>
        <xdr:cNvPr id="159" name="Рисунок 158">
          <a:extLst>
            <a:ext uri="{FF2B5EF4-FFF2-40B4-BE49-F238E27FC236}">
              <a16:creationId xmlns:a16="http://schemas.microsoft.com/office/drawing/2014/main" id="{ED0AEEA8-8AEC-48A4-8518-409E5645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10075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19546" cy="495571"/>
    <xdr:pic>
      <xdr:nvPicPr>
        <xdr:cNvPr id="160" name="Рисунок 159">
          <a:extLst>
            <a:ext uri="{FF2B5EF4-FFF2-40B4-BE49-F238E27FC236}">
              <a16:creationId xmlns:a16="http://schemas.microsoft.com/office/drawing/2014/main" id="{B38A3796-5B5E-4753-A3D6-B516AF3A0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5419725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541734</xdr:colOff>
      <xdr:row>9</xdr:row>
      <xdr:rowOff>496276</xdr:rowOff>
    </xdr:to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D69D7B25-6EBD-412C-AA82-305E1ED324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858000" y="4914900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41734" cy="496276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1800CF60-75A2-4668-9E56-E5C112BE55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867900" y="6934200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41734" cy="496276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FC27D778-B644-45F2-B50D-DA3E6F04F1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2877800" y="10972800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4202</xdr:rowOff>
    </xdr:to>
    <xdr:pic>
      <xdr:nvPicPr>
        <xdr:cNvPr id="164" name="Рисунок 163" descr="Ð¤Ð°Ð¹Ð»:Juventus FC 2017 logo.svg">
          <a:extLst>
            <a:ext uri="{FF2B5EF4-FFF2-40B4-BE49-F238E27FC236}">
              <a16:creationId xmlns:a16="http://schemas.microsoft.com/office/drawing/2014/main" id="{7B302F3C-D038-46FF-B1A0-218C1625C2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65547" cy="506429"/>
    <xdr:pic>
      <xdr:nvPicPr>
        <xdr:cNvPr id="165" name="Рисунок 164" descr="Ð¤Ð°Ð¹Ð»:Juventus FC 2017 logo.svg">
          <a:extLst>
            <a:ext uri="{FF2B5EF4-FFF2-40B4-BE49-F238E27FC236}">
              <a16:creationId xmlns:a16="http://schemas.microsoft.com/office/drawing/2014/main" id="{34380D4C-8E99-4691-8588-C4A8546376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64293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429"/>
    <xdr:pic>
      <xdr:nvPicPr>
        <xdr:cNvPr id="166" name="Рисунок 165" descr="Ð¤Ð°Ð¹Ð»:Juventus FC 2017 logo.svg">
          <a:extLst>
            <a:ext uri="{FF2B5EF4-FFF2-40B4-BE49-F238E27FC236}">
              <a16:creationId xmlns:a16="http://schemas.microsoft.com/office/drawing/2014/main" id="{8AAEAF7A-4687-42E9-9177-C952D0C76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858000" y="743902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6429"/>
    <xdr:pic>
      <xdr:nvPicPr>
        <xdr:cNvPr id="167" name="Рисунок 166" descr="Ð¤Ð°Ð¹Ð»:Juventus FC 2017 logo.svg">
          <a:extLst>
            <a:ext uri="{FF2B5EF4-FFF2-40B4-BE49-F238E27FC236}">
              <a16:creationId xmlns:a16="http://schemas.microsoft.com/office/drawing/2014/main" id="{F03C2410-8B8E-4DBC-9A5C-70DB087149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9963150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65547" cy="506429"/>
    <xdr:pic>
      <xdr:nvPicPr>
        <xdr:cNvPr id="168" name="Рисунок 167" descr="Ð¤Ð°Ð¹Ð»:Juventus FC 2017 logo.svg">
          <a:extLst>
            <a:ext uri="{FF2B5EF4-FFF2-40B4-BE49-F238E27FC236}">
              <a16:creationId xmlns:a16="http://schemas.microsoft.com/office/drawing/2014/main" id="{88857CB2-854A-44AC-BE1F-011C89A85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877800" y="10467975"/>
          <a:ext cx="565547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541734</xdr:colOff>
      <xdr:row>11</xdr:row>
      <xdr:rowOff>496276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B5C90902-51D1-4BCE-A32D-8A6BB98654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858000" y="5924550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41734" cy="496276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23620DA0-A590-4E6B-AE0C-E00ECB438F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858000" y="9458325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577611</xdr:colOff>
      <xdr:row>14</xdr:row>
      <xdr:rowOff>4203</xdr:rowOff>
    </xdr:to>
    <xdr:pic>
      <xdr:nvPicPr>
        <xdr:cNvPr id="171" name="Рисунок 170" descr="Ð¤Ð°Ð¹Ð»:Atletico Madrid logo.svg">
          <a:extLst>
            <a:ext uri="{FF2B5EF4-FFF2-40B4-BE49-F238E27FC236}">
              <a16:creationId xmlns:a16="http://schemas.microsoft.com/office/drawing/2014/main" id="{283E8444-DA07-4457-861F-87A5D9C80C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858000" y="6934200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1840</xdr:colOff>
      <xdr:row>16</xdr:row>
      <xdr:rowOff>4201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A094B0B5-ECDE-478B-A147-BAC744006E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58000" y="7943850"/>
          <a:ext cx="58286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82865" cy="506429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840365EC-C22F-44C1-8707-2CD2CB7DC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58000" y="1097280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565897</xdr:colOff>
      <xdr:row>16</xdr:row>
      <xdr:rowOff>496626</xdr:rowOff>
    </xdr:to>
    <xdr:pic>
      <xdr:nvPicPr>
        <xdr:cNvPr id="174" name="Рисунок 173" descr="Файл:FC Akhmat Grozny Logo.svg">
          <a:extLst>
            <a:ext uri="{FF2B5EF4-FFF2-40B4-BE49-F238E27FC236}">
              <a16:creationId xmlns:a16="http://schemas.microsoft.com/office/drawing/2014/main" id="{AC9030DE-515A-43E1-9A97-DE46864C4F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6858000" y="8448675"/>
          <a:ext cx="565897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565897</xdr:colOff>
      <xdr:row>18</xdr:row>
      <xdr:rowOff>496626</xdr:rowOff>
    </xdr:to>
    <xdr:pic>
      <xdr:nvPicPr>
        <xdr:cNvPr id="175" name="Рисунок 174" descr="Файл:FC Akhmat Grozny Logo.svg">
          <a:extLst>
            <a:ext uri="{FF2B5EF4-FFF2-40B4-BE49-F238E27FC236}">
              <a16:creationId xmlns:a16="http://schemas.microsoft.com/office/drawing/2014/main" id="{19F7B101-1760-4E60-98B9-E7728D5CC7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9867900" y="9458325"/>
          <a:ext cx="565897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65897" cy="496626"/>
    <xdr:pic>
      <xdr:nvPicPr>
        <xdr:cNvPr id="176" name="Рисунок 175" descr="Файл:FC Akhmat Grozny Logo.svg">
          <a:extLst>
            <a:ext uri="{FF2B5EF4-FFF2-40B4-BE49-F238E27FC236}">
              <a16:creationId xmlns:a16="http://schemas.microsoft.com/office/drawing/2014/main" id="{BBBD9384-A65D-45C2-A6A6-26D72F6B6C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9867900" y="6429375"/>
          <a:ext cx="565897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5897" cy="496626"/>
    <xdr:pic>
      <xdr:nvPicPr>
        <xdr:cNvPr id="177" name="Рисунок 176" descr="Файл:FC Akhmat Grozny Logo.svg">
          <a:extLst>
            <a:ext uri="{FF2B5EF4-FFF2-40B4-BE49-F238E27FC236}">
              <a16:creationId xmlns:a16="http://schemas.microsoft.com/office/drawing/2014/main" id="{A7256F23-256E-4380-ABFB-9818A8E491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12877800" y="7943850"/>
          <a:ext cx="565897" cy="4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5" cy="506429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7EB1BD41-3F18-4B94-8BE0-1F2BD29102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858000" y="99631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565547</xdr:colOff>
      <xdr:row>20</xdr:row>
      <xdr:rowOff>501035</xdr:rowOff>
    </xdr:to>
    <xdr:pic>
      <xdr:nvPicPr>
        <xdr:cNvPr id="179" name="Рисунок 178" descr="Ð¤Ð°Ð¹Ð»:FC Lokomotiv.png">
          <a:extLst>
            <a:ext uri="{FF2B5EF4-FFF2-40B4-BE49-F238E27FC236}">
              <a16:creationId xmlns:a16="http://schemas.microsoft.com/office/drawing/2014/main" id="{1444CE53-EEEC-4718-94BD-E634FF87F0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858000" y="1046797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02228" cy="515212"/>
    <xdr:pic>
      <xdr:nvPicPr>
        <xdr:cNvPr id="180" name="Рисунок 179">
          <a:extLst>
            <a:ext uri="{FF2B5EF4-FFF2-40B4-BE49-F238E27FC236}">
              <a16:creationId xmlns:a16="http://schemas.microsoft.com/office/drawing/2014/main" id="{B2A15FFD-A96F-434C-819A-8F9CF383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400425"/>
          <a:ext cx="502228" cy="51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501035</xdr:rowOff>
    </xdr:to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2BC294FA-63BB-41D4-B0E7-D48767D8B0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67900" y="39052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567621</xdr:colOff>
      <xdr:row>9</xdr:row>
      <xdr:rowOff>4200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6C0D5296-585A-4184-9052-B109D803D4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867900" y="4410075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67621" cy="506428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9C46359F-0391-4F10-9575-31AE5D356F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867900" y="4914900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7621" cy="506428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4ABE89A6-B702-4A46-A185-290A1EB7A7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877800" y="5924550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571499</xdr:colOff>
      <xdr:row>10</xdr:row>
      <xdr:rowOff>501036</xdr:rowOff>
    </xdr:to>
    <xdr:pic>
      <xdr:nvPicPr>
        <xdr:cNvPr id="185" name="Рисунок 184" descr="Ð¤Ð°Ð¹Ð»:Villarreal logo.png">
          <a:extLst>
            <a:ext uri="{FF2B5EF4-FFF2-40B4-BE49-F238E27FC236}">
              <a16:creationId xmlns:a16="http://schemas.microsoft.com/office/drawing/2014/main" id="{401ADAB2-9455-46B6-A41A-A2B570394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867900" y="5419725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6" cy="501035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EFCB217A-79CD-46FB-A417-A449D4713B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67900" y="59245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9</xdr:col>
      <xdr:colOff>1839</xdr:colOff>
      <xdr:row>15</xdr:row>
      <xdr:rowOff>2164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3A4EE16B-1046-4B8F-BE74-1E8E4EDB2C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9867900" y="7439025"/>
          <a:ext cx="582864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02228" cy="515212"/>
    <xdr:pic>
      <xdr:nvPicPr>
        <xdr:cNvPr id="188" name="Рисунок 187">
          <a:extLst>
            <a:ext uri="{FF2B5EF4-FFF2-40B4-BE49-F238E27FC236}">
              <a16:creationId xmlns:a16="http://schemas.microsoft.com/office/drawing/2014/main" id="{E89DB89F-9484-45B9-9C1E-8CA639F53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943850"/>
          <a:ext cx="502228" cy="51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568099</xdr:colOff>
      <xdr:row>17</xdr:row>
      <xdr:rowOff>3401</xdr:rowOff>
    </xdr:to>
    <xdr:pic>
      <xdr:nvPicPr>
        <xdr:cNvPr id="189" name="Рисунок 188" descr="Файл:Leeds United F.C. logo.svg">
          <a:extLst>
            <a:ext uri="{FF2B5EF4-FFF2-40B4-BE49-F238E27FC236}">
              <a16:creationId xmlns:a16="http://schemas.microsoft.com/office/drawing/2014/main" id="{DD01C56D-92CF-4EAE-9791-B45C6E27F3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9867900" y="8448675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571500</xdr:colOff>
      <xdr:row>20</xdr:row>
      <xdr:rowOff>2165</xdr:rowOff>
    </xdr:to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4C8DA8D3-EE08-428B-B44C-2376DD8AE3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867900" y="99631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571500</xdr:colOff>
      <xdr:row>21</xdr:row>
      <xdr:rowOff>2166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24D645D6-E433-4DFA-95E9-A0AEC0308D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867900" y="10467975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71500" cy="504393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BBAEA6B9-F602-44DC-A57D-5AC5B9B265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945832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4393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BF8C65BA-FC1C-4C2E-9D80-563958742A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844867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2864" cy="504391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8C0294BB-8884-49B0-928F-3A9D2E573A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9867900" y="10972800"/>
          <a:ext cx="582864" cy="504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577611</xdr:colOff>
      <xdr:row>8</xdr:row>
      <xdr:rowOff>4203</xdr:rowOff>
    </xdr:to>
    <xdr:pic>
      <xdr:nvPicPr>
        <xdr:cNvPr id="195" name="Рисунок 194" descr="Ð¤Ð°Ð¹Ð»:Atletico Madrid logo.svg">
          <a:extLst>
            <a:ext uri="{FF2B5EF4-FFF2-40B4-BE49-F238E27FC236}">
              <a16:creationId xmlns:a16="http://schemas.microsoft.com/office/drawing/2014/main" id="{AF6F715B-DF01-45E1-B858-EF6C454AB5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877800" y="3905250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565546</xdr:colOff>
      <xdr:row>8</xdr:row>
      <xdr:rowOff>501035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B20FE5D5-6029-406B-A083-B6A28F434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2877800" y="441007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9</xdr:row>
      <xdr:rowOff>501036</xdr:rowOff>
    </xdr:to>
    <xdr:pic>
      <xdr:nvPicPr>
        <xdr:cNvPr id="197" name="Рисунок 196" descr="Ð¤Ð°Ð¹Ð»:Villarreal logo.png">
          <a:extLst>
            <a:ext uri="{FF2B5EF4-FFF2-40B4-BE49-F238E27FC236}">
              <a16:creationId xmlns:a16="http://schemas.microsoft.com/office/drawing/2014/main" id="{C99EBD9B-3201-48F5-BD8E-DEB6E4D0D3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877800" y="4914900"/>
          <a:ext cx="571499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7" cy="501035"/>
    <xdr:pic>
      <xdr:nvPicPr>
        <xdr:cNvPr id="198" name="Рисунок 197" descr="Ð¤Ð°Ð¹Ð»:FC Lokomotiv.png">
          <a:extLst>
            <a:ext uri="{FF2B5EF4-FFF2-40B4-BE49-F238E27FC236}">
              <a16:creationId xmlns:a16="http://schemas.microsoft.com/office/drawing/2014/main" id="{E1300C2A-5280-4B67-A0FC-3E27D6DDA5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77800" y="642937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577611</xdr:colOff>
      <xdr:row>15</xdr:row>
      <xdr:rowOff>4203</xdr:rowOff>
    </xdr:to>
    <xdr:pic>
      <xdr:nvPicPr>
        <xdr:cNvPr id="199" name="Рисунок 198" descr="Ð¤Ð°Ð¹Ð»:Atletico Madrid logo.svg">
          <a:extLst>
            <a:ext uri="{FF2B5EF4-FFF2-40B4-BE49-F238E27FC236}">
              <a16:creationId xmlns:a16="http://schemas.microsoft.com/office/drawing/2014/main" id="{9B0749C1-9275-44FC-A6D1-4CB6CBDDA3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877800" y="7439025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559593</xdr:colOff>
      <xdr:row>14</xdr:row>
      <xdr:rowOff>8119</xdr:rowOff>
    </xdr:to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77C9A083-9C77-412C-BFD7-B0EC99A5E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877800" y="6934200"/>
          <a:ext cx="559593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50A08F-84B2-4B27-A755-6554CECA8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641B7D-4515-4F27-8087-428CC2D29A19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A0D46C-CC99-4850-B7B5-9CBE7B508AA9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7232F9D-D07B-4D73-B04C-E73164353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D686B4C-B708-4501-92AD-8B39CB1B2C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8AC6D163-7294-4194-B46B-01E1482A65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1AEB1773-C32C-48AA-8EFC-81D226A93A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CEE7EF0F-9FE7-4A15-9963-7F68F9E520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B78BCC9E-4627-4307-BF75-D535F3A718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5A919960-FFDF-4386-A101-A21A2E6C0C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17A2AD01-B9F5-4856-AE83-D33F123736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A242677B-278C-4D73-906B-AEA800F42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9716F470-0BBC-41E9-B813-B6DF45186E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A90FAE8-E5FA-4765-879B-80864D5F9D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3DF17EA6-08F6-406C-9ACF-A7A0861E11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C9A62444-0C50-4A50-AD89-13584443D4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CFBF1DD2-4F1C-4BAD-BAD7-39E07D5818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46DC8AE1-D8F4-43C2-82B7-38B4EDFA0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D15A1D0E-A3A8-441E-AF29-C3AB074BBD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46D3C820-2524-4EDC-85CA-5E204A65E0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FB796588-1BDC-418E-9145-D27822394E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B9B217F2-B89E-4692-B21F-34E7A21141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8E3449B0-A055-4AC8-982F-E62DC99CDC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3841A94E-E4F7-4DBC-A3A2-01DC028E1E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87954FA2-31C7-4C97-9441-7A51E256BF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739E8A87-9128-40EA-9A0E-8E01BE63D5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4FF8FDF1-E818-49E5-8615-A932BF38BB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016D34F4-A3AC-402C-967C-5077B1EA7A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694A922-F97C-4EAE-B85A-57BF7BF3C6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2CC49AEB-4CB7-42C3-83C9-3F2AFF3522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F6C20D5-47B3-4792-8E66-18DE5F65E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D8CCF429-6B5B-4FC0-969F-1AC158D80D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28224424-8EA7-40A8-B27A-2ED8DB4C23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E5664658-B2C4-452D-AB41-C0FDA22B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3CE36B25-B7E8-4700-A65C-140856F2CE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8CB878EC-C81C-4DE5-AECC-E2FBF61A45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48498DF9-0156-45EA-B52A-5F73195FF3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8D32667F-77E3-47EB-A4D6-EF6F1C90BB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0335EDD7-CDBF-4F42-A44C-C48AD85460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F762C633-0769-40E2-8EEA-163096896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78340F45-7CB8-4275-94C3-8596B061C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8FBEFBFA-0ADD-437A-8D99-230C8AF92B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DB1AE3A5-C45E-4AB4-B3A2-171DB9027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21DCBEDA-5705-40C2-B6A6-5AD3B5219D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D03EBD3F-8D8F-410F-8AFC-A7F012DB3B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5A91547F-5DE7-4A94-8043-03E98D4165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686607C-883A-4E08-90C2-57974CF7DB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0BC2C7D-CC23-41B7-ACB0-0F4E6F6777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9FAA295C-EDE8-450B-A677-C5BD1FEDC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532CD68C-34AD-4ADA-9FF8-64C758B223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27284FC7-E737-4A60-AC22-24A3F7853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E3DD7D8B-B2AD-4FD5-9F90-FB42024C66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C1C16390-C9D8-4647-A8F5-2669F6F24C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2A72E24D-7698-4B60-862B-68F72B2E9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B5896B95-A5D8-42C0-84CA-4F570172D6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1D0984D9-A5DA-4B5E-A0A3-001C8A63DA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4E34B3D3-9FB9-4467-9ADE-3CE4E1A5F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FF27D2CC-DC17-4CD4-B5FC-B76347B70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289AFA24-8BE4-404B-AA59-C02AB6119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CA5AAF6-DEDD-4E46-BD15-4CC53FED04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04E11AEE-D6D7-4DB5-A92E-D6E13CC324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2A930E56-7F50-4342-88DF-38FC71A8AB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E22A531A-D9D7-476E-95B2-5A476F6153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65CF79B1-B7DF-43F8-8469-89E561ACCC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94273F49-B653-44D6-A2FB-C2BF188129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8418323F-0688-4F1E-8A1A-1727F1F07B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2C0496A-9577-4C93-8685-0482197556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8BF448DB-4DDE-448D-9508-6101EF8888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E065AF3E-C952-4558-A75C-D9DB4C69D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334BDBEB-6F95-4F08-9B42-FD04460734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145A82D1-BE71-4390-9BB3-7A650E0178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CF7124FF-79C7-47A5-9372-BF4A51C34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BD356794-A70D-4ED8-BEEA-2F61AD0060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93457A5B-A22A-4C41-BF57-D21A4E459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A7BE65B9-DD7F-4885-BEC3-D6893BC6E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5EE5C9E8-495C-4B40-9342-A7F192961A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B4735E3E-A18E-4B19-AB56-000F1DDCD6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7C2AF210-E3EF-4E35-9A9E-5BC7C065FF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1269551A-4735-42B5-8E1B-B21BF76855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4F622E66-0D07-48AB-8171-6BDA49FBA5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2CE7EC5-0089-46E5-8F3B-703CDCA5AA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46038583-BAB7-4A3A-9C0B-4C7519A693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6D68B74B-5B5C-4C1D-8F7B-4029FDD021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BF8A2D76-2ED8-4D0A-957F-BFF820B66D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B7BEA447-AC19-4B77-9940-1C10087BE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E5E49612-EA20-4B1C-92CC-9E92948C17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97B6A982-38BD-40BB-9B53-390F8DFFDA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AE014812-0B71-47EF-B97F-2341D698C5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44B7C3A3-459B-4DA9-8C75-2FB55FF6BE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304A158B-A32E-44E1-90B8-7FC209DAFE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C8648EBC-C4B3-4341-BC17-E259087819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462FCA2F-E40F-47BC-AD6D-CD4F67D4F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45144213-758C-4612-BF43-17DBDDA5F4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5E9938A5-3FBF-4DAA-988A-81D80D76B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E91D6039-D303-407E-BA7C-5271CB63E4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1421A09F-DA86-4FC8-B790-F95F135856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47147511-A6A3-4255-B798-3B38A3C542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0590D0C-7F89-42D6-ACF9-F9E2D74DD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30AC7E60-24C6-4BA8-A335-0841842B9A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19929BB4-5C85-4F48-8A58-870B506BD3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39B8CDC-367E-4AA3-B15D-54D6DD99AB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E09B9F75-D3C0-467F-AEE5-162CF48C4E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EC81F454-9378-4B6C-BC41-9813A50ED5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4AF10639-9F71-495F-A131-542187C1B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66F13C7-DDD9-4C0D-B251-0FC8DBCD2A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0B56304C-E9CA-4B4F-9A41-3A5EF6AE56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A23D5D02-F1D0-4D1F-9E6B-D97D51A7B1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5E11C723-3BFE-41BF-A752-CD0F21F4F5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D1D71275-919C-4E9A-834B-57232D8BF3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673DC175-0465-4377-A691-25DD227B2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592AFD8-7B2F-4B9B-A2C8-C5DFC191DA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AAE46F36-8C9C-48E1-A5C3-F431E176F5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287D247C-5824-4FF1-8A8D-921A1806D9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BEF25D31-C08D-4CFB-AB27-35243995B5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EA9E5687-66A5-431F-BBF7-ADD951643E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7E8BB504-EED1-4CDA-94A7-08E259D5B4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EDECBDAE-1E98-4F0C-8702-B4E698BCF4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23E6CA45-38CC-4962-BFE7-FF7C59C6C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2493DD4B-A4F0-49F0-B0C4-838B0D248D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73E19C9E-C8C7-4CA0-BB6D-2576FB0052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5A495AC5-A22C-42B5-9047-2FDAD82533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FA3AA7CA-9BBC-4482-AF65-525603DE33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32040B50-C657-406F-A7F6-2C6A69231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6B7165E6-14EB-4048-AD3F-D987CDC09F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76517E3F-F27F-4F03-8CDA-C2D80C16EE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7CD7839A-C910-4889-8DCD-1FAF191380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2BEAAD60-1A7F-498F-9D56-6C14BBAB55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7BB158D4-52CA-48F5-A28E-CC35D68BF8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6BCB3F2F-866E-4AF8-9293-A13E4AD0B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EFEAA92C-BB69-4C9F-A2D6-FA17F5E7CB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A46DBFE4-C9D5-4938-8FEA-582CC9DB0A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CA334EA6-80CD-433F-9A8C-7CFA7CF218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B48DE70E-7372-4EF7-BD60-1BA2DDFA59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40640EBF-6A14-4210-8A91-5506B110B9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D212AC82-9B7B-4917-B3B9-05566215F7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180C0B38-96DD-4E46-B038-6ACC5AB208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74F81EF8-8117-4C54-997B-8A70D4F9CB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036A0EE0-B776-4E3C-AE7F-089159812A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E0B55A63-BCAE-4E4F-ACD6-A4A3DB1EFE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96FEF5BA-4176-43A1-BF4E-5F731E9E4F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6D14EF5E-6163-4A1C-8ABB-7FB9D7FA92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89B2B1A4-74F0-40ED-96E8-9101B243EA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26EEF937-EA20-48DC-AD49-CE5332404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D865F528-0991-4951-97B6-8A319D0FBC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75DB0081-1451-4600-8AD7-973886BEB0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E00AEBDC-51E2-4E32-9843-88FD4A4BE8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75DF5F8B-9C15-46A2-ABC7-0A79682A1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3A5A4B8B-2565-47DB-9854-C9B5221CC9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752" cy="506015"/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CC00949F-EC17-4932-AE8F-D029203040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6752" cy="506015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1C966668-10BF-4CBB-A5C5-16A00437CD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89535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5F73D3DF-BF59-4E97-A6BB-1FB4271A7D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CF49F7BF-69BF-4E5D-82B6-ADF0DDFB14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54" name="Рисунок 153" descr="Ð¤Ð°Ð¹Ð»:FC Porto.svg.png">
          <a:extLst>
            <a:ext uri="{FF2B5EF4-FFF2-40B4-BE49-F238E27FC236}">
              <a16:creationId xmlns:a16="http://schemas.microsoft.com/office/drawing/2014/main" id="{B587E909-0D6B-4FCA-8FCA-12791ED4A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667500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88818" cy="502227"/>
    <xdr:pic>
      <xdr:nvPicPr>
        <xdr:cNvPr id="155" name="Рисунок 154" descr="Ð¤Ð°Ð¹Ð»:FC Porto.svg.png">
          <a:extLst>
            <a:ext uri="{FF2B5EF4-FFF2-40B4-BE49-F238E27FC236}">
              <a16:creationId xmlns:a16="http://schemas.microsoft.com/office/drawing/2014/main" id="{CC8A692C-6A99-4E5D-B885-6AC5B5182C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129921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8818" cy="502227"/>
    <xdr:pic>
      <xdr:nvPicPr>
        <xdr:cNvPr id="156" name="Рисунок 155" descr="Ð¤Ð°Ð¹Ð»:FC Porto.svg.png">
          <a:extLst>
            <a:ext uri="{FF2B5EF4-FFF2-40B4-BE49-F238E27FC236}">
              <a16:creationId xmlns:a16="http://schemas.microsoft.com/office/drawing/2014/main" id="{CBB947CB-732B-4EFF-A5E1-E9BAE26211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109728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579292</xdr:colOff>
      <xdr:row>8</xdr:row>
      <xdr:rowOff>500477</xdr:rowOff>
    </xdr:to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88FFC53C-787F-4D41-9C4B-0F22683027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44100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9292" cy="500477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63D8A7A1-D599-43AC-8628-8A33CF7282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04679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9292" cy="500477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A6CC80C9-D43A-4421-B93B-E2E179BC8C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14776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9292" cy="500477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9471E9E5-8FD4-47E1-9B9A-26A2DDD0D0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99631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9292" cy="500477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A2AC2F06-F94E-49FE-91AD-C77305878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4201</xdr:rowOff>
    </xdr:to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385EE41F-536D-4058-ACDE-CE7EBFDC19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667500" y="4914900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88818" cy="506428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FC2B691C-DA93-430E-9291-0922674CFE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77400" y="441007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6</xdr:col>
      <xdr:colOff>5952</xdr:colOff>
      <xdr:row>10</xdr:row>
      <xdr:rowOff>484368</xdr:rowOff>
    </xdr:to>
    <xdr:pic>
      <xdr:nvPicPr>
        <xdr:cNvPr id="164" name="Рисунок 163" descr="Ð¤Ð°Ð¹Ð»:SS Lazio logo.png">
          <a:extLst>
            <a:ext uri="{FF2B5EF4-FFF2-40B4-BE49-F238E27FC236}">
              <a16:creationId xmlns:a16="http://schemas.microsoft.com/office/drawing/2014/main" id="{BF892B08-7884-44BB-8D2D-C9718C7627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667500" y="5419725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1840</xdr:colOff>
      <xdr:row>12</xdr:row>
      <xdr:rowOff>5953</xdr:rowOff>
    </xdr:to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EF262B3F-5EEE-4418-A687-FE97AA8B4D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59245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82865" cy="508180"/>
    <xdr:pic>
      <xdr:nvPicPr>
        <xdr:cNvPr id="166" name="Рисунок 165" descr="Ð¤Ð°Ð¹Ð»:Logo FC Bayern MÃ¼nchen (2002â2017).svg">
          <a:extLst>
            <a:ext uri="{FF2B5EF4-FFF2-40B4-BE49-F238E27FC236}">
              <a16:creationId xmlns:a16="http://schemas.microsoft.com/office/drawing/2014/main" id="{9440D02C-0DBE-48FF-AA5E-C3A7711227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4776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2865" cy="508180"/>
    <xdr:pic>
      <xdr:nvPicPr>
        <xdr:cNvPr id="167" name="Рисунок 166" descr="Ð¤Ð°Ð¹Ð»:Logo FC Bayern MÃ¼nchen (2002â2017).svg">
          <a:extLst>
            <a:ext uri="{FF2B5EF4-FFF2-40B4-BE49-F238E27FC236}">
              <a16:creationId xmlns:a16="http://schemas.microsoft.com/office/drawing/2014/main" id="{E0DFECF4-BE84-4816-A220-6C6642D12D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5" cy="508180"/>
    <xdr:pic>
      <xdr:nvPicPr>
        <xdr:cNvPr id="168" name="Рисунок 167" descr="Ð¤Ð°Ð¹Ð»:Logo FC Bayern MÃ¼nchen (2002â2017).svg">
          <a:extLst>
            <a:ext uri="{FF2B5EF4-FFF2-40B4-BE49-F238E27FC236}">
              <a16:creationId xmlns:a16="http://schemas.microsoft.com/office/drawing/2014/main" id="{5F026978-0F6B-4131-AFEC-793B043D37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94583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2865" cy="508180"/>
    <xdr:pic>
      <xdr:nvPicPr>
        <xdr:cNvPr id="169" name="Рисунок 168" descr="Ð¤Ð°Ð¹Ð»:Logo FC Bayern MÃ¼nchen (2002â2017).svg">
          <a:extLst>
            <a:ext uri="{FF2B5EF4-FFF2-40B4-BE49-F238E27FC236}">
              <a16:creationId xmlns:a16="http://schemas.microsoft.com/office/drawing/2014/main" id="{06B41802-9890-44F2-83A4-7A51C9B8FC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9438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82865" cy="508180"/>
    <xdr:pic>
      <xdr:nvPicPr>
        <xdr:cNvPr id="170" name="Рисунок 169" descr="Ð¤Ð°Ð¹Ð»:Logo FC Bayern MÃ¼nchen (2002â2017).svg">
          <a:extLst>
            <a:ext uri="{FF2B5EF4-FFF2-40B4-BE49-F238E27FC236}">
              <a16:creationId xmlns:a16="http://schemas.microsoft.com/office/drawing/2014/main" id="{B4E83CF5-0709-4F8A-8718-766145E5D4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69342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2865" cy="508180"/>
    <xdr:pic>
      <xdr:nvPicPr>
        <xdr:cNvPr id="171" name="Рисунок 170" descr="Ð¤Ð°Ð¹Ð»:Logo FC Bayern MÃ¼nchen (2002â2017).svg">
          <a:extLst>
            <a:ext uri="{FF2B5EF4-FFF2-40B4-BE49-F238E27FC236}">
              <a16:creationId xmlns:a16="http://schemas.microsoft.com/office/drawing/2014/main" id="{4BC59B90-5B0F-4F44-A1BC-4332FFD05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54197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5" cy="508180"/>
    <xdr:pic>
      <xdr:nvPicPr>
        <xdr:cNvPr id="172" name="Рисунок 171" descr="Ð¤Ð°Ð¹Ð»:Logo FC Bayern MÃ¼nchen (2002â2017).svg">
          <a:extLst>
            <a:ext uri="{FF2B5EF4-FFF2-40B4-BE49-F238E27FC236}">
              <a16:creationId xmlns:a16="http://schemas.microsoft.com/office/drawing/2014/main" id="{568FE844-A49C-4B3E-8B69-F5C868888B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49149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2865" cy="508180"/>
    <xdr:pic>
      <xdr:nvPicPr>
        <xdr:cNvPr id="173" name="Рисунок 172" descr="Ð¤Ð°Ð¹Ð»:Logo FC Bayern MÃ¼nchen (2002â2017).svg">
          <a:extLst>
            <a:ext uri="{FF2B5EF4-FFF2-40B4-BE49-F238E27FC236}">
              <a16:creationId xmlns:a16="http://schemas.microsoft.com/office/drawing/2014/main" id="{2095E5DE-BD82-48BE-B9AA-7C5CD70EEB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39052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2865" cy="508180"/>
    <xdr:pic>
      <xdr:nvPicPr>
        <xdr:cNvPr id="174" name="Рисунок 173" descr="Ð¤Ð°Ð¹Ð»:Logo FC Bayern MÃ¼nchen (2002â2017).svg">
          <a:extLst>
            <a:ext uri="{FF2B5EF4-FFF2-40B4-BE49-F238E27FC236}">
              <a16:creationId xmlns:a16="http://schemas.microsoft.com/office/drawing/2014/main" id="{35E0164F-1739-4E97-9E12-5863EFB442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34004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2865" cy="508180"/>
    <xdr:pic>
      <xdr:nvPicPr>
        <xdr:cNvPr id="175" name="Рисунок 174" descr="Ð¤Ð°Ð¹Ð»:Logo FC Bayern MÃ¼nchen (2002â2017).svg">
          <a:extLst>
            <a:ext uri="{FF2B5EF4-FFF2-40B4-BE49-F238E27FC236}">
              <a16:creationId xmlns:a16="http://schemas.microsoft.com/office/drawing/2014/main" id="{FE83E163-C0EA-4FAD-A0D5-0BF4113DC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99631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94770" cy="484368"/>
    <xdr:pic>
      <xdr:nvPicPr>
        <xdr:cNvPr id="176" name="Рисунок 175" descr="Ð¤Ð°Ð¹Ð»:SS Lazio logo.png">
          <a:extLst>
            <a:ext uri="{FF2B5EF4-FFF2-40B4-BE49-F238E27FC236}">
              <a16:creationId xmlns:a16="http://schemas.microsoft.com/office/drawing/2014/main" id="{475228AB-0183-4DA7-917E-40F27F4760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87300" y="4914900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1840</xdr:colOff>
      <xdr:row>13</xdr:row>
      <xdr:rowOff>2596</xdr:rowOff>
    </xdr:to>
    <xdr:pic>
      <xdr:nvPicPr>
        <xdr:cNvPr id="177" name="Рисунок 176" descr="Ð¤Ð°Ð¹Ð»:Real Madrid.png">
          <a:extLst>
            <a:ext uri="{FF2B5EF4-FFF2-40B4-BE49-F238E27FC236}">
              <a16:creationId xmlns:a16="http://schemas.microsoft.com/office/drawing/2014/main" id="{26214538-681C-448C-96A5-A03E8A183C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67500" y="6429375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</xdr:colOff>
      <xdr:row>14</xdr:row>
      <xdr:rowOff>4300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E4FD7B2D-7AFC-41D1-8A62-29392B9C49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6667500" y="6934200"/>
          <a:ext cx="581026" cy="50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2FA67993-ABA5-4F6B-80D3-B3FC72D41E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579292</xdr:colOff>
      <xdr:row>15</xdr:row>
      <xdr:rowOff>500477</xdr:rowOff>
    </xdr:to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34ABE865-D94D-4C6C-A6DC-4D9249DE37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79438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579292</xdr:colOff>
      <xdr:row>16</xdr:row>
      <xdr:rowOff>498661</xdr:rowOff>
    </xdr:to>
    <xdr:pic>
      <xdr:nvPicPr>
        <xdr:cNvPr id="181" name="Рисунок 180" descr="Ð¤Ð°Ð¹Ð»:FC Liverpool.svg">
          <a:extLst>
            <a:ext uri="{FF2B5EF4-FFF2-40B4-BE49-F238E27FC236}">
              <a16:creationId xmlns:a16="http://schemas.microsoft.com/office/drawing/2014/main" id="{30381623-A503-40CD-B0A7-1C065C0AFE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84486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24</xdr:row>
      <xdr:rowOff>0</xdr:rowOff>
    </xdr:from>
    <xdr:ext cx="579292" cy="498661"/>
    <xdr:pic>
      <xdr:nvPicPr>
        <xdr:cNvPr id="182" name="Рисунок 181" descr="Ð¤Ð°Ð¹Ð»:FC Liverpool.svg">
          <a:extLst>
            <a:ext uri="{FF2B5EF4-FFF2-40B4-BE49-F238E27FC236}">
              <a16:creationId xmlns:a16="http://schemas.microsoft.com/office/drawing/2014/main" id="{56774F0B-5029-4298-B6F9-F0D6AC802E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124872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9292" cy="498661"/>
    <xdr:pic>
      <xdr:nvPicPr>
        <xdr:cNvPr id="183" name="Рисунок 182" descr="Ð¤Ð°Ð¹Ð»:FC Liverpool.svg">
          <a:extLst>
            <a:ext uri="{FF2B5EF4-FFF2-40B4-BE49-F238E27FC236}">
              <a16:creationId xmlns:a16="http://schemas.microsoft.com/office/drawing/2014/main" id="{A644A93A-53B2-42D0-965E-44AB7E736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340042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9292" cy="498661"/>
    <xdr:pic>
      <xdr:nvPicPr>
        <xdr:cNvPr id="184" name="Рисунок 183" descr="Ð¤Ð°Ð¹Ð»:FC Liverpool.svg">
          <a:extLst>
            <a:ext uri="{FF2B5EF4-FFF2-40B4-BE49-F238E27FC236}">
              <a16:creationId xmlns:a16="http://schemas.microsoft.com/office/drawing/2014/main" id="{9F2352DE-CFA5-451E-B7EE-8D0BEDC215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59245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9292" cy="498661"/>
    <xdr:pic>
      <xdr:nvPicPr>
        <xdr:cNvPr id="185" name="Рисунок 184" descr="Ð¤Ð°Ð¹Ð»:FC Liverpool.svg">
          <a:extLst>
            <a:ext uri="{FF2B5EF4-FFF2-40B4-BE49-F238E27FC236}">
              <a16:creationId xmlns:a16="http://schemas.microsoft.com/office/drawing/2014/main" id="{10F580EE-ED1F-4F2F-A2B4-E61C43E0F1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104679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6752" cy="506015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A342A53D-3550-4338-8E54-07A207E542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69342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578486</xdr:colOff>
      <xdr:row>19</xdr:row>
      <xdr:rowOff>0</xdr:rowOff>
    </xdr:to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39ABA3D3-228E-47BD-A9C6-84E40ADCAA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9458325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8486" cy="502227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BF956B86-B0A1-4E75-BA3F-2EC47EBA7E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4410075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8486" cy="502227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76DEBD84-956B-43D8-AF5B-9B3742BC62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794385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8486" cy="502227"/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B28A3887-1A94-4CDE-99E0-1178A7971C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89535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5</xdr:col>
      <xdr:colOff>578486</xdr:colOff>
      <xdr:row>26</xdr:row>
      <xdr:rowOff>0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BCCE2875-CB07-4EF2-8F74-6E1A11C7B6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12992100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78486" cy="502227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3689AC87-DA6B-4199-ACC5-BD4F8A605F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87300" y="109728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9</xdr:col>
      <xdr:colOff>5953</xdr:colOff>
      <xdr:row>12</xdr:row>
      <xdr:rowOff>0</xdr:rowOff>
    </xdr:to>
    <xdr:pic>
      <xdr:nvPicPr>
        <xdr:cNvPr id="193" name="Рисунок 192" descr="Ð¤Ð°Ð¹Ð»:FC Barcelona.svg">
          <a:extLst>
            <a:ext uri="{FF2B5EF4-FFF2-40B4-BE49-F238E27FC236}">
              <a16:creationId xmlns:a16="http://schemas.microsoft.com/office/drawing/2014/main" id="{56A84841-83A4-40E6-8D83-DD71868E3A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5924550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579292</xdr:colOff>
      <xdr:row>12</xdr:row>
      <xdr:rowOff>500477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29B7A729-F0C8-4E06-8C2D-CAC61453BF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64293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579292</xdr:colOff>
      <xdr:row>14</xdr:row>
      <xdr:rowOff>500477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946FCD39-CC62-4E5B-8D82-AC6A040948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74390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5953</xdr:colOff>
      <xdr:row>17</xdr:row>
      <xdr:rowOff>0</xdr:rowOff>
    </xdr:to>
    <xdr:pic>
      <xdr:nvPicPr>
        <xdr:cNvPr id="196" name="Рисунок 195" descr="Ð¤Ð°Ð¹Ð»:FC Barcelona.svg">
          <a:extLst>
            <a:ext uri="{FF2B5EF4-FFF2-40B4-BE49-F238E27FC236}">
              <a16:creationId xmlns:a16="http://schemas.microsoft.com/office/drawing/2014/main" id="{D39B1E2A-7E5B-4D84-B7A3-A218EFCF86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677400" y="8448675"/>
          <a:ext cx="58697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24</xdr:row>
      <xdr:rowOff>0</xdr:rowOff>
    </xdr:from>
    <xdr:ext cx="594771" cy="502227"/>
    <xdr:pic>
      <xdr:nvPicPr>
        <xdr:cNvPr id="197" name="Рисунок 196" descr="Ð¤Ð°Ð¹Ð»:FC Barcelona.svg">
          <a:extLst>
            <a:ext uri="{FF2B5EF4-FFF2-40B4-BE49-F238E27FC236}">
              <a16:creationId xmlns:a16="http://schemas.microsoft.com/office/drawing/2014/main" id="{CA70B071-344D-45A1-8625-AD2263C1C1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124872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82865" cy="508180"/>
    <xdr:pic>
      <xdr:nvPicPr>
        <xdr:cNvPr id="198" name="Рисунок 197" descr="Ð¤Ð°Ð¹Ð»:Logo FC Bayern MÃ¼nchen (2002â2017).svg">
          <a:extLst>
            <a:ext uri="{FF2B5EF4-FFF2-40B4-BE49-F238E27FC236}">
              <a16:creationId xmlns:a16="http://schemas.microsoft.com/office/drawing/2014/main" id="{30DDEA13-A63F-47BA-AB18-B3D841013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89535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9292" cy="498661"/>
    <xdr:pic>
      <xdr:nvPicPr>
        <xdr:cNvPr id="199" name="Рисунок 198" descr="Ð¤Ð°Ð¹Ð»:FC Liverpool.svg">
          <a:extLst>
            <a:ext uri="{FF2B5EF4-FFF2-40B4-BE49-F238E27FC236}">
              <a16:creationId xmlns:a16="http://schemas.microsoft.com/office/drawing/2014/main" id="{B03516F0-1142-41B6-9F7A-74AA2084D1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119824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24</xdr:row>
      <xdr:rowOff>0</xdr:rowOff>
    </xdr:from>
    <xdr:to>
      <xdr:col>9</xdr:col>
      <xdr:colOff>1840</xdr:colOff>
      <xdr:row>25</xdr:row>
      <xdr:rowOff>0</xdr:rowOff>
    </xdr:to>
    <xdr:pic>
      <xdr:nvPicPr>
        <xdr:cNvPr id="200" name="Рисунок 199" descr="Ð¤Ð°Ð¹Ð»:Real Madrid.png">
          <a:extLst>
            <a:ext uri="{FF2B5EF4-FFF2-40B4-BE49-F238E27FC236}">
              <a16:creationId xmlns:a16="http://schemas.microsoft.com/office/drawing/2014/main" id="{C2F11A18-F1AF-46AA-AAB2-600DC7EDAA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77400" y="1248727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0</xdr:colOff>
      <xdr:row>7</xdr:row>
      <xdr:rowOff>502226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00919DFD-CBAC-42C1-95FE-62D9E75957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12687300" y="3905250"/>
          <a:ext cx="581025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5953</xdr:colOff>
      <xdr:row>23</xdr:row>
      <xdr:rowOff>8116</xdr:rowOff>
    </xdr:to>
    <xdr:pic>
      <xdr:nvPicPr>
        <xdr:cNvPr id="202" name="Рисунок 201" descr="Ð¤Ð°Ð¹Ð»:FC Zenit 1 star 2015 logo.png">
          <a:extLst>
            <a:ext uri="{FF2B5EF4-FFF2-40B4-BE49-F238E27FC236}">
              <a16:creationId xmlns:a16="http://schemas.microsoft.com/office/drawing/2014/main" id="{D1E608AC-D5CE-4A88-94E2-C1A86824FF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87300" y="11477625"/>
          <a:ext cx="586978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579292</xdr:colOff>
      <xdr:row>12</xdr:row>
      <xdr:rowOff>500477</xdr:rowOff>
    </xdr:to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8A8B26C4-AB0A-4285-9FEA-73FF15A6B1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64293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9292" cy="500477"/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10046933-E1B6-407A-AAD5-22851AE8B4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84486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14</xdr:row>
      <xdr:rowOff>500476</xdr:rowOff>
    </xdr:to>
    <xdr:pic>
      <xdr:nvPicPr>
        <xdr:cNvPr id="205" name="Рисунок 204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BF060E3-68A7-44C5-845F-8600E6CADA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743902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94771" cy="502227"/>
    <xdr:pic>
      <xdr:nvPicPr>
        <xdr:cNvPr id="206" name="Рисунок 205" descr="Ð¤Ð°Ð¹Ð»:FC Barcelona.svg">
          <a:extLst>
            <a:ext uri="{FF2B5EF4-FFF2-40B4-BE49-F238E27FC236}">
              <a16:creationId xmlns:a16="http://schemas.microsoft.com/office/drawing/2014/main" id="{A8CE64B4-07F7-4016-86E8-D742808320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129921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94771" cy="510343"/>
    <xdr:pic>
      <xdr:nvPicPr>
        <xdr:cNvPr id="207" name="Рисунок 206" descr="Ð¤Ð°Ð¹Ð»:FC Zenit 1 star 2015 logo.png">
          <a:extLst>
            <a:ext uri="{FF2B5EF4-FFF2-40B4-BE49-F238E27FC236}">
              <a16:creationId xmlns:a16="http://schemas.microsoft.com/office/drawing/2014/main" id="{C0B1185B-B569-4511-8BED-561AD42FAE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67500" y="11982450"/>
          <a:ext cx="594771" cy="51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44244F-4E42-4AD1-BCCC-8FEC5908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5FAE7F-393D-4B3F-AD19-10796292F51D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CA2B59-210B-4D18-9A7D-A7309191F21D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4B1819D-8228-4AB1-B177-94E8F33C3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0FAFDC0-C168-4C3A-A518-2112698A4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F0015DCF-CB5D-4EF2-A97B-76282FF146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CCB2A4EB-7765-4773-964A-C9C314E0EC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3124A38B-20FD-4FDC-B9A4-B5BB8A230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51F3B08F-EEC1-46C4-8484-FE5FF4FCCA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744530C8-6667-417C-8D66-2FE2DE7422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952EAFD8-63D8-4B45-B627-D9A70D4FBC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C19FC241-C5C7-48DE-A293-A70C179D4F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A66C2E4A-11FD-440E-B91C-A34470F59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4B53AD49-3462-47F7-86CC-978BD1E23E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645900B1-2C35-45CF-9E26-0C0BFC2742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CD9820F9-6603-49DC-8F57-798CE99D22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DD0EC501-2F04-4A8D-8580-DB8093C645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B3F3C7EB-28BD-4DAB-8376-70662F6EB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E1477B17-6AC9-4FE2-AAFE-627746729C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BCCF4A0A-78F5-4DE9-87A9-8CAF6E0685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E6BF20A2-33EB-469F-B481-B05D513CC1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55FAEE0B-24B5-469E-A95A-1F923EE402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EB9C8318-58B5-4140-AF27-393A75C8E6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8B80ED76-E061-440D-81D7-2BA0E17248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14F54BC7-B393-4836-850A-9198199FAB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2C401AD8-474A-44F0-9D6A-FD8D5B335C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1A53B41D-B134-449C-8466-BDD43D4728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6A5BE10D-EFE6-409A-81A9-CE226716F7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3EEB26FF-49C2-4B72-80BD-D5C7FA1CC0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860DB593-07AE-42C6-B7A4-11F2D15D17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AC27F62-15B5-4444-B6FA-2DB73BBAA7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6A52DFF8-E7BD-4D2A-B3D2-F44359742A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A4652C45-B0E1-4A67-BCCF-B6E85D709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FF027810-96DE-4876-B83F-6C0D5937A3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F89BE974-DB1B-4DC0-ADE5-1DFCDA2897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ABC7A98D-2097-48AF-95D9-52A2C70406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EB4B40B9-983A-449F-99F3-A3DB318F28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121E1B1F-157F-4D6B-86EC-968DB7547C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23782001-6784-4554-8BCC-7A17849390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A9EA33F7-C1D0-46E7-87F7-1FF5E2FE4F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95997AEC-79EB-4AE0-BB14-9F3E31AD4A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4FE60B60-70EF-44DB-8F47-EFBEE8F27B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43B80F04-FE5D-446A-880D-AD2207F3DE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EFD628D3-7282-44D7-B255-8863325D48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504F02BF-F071-433D-8EA3-274189E525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F7526841-02A5-49AC-9C2D-AD79B91475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936B6FB4-F414-40D7-B4D8-213C8AA3D3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C0AB8A55-12AF-42D1-A22E-19EEAEE47A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B95A2C4B-BC9B-4656-B7E6-E231B990A4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60AFB28B-1044-4055-B4C3-259F1F73A5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77968F5F-ED1C-4F00-A843-B166EDC02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AA645E7E-93B9-4F34-99B9-E2597E211E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EEF70079-482C-4ACB-85B9-7E6F721599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C5D4DDBB-0B74-4834-BEF5-12BB792C2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C6224975-6CEB-43BB-A790-177943CDB7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176DACD4-017F-44FF-9E87-1F9C8507E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F7F14BF1-B2CB-4F14-9203-0697D0ADD8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46B3467F-BAFD-40C6-961D-15148B3BF6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41A9C990-4D9B-4618-8735-06DA8868CC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D86F7973-9BF3-440B-8958-4F665AA02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8F9598E7-BFB1-404B-AB45-8ABC379CB4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81C50E49-ADE9-499E-ABE7-3A7830D400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09756B3B-F7C7-4AD2-AB8F-B57231318C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0767F70C-C6D6-47E7-A8EE-0D8BD52F87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76ED9260-7D8E-4C71-877F-BA359B54A0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EAEE9060-9C03-4679-BAE4-D0A964DEC7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12886398-9497-4708-A10A-38BAA27251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E1A51CD9-4E06-4226-B9A3-8E060AC32A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1803B5F5-CF32-4EC6-8AC7-268E1042A0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3DC60C48-DB50-4581-BBD7-13342EC22B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9AD87F7A-3987-49BA-8672-738CD797CB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92663086-5070-4A1D-82C2-C86E0ECED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0420BF56-E749-4466-8493-AD2C3BACB2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50DABBD9-993D-49AE-AB41-520C6D2F5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2090FB9F-2057-4E95-8A84-F63A9D1D12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5A9273E4-41AE-40AF-9962-D90832BD7C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746B8ACA-F031-4B68-BF91-053AFA5967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82221AFF-746E-49DB-A25B-19FAE790D7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960264B3-8703-4EEC-802F-6B07ED535C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82F21C01-3AEE-471F-9CDE-24C702015F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6B254155-B791-4AC0-9DA8-5B18573819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4EA66CB9-E988-429F-B91C-D98C85F26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0EA1374B-184A-4614-A31B-1F72034EFB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1812FCBD-3E7B-49EF-9EAF-0B7CADE2DB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8554FC8-4E03-4D35-B1D3-4246F4FCBE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E251F4D8-F706-4455-95C1-2F5AC053F6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FC9700CF-053A-417D-8B39-E9A0EBF843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409862F0-1A25-4B3E-968F-60495ABB3D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5EF50C5-0E2A-40FC-862E-7435627A6F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1D405984-D518-4F44-A58E-11C3AE27A9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A0EE9900-B658-42E4-AF8C-19ADBD2EB3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726C9FBA-F6D3-4C04-BE52-CD5AF275CB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3C0D3B96-28DB-48D8-80AE-A637734D67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48002F7C-849A-4255-A006-ED986F2295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DAC3E858-24AF-4812-A52B-3AE4F238E4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A992A8C1-7140-4626-A057-692515B63F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5FEED8A8-0F55-43EC-B1AB-B3A382CB9E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EC5B2B55-382F-418B-B9D9-8102102AEF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E431E081-EAF9-4C5D-AA81-8260F0FFC3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43DB3AA4-1F89-4398-ADAB-BB6152F9F3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4E757B43-1C7E-4E6D-B47C-CD5CBB425D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00026B5-F95C-4E0A-913D-0F8BE5935C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06B1385-DADD-429B-9FAE-F1CA1EB1E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05F9E223-879C-4D2F-9714-A388501B5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1A809F04-585B-4945-845B-DD04323633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A7084038-B4AF-4D76-969F-7D35CDDFD6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00863893-6BFC-4B15-8102-FF2AFB75B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CC72EF1C-9704-4E18-BCB2-70E9AB38BB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0BEA9059-D84F-4561-82B9-E3D59D003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5A688AB8-7310-4934-BA1D-0ED37CFD70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ACF1639B-E0F3-4F00-9E06-53051AA35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E7485027-A4E7-4CBD-8FBE-6689AD44CF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E6950F82-F336-4A82-8614-C568C202CB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92EB79E2-9D59-4B23-BBFE-7F2B3B487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410D6A3C-8BC1-473E-A987-7B2BBCC9D1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E2BB4A8E-3212-4EFB-8C1D-B130357BC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DAF634B7-B820-4181-90EC-6A98E8CBD6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00C0ED4C-C472-4230-A2D5-CD5D841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1FD31704-10B1-49A7-A4FF-840FCCFC16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5A4E5910-B31A-42A5-ACDC-7D9DF3F576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115ED8A4-369E-4EB9-B461-BA518E6596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56D61C3C-502C-4520-976D-1939C8992A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424DCE24-50AF-4CE5-BD02-F71DF7E35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A75C9926-1854-4B9E-B6F8-F4F2183FBA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6EE6178C-1BFF-488C-BE72-9F73CA7BDB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6E16A5B8-1646-449E-A4E0-17B64E9088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28D432A5-2F6B-4D9D-89F1-6462D1065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F5675095-71BC-46C4-AD02-5783A40BD7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820155C7-3973-4746-BA41-FFD2123A18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F58E58BB-70AE-4F63-922A-745E58E9C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5B15294E-1705-4E34-A519-454FB167A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B1DEED3-1BC8-4BB7-A9E1-A38E2D9AB8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D9C9DC31-6ABC-4A58-BEA1-D9BE22EC6B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3FBE512A-9B35-4106-8232-81543D6158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A454F263-AFF2-41B0-A9C6-653832A15D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D0CDE87B-6639-4E9F-B408-645F58648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EE81C96E-1871-482A-9C1C-13D62F5A73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F35A8AB9-3086-49E7-9134-D480EA8EDB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F80AC25B-BE02-4A5B-BAD0-4F6E5F318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F00D1D51-F5C7-4E1F-9BD2-C2847F0FED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B157F459-2899-40C8-9F83-2544EBEF14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9B26F822-CC78-4963-8201-1D57B92479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3F8ED3EF-CDB2-452B-B3B4-E394EF3812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FB06E39E-CDAE-4416-B439-8FEB804A33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BD57F514-3FA8-49D1-B62E-562BE2A9DC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2101F980-E369-46EF-8422-455755EA83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7957D5C3-E644-48E0-A5E9-3C4B10ABB3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9AD2C694-C3ED-485D-AD50-DD9823A47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26EF1318-8411-404D-AEE0-256628A3C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D875F94E-5310-4B1E-8045-CC2CDD8B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EA025A65-1E39-4201-831A-7096E1E9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555084FE-4351-41DD-8FD5-AD0DBBEC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7</xdr:row>
      <xdr:rowOff>4761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CC644CE4-3BAC-4124-A063-697FBE6C74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3400425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5547" cy="506988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8F429F24-B72E-4AF7-90E3-AB903C20A8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69342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988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17BA8459-7B95-4151-9D74-F90E4980D1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79438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988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08EC5F1A-3137-4AC0-955E-5C64A60926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99631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65547" cy="506988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BB2F1649-476D-41B0-AD87-21EED9F09A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104679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6988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96B652A3-E87B-42BF-8B84-C16B0805EF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109728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6988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D1B761C7-1D1C-4910-B671-29CA82D2F0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109728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65547" cy="506988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A9C9BEB4-9832-4399-AD21-11D9863FA9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1198245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565547</xdr:colOff>
      <xdr:row>8</xdr:row>
      <xdr:rowOff>4761</xdr:rowOff>
    </xdr:to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61AE2BE6-5404-464B-B850-8767C8A9B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39052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65547" cy="506988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4A549EBE-5DE5-40C0-9EFC-2DA5C6508B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64293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7" cy="506988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2082881A-A56A-4B12-80C7-4CC1B6CF19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829800" y="69342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65547" cy="506988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09C4D864-0B81-4FCD-BBBF-633E26DE0B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84486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6988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9DF49F6D-A109-4B2F-ACD1-14BB2E44F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89535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5951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E580879C-1D4A-4509-A93E-6B83F7D4E4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629400" y="4410075"/>
          <a:ext cx="581025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88818" cy="508179"/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BE940357-CA21-4223-B383-C23D9C4308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829800" y="3905250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7" cy="506988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66C9C654-A2CA-418B-AA91-FFB1EE30F4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642937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88818" cy="508179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FA0ABA10-36C9-4750-98C1-F9EC1A50FD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3068300" y="5419725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88818" cy="508179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7CE9D297-D9C9-49D0-ADEC-B94A1F52C9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829800" y="3400425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1840</xdr:colOff>
      <xdr:row>10</xdr:row>
      <xdr:rowOff>4202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B55D4DCC-D703-424B-B0D2-5A0C7B7AFD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629400" y="4914900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19</xdr:row>
      <xdr:rowOff>0</xdr:rowOff>
    </xdr:from>
    <xdr:ext cx="582865" cy="506429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A7421161-4324-43F6-9128-81B4060C52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29800" y="99631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2865" cy="506429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D661C3F7-EF79-4B69-817E-CD3D6B0B7E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29800" y="84486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571500</xdr:colOff>
      <xdr:row>11</xdr:row>
      <xdr:rowOff>4203</xdr:rowOff>
    </xdr:to>
    <xdr:pic>
      <xdr:nvPicPr>
        <xdr:cNvPr id="175" name="Рисунок 174" descr="Ð¤Ð°Ð¹Ð»:Atalanta bc.gif">
          <a:extLst>
            <a:ext uri="{FF2B5EF4-FFF2-40B4-BE49-F238E27FC236}">
              <a16:creationId xmlns:a16="http://schemas.microsoft.com/office/drawing/2014/main" id="{65AFF5C7-3CDB-4098-B621-6875FE9821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629400" y="5419725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4761</xdr:rowOff>
    </xdr:to>
    <xdr:pic>
      <xdr:nvPicPr>
        <xdr:cNvPr id="176" name="Рисунок 175" descr="Логотип">
          <a:extLst>
            <a:ext uri="{FF2B5EF4-FFF2-40B4-BE49-F238E27FC236}">
              <a16:creationId xmlns:a16="http://schemas.microsoft.com/office/drawing/2014/main" id="{3EAF4BD1-BDE0-43E3-A356-665D8AFDB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6629400" y="6429375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571500</xdr:colOff>
      <xdr:row>15</xdr:row>
      <xdr:rowOff>8117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BA3CFC2A-5503-4EF3-8B22-13A355106F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6629400" y="7439025"/>
          <a:ext cx="571500" cy="51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559593</xdr:colOff>
      <xdr:row>17</xdr:row>
      <xdr:rowOff>8119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36F99480-8EDE-433C-9230-687B02F656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629400" y="8448675"/>
          <a:ext cx="559593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65547" cy="506988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E2A62969-83E4-43BA-83C6-E1FAD16EC0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29400" y="10972800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59593" cy="510346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213581F8-9B4C-42F8-90EF-D3F9AB335E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629400" y="11477625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51955</xdr:colOff>
      <xdr:row>23</xdr:row>
      <xdr:rowOff>0</xdr:rowOff>
    </xdr:from>
    <xdr:ext cx="559593" cy="510346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0D8D10E1-FF0C-49E5-86E5-28E553A75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881755" y="11982450"/>
          <a:ext cx="559593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6</xdr:col>
      <xdr:colOff>1839</xdr:colOff>
      <xdr:row>18</xdr:row>
      <xdr:rowOff>2164</xdr:rowOff>
    </xdr:to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D8FFC477-5E69-4711-A11C-E5643C3236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629400" y="8953500"/>
          <a:ext cx="582864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82864" cy="504391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5716BC1F-3D70-49D5-B260-BD22C79D1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9829800" y="10972800"/>
          <a:ext cx="582864" cy="504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17318</xdr:colOff>
      <xdr:row>22</xdr:row>
      <xdr:rowOff>0</xdr:rowOff>
    </xdr:from>
    <xdr:ext cx="582864" cy="504391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137BE2F0-14D2-4E79-9843-E0400383D4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3085618" y="11477625"/>
          <a:ext cx="582864" cy="504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19</xdr:row>
      <xdr:rowOff>4201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BC5A508D-F102-49F4-8AC0-788E6D7E8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629400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428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E32E0F16-7617-440A-BF96-CBE3099195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29800" y="794385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6428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486ED084-A9E0-46C9-954D-21B5382EA6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3068300" y="109728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506428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2390DC0E-C899-4C55-8DEA-2640BEF295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3068300" y="996315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500" cy="506428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9C571EC6-0731-4964-9C2F-6C962E67CA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3068300" y="340042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51954</xdr:rowOff>
    </xdr:from>
    <xdr:to>
      <xdr:col>6</xdr:col>
      <xdr:colOff>5952</xdr:colOff>
      <xdr:row>26</xdr:row>
      <xdr:rowOff>34095</xdr:rowOff>
    </xdr:to>
    <xdr:pic>
      <xdr:nvPicPr>
        <xdr:cNvPr id="190" name="Рисунок 189" descr="Ð¤Ð°Ð¹Ð»:SS Lazio logo.png">
          <a:extLst>
            <a:ext uri="{FF2B5EF4-FFF2-40B4-BE49-F238E27FC236}">
              <a16:creationId xmlns:a16="http://schemas.microsoft.com/office/drawing/2014/main" id="{8EB30896-4A9E-4DB0-948B-7E17E20DE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629400" y="13044054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94770" cy="484368"/>
    <xdr:pic>
      <xdr:nvPicPr>
        <xdr:cNvPr id="191" name="Рисунок 190" descr="Ð¤Ð°Ð¹Ð»:SS Lazio logo.png">
          <a:extLst>
            <a:ext uri="{FF2B5EF4-FFF2-40B4-BE49-F238E27FC236}">
              <a16:creationId xmlns:a16="http://schemas.microsoft.com/office/drawing/2014/main" id="{9488FD8F-646E-4818-B3BD-A3D34A684A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9800" y="9458325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34636</xdr:rowOff>
    </xdr:from>
    <xdr:ext cx="594770" cy="484368"/>
    <xdr:pic>
      <xdr:nvPicPr>
        <xdr:cNvPr id="192" name="Рисунок 191" descr="Ð¤Ð°Ð¹Ð»:SS Lazio logo.png">
          <a:extLst>
            <a:ext uri="{FF2B5EF4-FFF2-40B4-BE49-F238E27FC236}">
              <a16:creationId xmlns:a16="http://schemas.microsoft.com/office/drawing/2014/main" id="{15D12CB9-3C5E-4813-AE44-47ED69203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9800" y="7473661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34636</xdr:rowOff>
    </xdr:from>
    <xdr:ext cx="594770" cy="484368"/>
    <xdr:pic>
      <xdr:nvPicPr>
        <xdr:cNvPr id="193" name="Рисунок 192" descr="Ð¤Ð°Ð¹Ð»:SS Lazio logo.png">
          <a:extLst>
            <a:ext uri="{FF2B5EF4-FFF2-40B4-BE49-F238E27FC236}">
              <a16:creationId xmlns:a16="http://schemas.microsoft.com/office/drawing/2014/main" id="{53DDF5E4-C2DB-495E-9006-8A87F056C5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3068300" y="10502611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4200</xdr:rowOff>
    </xdr:to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082A91D5-6054-45FF-AE9D-BE4CCF2D45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29800" y="4410075"/>
          <a:ext cx="571500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499" cy="500061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13551DF1-8841-410B-B51D-EE417671A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9800" y="5419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500061"/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483F694D-E1AA-42E4-846F-FAFB6DB18B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829800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0061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3B647FF1-8E01-4B44-934D-53FF1770C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3068300" y="94583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6428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2D466FA8-BD96-4E53-9F1F-D07395BAAA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29800" y="1046797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8</xdr:col>
      <xdr:colOff>571500</xdr:colOff>
      <xdr:row>23</xdr:row>
      <xdr:rowOff>5952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016DC79A-5849-47CF-BE27-2B8ADD7F96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829800" y="11477625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0</xdr:colOff>
      <xdr:row>25</xdr:row>
      <xdr:rowOff>498661</xdr:rowOff>
    </xdr:to>
    <xdr:pic>
      <xdr:nvPicPr>
        <xdr:cNvPr id="200" name="Рисунок 199" descr="Ð¤Ð°Ð¹Ð»:ACF Fiorentina.svg">
          <a:extLst>
            <a:ext uri="{FF2B5EF4-FFF2-40B4-BE49-F238E27FC236}">
              <a16:creationId xmlns:a16="http://schemas.microsoft.com/office/drawing/2014/main" id="{89FC7E92-AA88-411A-9F7A-597FE8BB9D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829800" y="129921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88818" cy="498661"/>
    <xdr:pic>
      <xdr:nvPicPr>
        <xdr:cNvPr id="201" name="Рисунок 200" descr="Ð¤Ð°Ð¹Ð»:ACF Fiorentina.svg">
          <a:extLst>
            <a:ext uri="{FF2B5EF4-FFF2-40B4-BE49-F238E27FC236}">
              <a16:creationId xmlns:a16="http://schemas.microsoft.com/office/drawing/2014/main" id="{44AA503C-B0A7-41B0-BE71-DCBD86DA1F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3068300" y="4410075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499" cy="500061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F02E107D-FDAE-4247-8644-16DE1C3019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3068300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4203</xdr:rowOff>
    </xdr:to>
    <xdr:pic>
      <xdr:nvPicPr>
        <xdr:cNvPr id="203" name="Рисунок 202" descr="Ð¤Ð°Ð¹Ð»:Atalanta bc.gif">
          <a:extLst>
            <a:ext uri="{FF2B5EF4-FFF2-40B4-BE49-F238E27FC236}">
              <a16:creationId xmlns:a16="http://schemas.microsoft.com/office/drawing/2014/main" id="{01B9548E-3AFE-4603-8AD6-33DF2427A9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3068300" y="491490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506430"/>
    <xdr:pic>
      <xdr:nvPicPr>
        <xdr:cNvPr id="204" name="Рисунок 203" descr="Ð¤Ð°Ð¹Ð»:Atalanta bc.gif">
          <a:extLst>
            <a:ext uri="{FF2B5EF4-FFF2-40B4-BE49-F238E27FC236}">
              <a16:creationId xmlns:a16="http://schemas.microsoft.com/office/drawing/2014/main" id="{82F9E931-87C2-4730-8BC2-8E7851B93B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3068300" y="11982450"/>
          <a:ext cx="571500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12</xdr:col>
      <xdr:colOff>1840</xdr:colOff>
      <xdr:row>14</xdr:row>
      <xdr:rowOff>0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4A3D53E8-260B-455B-A77F-5CB90A5B3B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3068300" y="6934200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65547" cy="506988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907DCECF-0CBB-4FF7-B52E-7C997F3C54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3068300" y="7439025"/>
          <a:ext cx="565547" cy="50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11</xdr:col>
      <xdr:colOff>565547</xdr:colOff>
      <xdr:row>16</xdr:row>
      <xdr:rowOff>2596</xdr:rowOff>
    </xdr:to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24A9852D-AC21-44A0-A08C-BDC6087C0B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3068300" y="794385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5952</xdr:colOff>
      <xdr:row>9</xdr:row>
      <xdr:rowOff>484368</xdr:rowOff>
    </xdr:to>
    <xdr:pic>
      <xdr:nvPicPr>
        <xdr:cNvPr id="208" name="Рисунок 207" descr="Ð¤Ð°Ð¹Ð»:SS Lazio logo.png">
          <a:extLst>
            <a:ext uri="{FF2B5EF4-FFF2-40B4-BE49-F238E27FC236}">
              <a16:creationId xmlns:a16="http://schemas.microsoft.com/office/drawing/2014/main" id="{A6262B04-E1C6-4E80-BBFB-F55E14ED54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29800" y="4914900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4203</xdr:rowOff>
    </xdr:to>
    <xdr:pic>
      <xdr:nvPicPr>
        <xdr:cNvPr id="209" name="Рисунок 208" descr="Ð¤Ð°Ð¹Ð»:Atalanta bc.gif">
          <a:extLst>
            <a:ext uri="{FF2B5EF4-FFF2-40B4-BE49-F238E27FC236}">
              <a16:creationId xmlns:a16="http://schemas.microsoft.com/office/drawing/2014/main" id="{AD0F4741-F47D-489A-AE58-FFB4D3A054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629400" y="592455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40B39A-64BD-42EF-97A3-09BAF87E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AB9FB-DB11-40E4-9FC7-D2E6AD299D5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66BCA5-86D2-45E2-ADC2-2D14CB8DACCF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B86DB32-82E6-46E5-8A15-100011243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197A0F4-05E2-4EB1-B11C-80129CFA2E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584038F6-B900-4403-AFEC-F828EC7DB6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529AA903-C564-4C69-8F12-6A71C41A31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35A784C6-323C-4EA7-B6DD-FFE6C5F41F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6F01C8E6-B693-4265-A21A-ECD3760410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20FAC6DF-C09B-4831-907A-D26A3F213B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C8FA2A9C-3CD0-42B2-B419-8EDA5EC2C1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B12F9757-4961-4F09-BECE-9669EF6752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E5B90898-618A-4347-BB58-9446DD84BD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0E0EB58-DC54-4362-9EDA-BC262C808C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294A0F7E-5D8B-42F1-A6E1-5ADBC79F37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F513BD1F-DF80-4E97-A599-D7871A09C4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F788A895-0C9E-48F0-B11D-AA9EE61BCD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05220CFB-513F-4DC0-A0DE-D0D3330DDE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AAD75A7D-65C9-41DC-AAB6-2A3DF6DDF2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93526D6A-300A-4137-B6B3-7D05EF5A94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CBE74FC0-7D5D-4D92-97D1-D7581CC2B4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4B415EBD-0507-4563-B4B2-BEDEF418F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3007DF5E-18EC-4304-B15A-BFA4EF1509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4EC50FAB-6944-4B32-B6E6-724A4EA2C4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8CFA5607-7B1F-4276-BA5E-1B83118E0E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D3F4FC55-2624-4F87-9F0C-18BF5B084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4DBE9F04-C2C5-44A6-8933-0A160249AA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A4A3C382-A224-4997-99B2-944E2B4E6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DCB9EF3E-501C-4A3E-9072-4D50B0ECC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A0AACD97-3CEA-4FA6-976D-DCFFC72F9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63BECFD3-E4ED-46C2-8176-6407501D04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771CA019-5A5C-4278-BBFE-CB25751D60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158C80A7-294B-47F5-AD66-9CDF790801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9779984D-620F-415A-AC44-7F176E7842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B19950B8-CB44-498E-B601-1B3868D2D5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A85263C1-02FA-4B8B-ABAD-CB678249F2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34FAB584-B5D7-4369-A7B7-08C49799E2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91E3B6A6-9F00-444D-8B66-EB488C3B0E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1BD37925-936F-4C9F-85B9-818521E947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A7C49AA6-777E-419A-AB70-483A5B7634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1A00935C-FD00-4E68-8829-0C5EBA4F78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D2485811-EB8E-462B-B9A4-55466F807B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BD2E99BB-11F8-43F7-AD08-62153BD386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EC82BE4A-E922-47DA-97CE-DE3C23257D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8542355A-7255-4AF5-B019-716FD9B548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628526FF-0075-4C8D-84A7-829DF03BFD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1E946612-CC21-46A1-9138-518A6441BC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BF0826A3-3988-41B1-A66B-FB1126AFBF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078A1F99-C4A0-4598-88E6-7FFAC418EA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433822FD-2433-486E-9983-7D661A01DA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9FE50818-EC4C-4265-B49A-2DBDC781C3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306E5C10-0349-4ADE-AC57-C635AA16E8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99B2512C-5D9C-4986-8377-50C135FD1B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6F54C3C2-BFEF-4048-86CE-6D35B393AE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2328C88-44F8-4233-82F9-2DBFBE2FB9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17F5B141-88AA-4CB8-A580-C44C800C0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9BFA2BF4-753F-4B31-848B-328353B23A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5A9E3487-FD82-4154-A65E-C4B9202986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11E42622-F434-4EA0-AC02-04639FBEA7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CD646991-4BCF-4366-936F-1B9CBD6377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75CADC6D-A0C3-4B9B-9D7B-90AE23FF4B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17F281E3-4F9B-4672-989D-4D7860D414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5C71D22B-F2A7-410E-A0E5-F20D59AFCA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B3DDA866-F533-4AF2-AA8C-5E6E8754EA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66643EA1-D770-47EF-916D-351F102801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B0E43E51-00D4-4BF3-85DF-0D6CB206BD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E956B5BA-66F5-4CF2-B900-51DCE04C3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5AB125A7-04F4-47A2-81D8-6D3744DC3F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411E0CFF-6C8F-4D18-A8DF-2E23D98952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92504254-FE2A-4EF1-9D42-246D5BE965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0EA38096-E305-4BF3-90D0-C5D02ACF49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5FA0444E-D516-4947-9E4C-AB4A1BFF2B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2CADC97C-8DAE-46A3-B5DF-1067E116CE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ED2BDAFF-B115-4C51-9ECA-DDA38CD2C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949228C3-9852-45B1-89D2-09C8090957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5C26565B-9C65-47E2-AAE7-92511B4F34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AAC05CC5-ED69-435B-9B11-31B02CD399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BC13025A-BAD0-42BD-89F4-4A69C38662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7FA25897-0AC4-4ADA-B528-9A2C42162B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F1A81420-7A45-4C9F-9721-1CAFEF7E40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214DA00A-CD8A-4DD6-BDA9-C9CF51F932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696135D-C9F4-457E-87B4-32EE44A40C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DB7092A8-D0D0-4114-B928-E0CAB90655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978F35E8-0CF8-41D6-A5AE-141648A5BF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A4D5A907-4F12-4AB3-BD79-54D8852A33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53DF2534-0D2D-4413-8B89-A48F19D339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70CD960-C342-4304-B56D-7D97B2CE1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3816AF11-2DE4-4D2E-8A2F-6461661AA8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3720261D-642A-4228-A26F-23F762DBDC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9BB29931-ACBD-41C9-9333-49A31FDE75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02E15C4A-BE64-4981-9263-EE12B01229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09D6D906-DD83-4147-B2A6-54E6756119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074FD9B8-6C60-4303-A634-69F1F60C2E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7894B02E-43E9-47AF-97F5-26031EA3C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280C3183-52E2-4B84-9905-D7E7C6E6F6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5E756772-484A-4E85-BC8F-6768F2FD7D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89508B71-0AC5-4A2B-BA72-0D126449E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9CBE8725-C163-4DE1-B8AB-1C6B8BA201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B1351A6C-4C25-4729-8A40-2DB43B48F4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8506FCE3-5953-4BA4-8807-EF4F61AF02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9A17026-2AC8-414D-94CE-A8D7864609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64153752-E285-49F1-BC67-31D160AFC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A453DBD6-CD23-494F-8D76-D0A6A159FD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10DD6561-603A-421F-A023-8058317876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33F60B14-AB40-4FF7-90C9-F3B7E9CCC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2CBAD099-471A-4042-9693-CD8AF7DFD9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4C8E7D2A-E1CB-4D7F-A5F7-010CB48EB7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4817DCB6-1E44-42A4-8F36-395F747225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BD15B02C-FDD1-4B49-ABF8-FD98A8254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DBECB055-1DA4-4324-998E-C866044464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2BA4790C-E2DC-4C03-9A8A-146F3BF435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3C65F47F-0D03-4390-B493-8FD6FFFF0D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52FE92D4-8C67-48C2-A9CB-907D1301A2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AEB61FEA-3BA0-43AF-B26B-EFEA0448A0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1C659D82-B879-4379-A4E1-D485029B47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4A700BC8-39C8-4F7E-A963-7A70D2EDC4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87C2F2E2-9CE4-484D-848A-9FB20DC040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A6A50C77-05AD-4583-BE5E-0EA95BB2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C60567A4-5A6F-400F-9F2F-465DBCBD1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330A202B-F871-4991-82CB-98E629339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E0694B3C-0C71-435E-80EF-7D29D2039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8FA33455-F22A-41EE-AF2A-44DDAEF590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52F9568D-F29F-45FB-AF13-09177FF785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59A7CE1F-D1B4-4245-8059-3EC5691BF9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295074FE-95A1-4DA0-ADEC-398AD4C034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61C5E15D-604A-4FC7-A260-483FD4EA32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E8C664FA-7B69-48F5-BFE1-FDD2404E27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1E7C7217-751B-4987-ABF3-CF97EEFA5B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0DB5073F-47BF-42B5-96AD-1A2BF85D6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757F5D77-9C62-4E1A-867E-D849091B46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096BAD33-3F75-45D9-8C7B-1B1D4D9AA8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DC18B006-0CEC-415A-B22D-D9A7F86BF2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1ED94C08-C261-4AF4-B152-87082BD013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95A6967E-3C21-4C21-A61A-75D6B996D2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48794F1B-5E2E-4C3C-A3C7-7F05736F2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A0EBD421-CB30-4FB0-BD18-042B25F8D5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89B71E51-2245-4369-810E-F708A15DFC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46BF4ED6-B212-4D93-A16D-9E5FAF1A0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76D159FA-C237-47A8-9501-009ED30F67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4DBD1233-3F3A-4F9A-87EE-E6FCCD11B3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3F3293D3-4446-4877-8108-EAA4DC964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36BC8110-650B-4B30-BC66-CA46512341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D28D6AF3-7128-49C4-B282-A5BD11E0A1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C38FF887-6E4C-48ED-A10C-4BDA15C5DE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1FEEDCBE-6882-4A80-B43A-2FA62FA97B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4BAA506C-DFC6-49A9-8829-07D90C8350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79777357-44B4-498A-A873-5C954D80C9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AE9BC71C-3325-4009-8EF8-B4200021B7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1840</xdr:colOff>
      <xdr:row>6</xdr:row>
      <xdr:rowOff>501035</xdr:rowOff>
    </xdr:to>
    <xdr:pic>
      <xdr:nvPicPr>
        <xdr:cNvPr id="150" name="Рисунок 149" descr="ÐÐ¾Ð³Ð¾ÑÐ¸Ð¿">
          <a:extLst>
            <a:ext uri="{FF2B5EF4-FFF2-40B4-BE49-F238E27FC236}">
              <a16:creationId xmlns:a16="http://schemas.microsoft.com/office/drawing/2014/main" id="{9047B34D-4A66-4A6B-A29D-9177ABBDBA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34004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82865" cy="501035"/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CAE2B1EC-EEF5-422F-8527-BC32934FC1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592455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5" cy="501035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D424580D-73C3-40E1-8B0B-FCC71F02A2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09728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82865" cy="501035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DD2A3CD8-7D03-410B-B9DE-6462988188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124872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2865" cy="501035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6A705F28-092E-4CA5-B25F-599B92F643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69342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82865" cy="501035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94FFC7E9-1E92-4165-9CFB-B423FDF63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114776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576912</xdr:colOff>
      <xdr:row>7</xdr:row>
      <xdr:rowOff>496274</xdr:rowOff>
    </xdr:to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38417247-ABB8-4E7B-93E0-91D227F951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667500" y="3905250"/>
          <a:ext cx="576912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82865" cy="501035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778787FF-91C8-4938-A958-7F7BAD44FD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44100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82865" cy="501035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70FBBF59-B9C4-4802-B3B9-E1D9273382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87300" y="844867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59" name="Рисунок 158" descr="Ð¤Ð°Ð¹Ð»:Ajax Amsterdam.svg">
          <a:extLst>
            <a:ext uri="{FF2B5EF4-FFF2-40B4-BE49-F238E27FC236}">
              <a16:creationId xmlns:a16="http://schemas.microsoft.com/office/drawing/2014/main" id="{113708C2-7CFC-4E91-BED6-A788F1D60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491490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88818" cy="502227"/>
    <xdr:pic>
      <xdr:nvPicPr>
        <xdr:cNvPr id="160" name="Рисунок 159" descr="Ð¤Ð°Ð¹Ð»:Ajax Amsterdam.svg">
          <a:extLst>
            <a:ext uri="{FF2B5EF4-FFF2-40B4-BE49-F238E27FC236}">
              <a16:creationId xmlns:a16="http://schemas.microsoft.com/office/drawing/2014/main" id="{FB8DD858-E32B-4658-9A37-0A4D97C7D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89535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88818" cy="502227"/>
    <xdr:pic>
      <xdr:nvPicPr>
        <xdr:cNvPr id="161" name="Рисунок 160" descr="Ð¤Ð°Ð¹Ð»:Ajax Amsterdam.svg">
          <a:extLst>
            <a:ext uri="{FF2B5EF4-FFF2-40B4-BE49-F238E27FC236}">
              <a16:creationId xmlns:a16="http://schemas.microsoft.com/office/drawing/2014/main" id="{5E7BD0E2-1933-4E46-815C-B949FC60B8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14776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88818" cy="502227"/>
    <xdr:pic>
      <xdr:nvPicPr>
        <xdr:cNvPr id="162" name="Рисунок 161" descr="Ð¤Ð°Ð¹Ð»:Ajax Amsterdam.svg">
          <a:extLst>
            <a:ext uri="{FF2B5EF4-FFF2-40B4-BE49-F238E27FC236}">
              <a16:creationId xmlns:a16="http://schemas.microsoft.com/office/drawing/2014/main" id="{97B9A497-68F7-492F-9D9A-FC051D5F12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104679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8818" cy="502227"/>
    <xdr:pic>
      <xdr:nvPicPr>
        <xdr:cNvPr id="163" name="Рисунок 162" descr="Ð¤Ð°Ð¹Ð»:Ajax Amsterdam.svg">
          <a:extLst>
            <a:ext uri="{FF2B5EF4-FFF2-40B4-BE49-F238E27FC236}">
              <a16:creationId xmlns:a16="http://schemas.microsoft.com/office/drawing/2014/main" id="{3B42D860-38EB-4FD4-86B1-1B38975AF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84486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8818" cy="502227"/>
    <xdr:pic>
      <xdr:nvPicPr>
        <xdr:cNvPr id="164" name="Рисунок 163" descr="Ð¤Ð°Ð¹Ð»:Ajax Amsterdam.svg">
          <a:extLst>
            <a:ext uri="{FF2B5EF4-FFF2-40B4-BE49-F238E27FC236}">
              <a16:creationId xmlns:a16="http://schemas.microsoft.com/office/drawing/2014/main" id="{ECBC7636-3218-4172-BB12-290590245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79438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8818" cy="502227"/>
    <xdr:pic>
      <xdr:nvPicPr>
        <xdr:cNvPr id="165" name="Рисунок 164" descr="Ð¤Ð°Ð¹Ð»:Ajax Amsterdam.svg">
          <a:extLst>
            <a:ext uri="{FF2B5EF4-FFF2-40B4-BE49-F238E27FC236}">
              <a16:creationId xmlns:a16="http://schemas.microsoft.com/office/drawing/2014/main" id="{1D991043-FD03-43B6-9D24-08DB0D3DF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441007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88818" cy="502227"/>
    <xdr:pic>
      <xdr:nvPicPr>
        <xdr:cNvPr id="166" name="Рисунок 165" descr="Ð¤Ð°Ð¹Ð»:Ajax Amsterdam.svg">
          <a:extLst>
            <a:ext uri="{FF2B5EF4-FFF2-40B4-BE49-F238E27FC236}">
              <a16:creationId xmlns:a16="http://schemas.microsoft.com/office/drawing/2014/main" id="{677AE734-AE5D-4B54-B5DB-BEE015CDF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677400" y="39052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8818" cy="502227"/>
    <xdr:pic>
      <xdr:nvPicPr>
        <xdr:cNvPr id="167" name="Рисунок 166" descr="Ð¤Ð°Ð¹Ð»:Ajax Amsterdam.svg">
          <a:extLst>
            <a:ext uri="{FF2B5EF4-FFF2-40B4-BE49-F238E27FC236}">
              <a16:creationId xmlns:a16="http://schemas.microsoft.com/office/drawing/2014/main" id="{A0FC9E7F-7980-404C-AF69-6CDA38E823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99631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88818" cy="502227"/>
    <xdr:pic>
      <xdr:nvPicPr>
        <xdr:cNvPr id="168" name="Рисунок 167" descr="Ð¤Ð°Ð¹Ð»:Ajax Amsterdam.svg">
          <a:extLst>
            <a:ext uri="{FF2B5EF4-FFF2-40B4-BE49-F238E27FC236}">
              <a16:creationId xmlns:a16="http://schemas.microsoft.com/office/drawing/2014/main" id="{5577AF45-F31D-4EF4-996E-862AC1451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873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5" cy="501035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3CC0D2E5-549F-4D9A-B2B4-1882AC8B72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49149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5953</xdr:colOff>
      <xdr:row>13</xdr:row>
      <xdr:rowOff>2596</xdr:rowOff>
    </xdr:to>
    <xdr:pic>
      <xdr:nvPicPr>
        <xdr:cNvPr id="170" name="Рисунок 169" descr="Ð¤Ð°Ð¹Ð»:FC Barcelona.svg">
          <a:extLst>
            <a:ext uri="{FF2B5EF4-FFF2-40B4-BE49-F238E27FC236}">
              <a16:creationId xmlns:a16="http://schemas.microsoft.com/office/drawing/2014/main" id="{9A70C1B0-34B7-4FED-8BE5-995FB69B31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6429375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82865" cy="501035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49B71EE4-F3A8-4208-AF7F-24D4DE0272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667500" y="6934200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579292</xdr:colOff>
      <xdr:row>14</xdr:row>
      <xdr:rowOff>501036</xdr:rowOff>
    </xdr:to>
    <xdr:pic>
      <xdr:nvPicPr>
        <xdr:cNvPr id="172" name="Рисунок 171" descr="Ð¤Ð°Ð¹Ð»:Villarreal logo.png">
          <a:extLst>
            <a:ext uri="{FF2B5EF4-FFF2-40B4-BE49-F238E27FC236}">
              <a16:creationId xmlns:a16="http://schemas.microsoft.com/office/drawing/2014/main" id="{134A3A81-A16C-4039-8AE6-B5A28767F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67500" y="7439025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5953</xdr:colOff>
      <xdr:row>16</xdr:row>
      <xdr:rowOff>2596</xdr:rowOff>
    </xdr:to>
    <xdr:pic>
      <xdr:nvPicPr>
        <xdr:cNvPr id="173" name="Рисунок 172" descr="Ð¤Ð°Ð¹Ð»:FC Barcelona.svg">
          <a:extLst>
            <a:ext uri="{FF2B5EF4-FFF2-40B4-BE49-F238E27FC236}">
              <a16:creationId xmlns:a16="http://schemas.microsoft.com/office/drawing/2014/main" id="{A552F637-9EAC-4C37-BCC4-54F454A2FC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7943850"/>
          <a:ext cx="58697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94771" cy="502227"/>
    <xdr:pic>
      <xdr:nvPicPr>
        <xdr:cNvPr id="174" name="Рисунок 173" descr="Ð¤Ð°Ð¹Ð»:FC Barcelona.svg">
          <a:extLst>
            <a:ext uri="{FF2B5EF4-FFF2-40B4-BE49-F238E27FC236}">
              <a16:creationId xmlns:a16="http://schemas.microsoft.com/office/drawing/2014/main" id="{0A06F2EC-ACBC-4E8F-9D18-DFCBBFF2F4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84486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94771" cy="502227"/>
    <xdr:pic>
      <xdr:nvPicPr>
        <xdr:cNvPr id="175" name="Рисунок 174" descr="Ð¤Ð°Ð¹Ð»:FC Barcelona.svg">
          <a:extLst>
            <a:ext uri="{FF2B5EF4-FFF2-40B4-BE49-F238E27FC236}">
              <a16:creationId xmlns:a16="http://schemas.microsoft.com/office/drawing/2014/main" id="{615147C0-EDCA-4ACA-80BD-257B900F88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67500" y="12992100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94771" cy="502227"/>
    <xdr:pic>
      <xdr:nvPicPr>
        <xdr:cNvPr id="176" name="Рисунок 175" descr="Ð¤Ð°Ð¹Ð»:FC Barcelona.svg">
          <a:extLst>
            <a:ext uri="{FF2B5EF4-FFF2-40B4-BE49-F238E27FC236}">
              <a16:creationId xmlns:a16="http://schemas.microsoft.com/office/drawing/2014/main" id="{3BF88F1C-C5F2-489B-B571-CF8652444B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441007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94771" cy="502227"/>
    <xdr:pic>
      <xdr:nvPicPr>
        <xdr:cNvPr id="177" name="Рисунок 176" descr="Ð¤Ð°Ð¹Ð»:FC Barcelona.svg">
          <a:extLst>
            <a:ext uri="{FF2B5EF4-FFF2-40B4-BE49-F238E27FC236}">
              <a16:creationId xmlns:a16="http://schemas.microsoft.com/office/drawing/2014/main" id="{779D250B-B439-44DE-82E8-788A067F81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87300" y="9458325"/>
          <a:ext cx="594771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82865" cy="501035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613B9E4F-8FE9-4D91-B822-17A45FAD9F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677400" y="9458325"/>
          <a:ext cx="5828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6</xdr:col>
      <xdr:colOff>1840</xdr:colOff>
      <xdr:row>19</xdr:row>
      <xdr:rowOff>4202</xdr:rowOff>
    </xdr:to>
    <xdr:pic>
      <xdr:nvPicPr>
        <xdr:cNvPr id="179" name="Рисунок 178" descr="Ð¤Ð°Ð¹Ð»:Juventus FC 2017 logo.svg">
          <a:extLst>
            <a:ext uri="{FF2B5EF4-FFF2-40B4-BE49-F238E27FC236}">
              <a16:creationId xmlns:a16="http://schemas.microsoft.com/office/drawing/2014/main" id="{F2ECDF2C-C509-46B5-A962-A84485DE38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67500" y="945832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82865" cy="506429"/>
    <xdr:pic>
      <xdr:nvPicPr>
        <xdr:cNvPr id="180" name="Рисунок 179" descr="Ð¤Ð°Ð¹Ð»:Juventus FC 2017 logo.svg">
          <a:extLst>
            <a:ext uri="{FF2B5EF4-FFF2-40B4-BE49-F238E27FC236}">
              <a16:creationId xmlns:a16="http://schemas.microsoft.com/office/drawing/2014/main" id="{6970412A-7E1C-4A4B-A2F0-81376D2A74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67500" y="99631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2865" cy="506429"/>
    <xdr:pic>
      <xdr:nvPicPr>
        <xdr:cNvPr id="181" name="Рисунок 180" descr="Ð¤Ð°Ð¹Ð»:Juventus FC 2017 logo.svg">
          <a:extLst>
            <a:ext uri="{FF2B5EF4-FFF2-40B4-BE49-F238E27FC236}">
              <a16:creationId xmlns:a16="http://schemas.microsoft.com/office/drawing/2014/main" id="{B072C58F-51FD-40DF-AA51-014B11501C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119824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2865" cy="506429"/>
    <xdr:pic>
      <xdr:nvPicPr>
        <xdr:cNvPr id="182" name="Рисунок 181" descr="Ð¤Ð°Ð¹Ð»:Juventus FC 2017 logo.svg">
          <a:extLst>
            <a:ext uri="{FF2B5EF4-FFF2-40B4-BE49-F238E27FC236}">
              <a16:creationId xmlns:a16="http://schemas.microsoft.com/office/drawing/2014/main" id="{D0B0C61C-23FC-4A76-97D7-2AA6A30A85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5924550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578486</xdr:colOff>
      <xdr:row>21</xdr:row>
      <xdr:rowOff>0</xdr:rowOff>
    </xdr:to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160C1E10-A83E-460E-BB19-2C651EC0F0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67500" y="10467975"/>
          <a:ext cx="57848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8486" cy="502227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685DBAF1-2E0F-4382-9C46-A77C22D325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77400" y="6934200"/>
          <a:ext cx="578486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82865" cy="506429"/>
    <xdr:pic>
      <xdr:nvPicPr>
        <xdr:cNvPr id="185" name="Рисунок 184" descr="Ð¤Ð°Ð¹Ð»:Juventus FC 2017 logo.svg">
          <a:extLst>
            <a:ext uri="{FF2B5EF4-FFF2-40B4-BE49-F238E27FC236}">
              <a16:creationId xmlns:a16="http://schemas.microsoft.com/office/drawing/2014/main" id="{EE5B2339-60D6-4B4D-931E-8DEE1D5C01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77400" y="12487275"/>
          <a:ext cx="582865" cy="50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22</xdr:row>
      <xdr:rowOff>0</xdr:rowOff>
    </xdr:from>
    <xdr:to>
      <xdr:col>6</xdr:col>
      <xdr:colOff>5953</xdr:colOff>
      <xdr:row>23</xdr:row>
      <xdr:rowOff>8116</xdr:rowOff>
    </xdr:to>
    <xdr:pic>
      <xdr:nvPicPr>
        <xdr:cNvPr id="186" name="Рисунок 185" descr="Ð¤Ð°Ð¹Ð»:FC Zenit 1 star 2015 logo.png">
          <a:extLst>
            <a:ext uri="{FF2B5EF4-FFF2-40B4-BE49-F238E27FC236}">
              <a16:creationId xmlns:a16="http://schemas.microsoft.com/office/drawing/2014/main" id="{C118E87A-2F4B-4577-A5C9-30059DB2C7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667500" y="11477625"/>
          <a:ext cx="586978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1839</xdr:colOff>
      <xdr:row>23</xdr:row>
      <xdr:rowOff>488155</xdr:rowOff>
    </xdr:to>
    <xdr:pic>
      <xdr:nvPicPr>
        <xdr:cNvPr id="187" name="Рисунок 186" descr="Ð¤Ð°Ð¹Ð»:Manchester United FC crest.svg">
          <a:extLst>
            <a:ext uri="{FF2B5EF4-FFF2-40B4-BE49-F238E27FC236}">
              <a16:creationId xmlns:a16="http://schemas.microsoft.com/office/drawing/2014/main" id="{88904616-DAA9-46A3-ADA4-58A8D0EFB6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67500" y="119824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1839</xdr:colOff>
      <xdr:row>19</xdr:row>
      <xdr:rowOff>488155</xdr:rowOff>
    </xdr:to>
    <xdr:pic>
      <xdr:nvPicPr>
        <xdr:cNvPr id="188" name="Рисунок 187" descr="Ð¤Ð°Ð¹Ð»:Manchester United FC crest.svg">
          <a:extLst>
            <a:ext uri="{FF2B5EF4-FFF2-40B4-BE49-F238E27FC236}">
              <a16:creationId xmlns:a16="http://schemas.microsoft.com/office/drawing/2014/main" id="{32EA1CD6-8439-4DF2-83D0-CA7A6ADEEE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77400" y="99631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82864" cy="488155"/>
    <xdr:pic>
      <xdr:nvPicPr>
        <xdr:cNvPr id="189" name="Рисунок 188" descr="Ð¤Ð°Ð¹Ð»:Manchester United FC crest.svg">
          <a:extLst>
            <a:ext uri="{FF2B5EF4-FFF2-40B4-BE49-F238E27FC236}">
              <a16:creationId xmlns:a16="http://schemas.microsoft.com/office/drawing/2014/main" id="{24B6D453-B16A-466D-A06E-9D34251D2F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79438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82864" cy="488155"/>
    <xdr:pic>
      <xdr:nvPicPr>
        <xdr:cNvPr id="190" name="Рисунок 189" descr="Ð¤Ð°Ð¹Ð»:Manchester United FC crest.svg">
          <a:extLst>
            <a:ext uri="{FF2B5EF4-FFF2-40B4-BE49-F238E27FC236}">
              <a16:creationId xmlns:a16="http://schemas.microsoft.com/office/drawing/2014/main" id="{EB3F2A61-6C44-41C5-B992-DABBB05A8C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87300" y="5924550"/>
          <a:ext cx="582864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9</xdr:col>
      <xdr:colOff>0</xdr:colOff>
      <xdr:row>7</xdr:row>
      <xdr:rowOff>4201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3181DA3E-136A-4B67-8DBD-2CDBCBDA2A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77400" y="34004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88818" cy="506428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B77C5EE7-3EFE-40AD-9DB9-A484F1421B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2687300" y="109728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88818" cy="506428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ADFDE231-4B5F-4F60-A5EC-50B20E7D85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2687300" y="74390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579292</xdr:colOff>
      <xdr:row>12</xdr:row>
      <xdr:rowOff>501036</xdr:rowOff>
    </xdr:to>
    <xdr:pic>
      <xdr:nvPicPr>
        <xdr:cNvPr id="194" name="Рисунок 193" descr="Ð¤Ð°Ð¹Ð»:Villarreal logo.png">
          <a:extLst>
            <a:ext uri="{FF2B5EF4-FFF2-40B4-BE49-F238E27FC236}">
              <a16:creationId xmlns:a16="http://schemas.microsoft.com/office/drawing/2014/main" id="{58350BFB-1FA1-43C3-92A8-FFB127F787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77400" y="6429375"/>
          <a:ext cx="579292" cy="50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577611</xdr:colOff>
      <xdr:row>15</xdr:row>
      <xdr:rowOff>4203</xdr:rowOff>
    </xdr:to>
    <xdr:pic>
      <xdr:nvPicPr>
        <xdr:cNvPr id="195" name="Рисунок 194" descr="Ð¤Ð°Ð¹Ð»:Atletico Madrid logo.svg">
          <a:extLst>
            <a:ext uri="{FF2B5EF4-FFF2-40B4-BE49-F238E27FC236}">
              <a16:creationId xmlns:a16="http://schemas.microsoft.com/office/drawing/2014/main" id="{16B6C3ED-8FDF-4DBF-AB08-09E5C679DD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77400" y="7439025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0</xdr:colOff>
      <xdr:row>18</xdr:row>
      <xdr:rowOff>4201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AFFC3353-5744-4F2D-91E8-C99DD31376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77400" y="8953500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88818" cy="506428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FB22CA47-0160-480F-A082-431E9DF09C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2687300" y="49149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51955</xdr:colOff>
      <xdr:row>20</xdr:row>
      <xdr:rowOff>484909</xdr:rowOff>
    </xdr:from>
    <xdr:to>
      <xdr:col>8</xdr:col>
      <xdr:colOff>507068</xdr:colOff>
      <xdr:row>22</xdr:row>
      <xdr:rowOff>9487</xdr:rowOff>
    </xdr:to>
    <xdr:pic>
      <xdr:nvPicPr>
        <xdr:cNvPr id="198" name="Рисунок 197" descr="FK Partizan Logo Vector (.EPS) Free Download">
          <a:extLst>
            <a:ext uri="{FF2B5EF4-FFF2-40B4-BE49-F238E27FC236}">
              <a16:creationId xmlns:a16="http://schemas.microsoft.com/office/drawing/2014/main" id="{2AAD1391-DD0F-4A48-BB1F-D725F5C21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9355" y="10952884"/>
          <a:ext cx="455113" cy="534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0</xdr:colOff>
      <xdr:row>7</xdr:row>
      <xdr:rowOff>1326</xdr:rowOff>
    </xdr:to>
    <xdr:pic>
      <xdr:nvPicPr>
        <xdr:cNvPr id="199" name="Рисунок 198" descr="https://upload.wikimedia.org/wikipedia/ru/d/d9/Paok2013.png">
          <a:extLst>
            <a:ext uri="{FF2B5EF4-FFF2-40B4-BE49-F238E27FC236}">
              <a16:creationId xmlns:a16="http://schemas.microsoft.com/office/drawing/2014/main" id="{59877DBB-F40A-493C-B26E-112C95FC8C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12687300" y="3400425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69273</xdr:colOff>
      <xdr:row>7</xdr:row>
      <xdr:rowOff>34637</xdr:rowOff>
    </xdr:from>
    <xdr:to>
      <xdr:col>11</xdr:col>
      <xdr:colOff>554182</xdr:colOff>
      <xdr:row>8</xdr:row>
      <xdr:rowOff>17319</xdr:rowOff>
    </xdr:to>
    <xdr:pic>
      <xdr:nvPicPr>
        <xdr:cNvPr id="200" name="Рисунок 199">
          <a:extLst>
            <a:ext uri="{FF2B5EF4-FFF2-40B4-BE49-F238E27FC236}">
              <a16:creationId xmlns:a16="http://schemas.microsoft.com/office/drawing/2014/main" id="{4902D059-668C-4A0C-B023-2A6195F8B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6573" y="3939887"/>
          <a:ext cx="484909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69273</xdr:colOff>
      <xdr:row>12</xdr:row>
      <xdr:rowOff>34637</xdr:rowOff>
    </xdr:from>
    <xdr:ext cx="484909" cy="484909"/>
    <xdr:pic>
      <xdr:nvPicPr>
        <xdr:cNvPr id="201" name="Рисунок 200">
          <a:extLst>
            <a:ext uri="{FF2B5EF4-FFF2-40B4-BE49-F238E27FC236}">
              <a16:creationId xmlns:a16="http://schemas.microsoft.com/office/drawing/2014/main" id="{1A3B553A-1730-4D11-921B-E8D6AE2A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6573" y="6464012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51954</xdr:colOff>
      <xdr:row>17</xdr:row>
      <xdr:rowOff>0</xdr:rowOff>
    </xdr:from>
    <xdr:ext cx="484909" cy="484909"/>
    <xdr:pic>
      <xdr:nvPicPr>
        <xdr:cNvPr id="202" name="Рисунок 201">
          <a:extLst>
            <a:ext uri="{FF2B5EF4-FFF2-40B4-BE49-F238E27FC236}">
              <a16:creationId xmlns:a16="http://schemas.microsoft.com/office/drawing/2014/main" id="{3F173B8D-6A25-4E3C-94C8-3813FB32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254" y="89535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pic>
      <xdr:nvPicPr>
        <xdr:cNvPr id="203" name="Рисунок 202" descr="Ð¤Ð°Ð¹Ð»:FC Porto.svg.png">
          <a:extLst>
            <a:ext uri="{FF2B5EF4-FFF2-40B4-BE49-F238E27FC236}">
              <a16:creationId xmlns:a16="http://schemas.microsoft.com/office/drawing/2014/main" id="{762BFD18-B126-4BB9-A174-B356164A90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87300" y="10467975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12</xdr:col>
      <xdr:colOff>0</xdr:colOff>
      <xdr:row>25</xdr:row>
      <xdr:rowOff>4203</xdr:rowOff>
    </xdr:to>
    <xdr:pic>
      <xdr:nvPicPr>
        <xdr:cNvPr id="204" name="Рисунок 203" descr="Ð¤Ð°Ð¹Ð»:Atalanta bc.gif">
          <a:extLst>
            <a:ext uri="{FF2B5EF4-FFF2-40B4-BE49-F238E27FC236}">
              <a16:creationId xmlns:a16="http://schemas.microsoft.com/office/drawing/2014/main" id="{E1DE844D-3234-4A01-AC5C-9C20C29E20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87300" y="12487275"/>
          <a:ext cx="581025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88818" cy="502227"/>
    <xdr:pic>
      <xdr:nvPicPr>
        <xdr:cNvPr id="205" name="Рисунок 204" descr="Ð¤Ð°Ð¹Ð»:Ajax Amsterdam.svg">
          <a:extLst>
            <a:ext uri="{FF2B5EF4-FFF2-40B4-BE49-F238E27FC236}">
              <a16:creationId xmlns:a16="http://schemas.microsoft.com/office/drawing/2014/main" id="{AFE95C01-28E4-4E48-AA78-C3ACD24330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667500" y="5419725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88818" cy="506428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2B941B66-4C8A-4E43-BC97-E0D33761BF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77400" y="5419725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D3CB98-57BF-4082-95F5-7043F53E3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1F7A41-2651-4DDA-94EC-CEF51EA417CE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4704D3-60FF-4AA5-8FC9-5E42E71FCC7F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FC9B28F-FF53-4BED-92CB-873F1F57B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7225324-99D3-4B5A-87D1-1FF3D54C39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187AFE97-01C7-421A-B94C-5E038C8397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253AFEB2-96F2-43BC-96C5-81EB9A8389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4DBD643F-8E32-4F2D-AC93-273C75C9BE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FAD8997B-7450-420C-9FCC-6CFACB4AB8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C2B75C0C-9CEA-4D42-B45F-1EAAFC9CB5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9751FBEA-F207-49A1-AE6C-985DCAB6E1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8EF17D54-295B-4D6F-8908-A4DF7CA327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383FA825-73BD-446B-A0B8-FC787DE036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C8721EBF-AEDD-4E06-88D1-7932855D14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9B867503-FB00-4748-A583-B03DE8A1A1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994CA870-77A5-494E-BE5A-F3D0B4E202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8DCCA4D6-FE59-41CF-B313-421BD2FA89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D4409A64-2D91-4915-8927-ACF43C0B0E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56A96394-78FB-4F4E-81D6-9AF5A05F20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46BB3F22-6A5D-433C-8BA1-7592AB3F1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CAC4F37F-482C-4E50-8723-9F034B2646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64F5BE22-800B-4E1D-A504-980F6A870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57130C09-456C-4663-86A6-3EA9334111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6D12FE4B-51E2-40E1-BE0E-3D78874B3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655255CD-1899-4340-9E75-FF6382495C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6DC6B31A-F291-40D8-90D3-F540CC6786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A35F70E6-E7DB-4F98-94BA-E1FB9A39C5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14AFF386-1191-477C-BADD-082936CFC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05AA2B35-9435-4817-AF7D-DC1F994963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F01DA960-7124-4336-B8EA-63D94E656A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5C81C09C-4265-429D-B29F-9796DAA29F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1D6BB70B-0D8A-4B83-B25D-AD11422C70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54DB1072-BD5F-4CF6-A877-7F0A7A522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B48E80CD-AB3F-4473-ADE9-DA4E326870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3CB9C3F3-DFD9-4BA9-BF07-B0AACC66B0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F0DA8D92-6663-4190-962B-B1399BB01F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39F4D77-001A-4CA3-8049-9535EF72B5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5EBC5746-46ED-4131-80D1-549B455BD9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CF701728-3121-4B56-BB56-D1132A0671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F8917000-3CD3-4D30-B3F6-7283BDB347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7DB6CE4B-E515-4A7E-80DD-C0BD897D4D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DA44D5E2-B871-4434-B1DE-ED8DF25B35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DBB93E40-48C2-4FCB-A918-077BB612F0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012B0867-9841-4E64-86BA-EF1481A820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4FA93818-B2AE-455A-8524-700E71D86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AB0BAF64-CE26-426C-BA48-EBB8BFCE0A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1BAA5D86-E3D2-4478-87F3-26F6A6880E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24A9B2FF-5A0C-44C8-957F-CF0ADD4DB6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97AC7209-CD12-4BBE-A613-F3A807F283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BA9A8E83-F66D-42F4-9612-2A83B4C2C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F575EFE2-A11F-42E8-8220-996E3B47F8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8714B3DB-DDFF-443D-877E-08838193B1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66645BCF-E72C-4B59-B29E-C9250758F1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F3230851-1DC3-4ECE-AD34-06E93E59C8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02CFE7AE-C0D2-4AA7-B7AB-B152EB64E4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6D282C21-0565-4073-88DC-8280730092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B264732E-5685-443E-A890-D68A467856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02911490-35E1-44BE-AF59-2B5DED35C6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5F3B4DD0-4536-4B74-AC44-551DB4FC06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24CB4889-675F-43A5-93DF-D6A187BDA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EFCE66E2-A3D2-41EB-A47A-D97348BB6A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A9A7732A-BF11-480B-8A1C-A2555EEAB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0F9946F0-D7AE-465E-87AC-DD12859AF5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5D77B850-666A-4475-A763-4DB6EF4DFF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86742F5F-FCF3-49C5-B1DA-272691F755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AA1F9E14-21F4-4D27-B1E8-207C6E3CA1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DE202778-AB4B-409B-8B17-6AE417B776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C4207BB9-F7B9-4954-A8EF-85E3A187FB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F159F246-CDA3-4CFB-A6AA-69A5EE1914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39BB7B8C-A6DF-40FA-B401-187B828514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E3A3AA77-6389-4A18-838E-C606F03D93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941F9D35-8F7B-4AE2-B43D-ABBE090A8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E379F148-7A9D-40CD-8DF0-26DABD5A6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1F4E199F-0BDC-474A-B014-1F54854471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D5404234-C87D-4CE8-86F7-078EDBB9D3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21874399-6C1E-4B73-87A2-517485CC6F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43C17540-A407-404D-81C2-2213008529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A1198A3E-548E-49FE-AA96-7A415CB883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5CC9617A-1A7A-424E-B78F-0A4143C804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65824D12-3C80-44E4-B75F-D44F05F714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3E8DA7A1-364A-41B4-BA7B-27E5F3A7CD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C4034F08-4C79-40AE-BD1C-E7F8EB5AE5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1D7C798E-A371-43AD-814C-6EF2C1FA8E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7E1821C5-9754-4467-8823-7E9696064D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022946DB-AF9E-4F46-92CB-C5E229964A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96C12C59-0C60-45BC-99D8-2DB4AB7A2C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A2E8512B-1475-42F3-B6AE-BDD7A1DC0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65AE8F59-76AB-4FAC-B134-CC122993ED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1A74E4AE-C6E1-4E00-A9A6-8740EC1F8E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812D8486-B914-4182-9B9E-105C769306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D163C78D-9B22-4AF2-AD90-03094F6971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C6FD7F0B-ABB9-4B4B-AC27-80B8B25EF0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33B45F54-05FA-45D8-B217-18042D2B3F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1BCD0CAC-B42E-42F4-AF97-108C22F62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94FDB4E3-C99F-42CD-9AFF-1069F5AB81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108245FC-0A88-4E4E-BBC4-88E0C9604D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1AC8FBA2-9CDB-42BA-983F-AEC5C5BF9B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206C6957-70FC-46D3-95F0-D1A97F9D68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4F7F7A86-0209-4858-BFAA-84FC49619D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4EE7D0FF-51D9-47CC-8066-55235A9E88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07826F85-5D16-4E77-BBDD-F2FF703203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56CFC1DA-4D0A-4B82-8DEE-5066BF7DD7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F5A29389-9920-4433-814C-4CC7E461B1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B2197A47-80FE-466B-A7F5-667BFF2D84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2D388054-8560-4291-8296-470E2A79BA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5480DBB8-8909-4EDF-ABEB-DC4E66702A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529EFE24-5B0A-4D11-BD44-FADF1CE75C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953BBB5B-6DA7-4685-A6EC-396C0BBEF9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75DA5820-E144-4D3B-B4C4-902702C647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FC4E641E-2747-41F4-9050-1D72EA1644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010697B9-CD84-4B75-8296-69904F9CBA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5693B5E4-9B4C-4195-9452-37D56A7884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2E8EF75E-6BAA-40D6-8038-DBE7EBD5FD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B860CB73-298A-4806-8825-449352DB73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AC1D5F31-ABC2-414C-9C7A-63D16AE13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01F9C60-3705-4378-9ACF-18FE960C61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E018EEE8-70E3-4EB3-A83C-FD3717BAD1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EC220864-B36A-40D6-8AE4-6FD2CEE84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6935088A-628E-4703-B8F2-A2608EDD43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C602985D-BBEF-4D52-9017-811CA09C7D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464A15D2-2FE9-407E-9413-57C71E505E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017D428C-3C11-434A-B886-17042B9BEE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76C8EBFB-D8EA-44F4-87EC-E2BB3123AD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B4DA69EB-DB59-4115-8CAB-4FDFC649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FE2BE073-E6CD-4312-A8F8-F25A86288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F77C684C-4CBA-4DE3-8E40-4BA7EFAF05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8F49018F-EC40-4A0B-9F4A-1485849510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5A9E23C5-D0E2-44CB-B997-9A9DA6BB77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EA31FD08-56CE-4972-B4C0-B90DF22C1E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82AFB599-3A33-42B4-A1DA-C81695690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B8FBF671-20C4-4917-899F-F5B636EB6B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5BC02BC5-E9BC-4272-9267-B5BD6C9376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842BC6AD-8403-4478-B424-319D47BE9D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BD996814-2938-471E-958C-81A9EFAF10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D91C3090-D482-44AB-93F5-F799BFD3F5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6F8189DE-FCE0-4933-9943-FE4B0F78B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088DBF53-8796-45C2-948E-A9D376AC2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4C9C294C-89CA-419E-B9CB-907B127E04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52C15C8F-A01B-44E8-A383-A74CA7A8FD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1A81D8C8-700F-4843-B617-1D5018D89D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A866EF2A-F753-4B3B-AF82-5573EA786D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E0805E84-E1AC-4DD8-A416-D54BB48F58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F880FF77-0D6A-4021-93FB-961B8B894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2B2E41CC-7426-4C41-8BB2-E53761808B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503A1A65-4BB3-4A0F-B6A1-3E784A0CF9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4E5924AF-DB49-4C16-8216-D6DEB583A8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A4B3D766-D142-4A06-AC74-C95664AA7C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9CDB388D-874F-4CCD-9A9E-0F3AF71762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450E076E-2E6F-4B27-82D5-204194B39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D36F27EA-8EAB-404F-BC33-3E977305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0</xdr:colOff>
      <xdr:row>6</xdr:row>
      <xdr:rowOff>498661</xdr:rowOff>
    </xdr:to>
    <xdr:pic>
      <xdr:nvPicPr>
        <xdr:cNvPr id="152" name="Рисунок 151" descr="Ð¤Ð°Ð¹Ð»:ACF Fiorentina.svg">
          <a:extLst>
            <a:ext uri="{FF2B5EF4-FFF2-40B4-BE49-F238E27FC236}">
              <a16:creationId xmlns:a16="http://schemas.microsoft.com/office/drawing/2014/main" id="{0D7D397E-4462-4F45-A868-50FB7ED399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58000" y="34004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88818" cy="498661"/>
    <xdr:pic>
      <xdr:nvPicPr>
        <xdr:cNvPr id="153" name="Рисунок 152" descr="Ð¤Ð°Ð¹Ð»:ACF Fiorentina.svg">
          <a:extLst>
            <a:ext uri="{FF2B5EF4-FFF2-40B4-BE49-F238E27FC236}">
              <a16:creationId xmlns:a16="http://schemas.microsoft.com/office/drawing/2014/main" id="{0EED983D-1CD1-480E-83A5-89F06283C6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867900" y="8448675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8818" cy="498661"/>
    <xdr:pic>
      <xdr:nvPicPr>
        <xdr:cNvPr id="154" name="Рисунок 153" descr="Ð¤Ð°Ð¹Ð»:ACF Fiorentina.svg">
          <a:extLst>
            <a:ext uri="{FF2B5EF4-FFF2-40B4-BE49-F238E27FC236}">
              <a16:creationId xmlns:a16="http://schemas.microsoft.com/office/drawing/2014/main" id="{5125353E-6CAE-4A51-BBC4-404E3E441C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877800" y="69342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17319</xdr:rowOff>
    </xdr:from>
    <xdr:to>
      <xdr:col>6</xdr:col>
      <xdr:colOff>5952</xdr:colOff>
      <xdr:row>7</xdr:row>
      <xdr:rowOff>501687</xdr:rowOff>
    </xdr:to>
    <xdr:pic>
      <xdr:nvPicPr>
        <xdr:cNvPr id="155" name="Рисунок 154" descr="Ð¤Ð°Ð¹Ð»:SS Lazio logo.png">
          <a:extLst>
            <a:ext uri="{FF2B5EF4-FFF2-40B4-BE49-F238E27FC236}">
              <a16:creationId xmlns:a16="http://schemas.microsoft.com/office/drawing/2014/main" id="{ECF23CF1-DF10-497E-B5F7-4053364F7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58000" y="3922569"/>
          <a:ext cx="586977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17319</xdr:rowOff>
    </xdr:from>
    <xdr:ext cx="594770" cy="484368"/>
    <xdr:pic>
      <xdr:nvPicPr>
        <xdr:cNvPr id="156" name="Рисунок 155" descr="Ð¤Ð°Ð¹Ð»:SS Lazio logo.png">
          <a:extLst>
            <a:ext uri="{FF2B5EF4-FFF2-40B4-BE49-F238E27FC236}">
              <a16:creationId xmlns:a16="http://schemas.microsoft.com/office/drawing/2014/main" id="{3C062C5E-C6B2-40BC-ADA8-FED06297B2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858000" y="998046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17319</xdr:rowOff>
    </xdr:from>
    <xdr:ext cx="594770" cy="484368"/>
    <xdr:pic>
      <xdr:nvPicPr>
        <xdr:cNvPr id="157" name="Рисунок 156" descr="Ð¤Ð°Ð¹Ð»:SS Lazio logo.png">
          <a:extLst>
            <a:ext uri="{FF2B5EF4-FFF2-40B4-BE49-F238E27FC236}">
              <a16:creationId xmlns:a16="http://schemas.microsoft.com/office/drawing/2014/main" id="{52C4E9BF-4E10-4BB4-8DC9-5CEE02553F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867900" y="695151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17319</xdr:rowOff>
    </xdr:from>
    <xdr:ext cx="594770" cy="484368"/>
    <xdr:pic>
      <xdr:nvPicPr>
        <xdr:cNvPr id="158" name="Рисунок 157" descr="Ð¤Ð°Ð¹Ð»:SS Lazio logo.png">
          <a:extLst>
            <a:ext uri="{FF2B5EF4-FFF2-40B4-BE49-F238E27FC236}">
              <a16:creationId xmlns:a16="http://schemas.microsoft.com/office/drawing/2014/main" id="{A74C8073-D3B1-4E84-BE38-160A1E956B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877800" y="11494944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88818" cy="498661"/>
    <xdr:pic>
      <xdr:nvPicPr>
        <xdr:cNvPr id="159" name="Рисунок 158" descr="Ð¤Ð°Ð¹Ð»:ACF Fiorentina.svg">
          <a:extLst>
            <a:ext uri="{FF2B5EF4-FFF2-40B4-BE49-F238E27FC236}">
              <a16:creationId xmlns:a16="http://schemas.microsoft.com/office/drawing/2014/main" id="{178ECB99-55CE-4268-A88A-5B5188066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858000" y="592455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88818" cy="498661"/>
    <xdr:pic>
      <xdr:nvPicPr>
        <xdr:cNvPr id="160" name="Рисунок 159" descr="Ð¤Ð°Ð¹Ð»:ACF Fiorentina.svg">
          <a:extLst>
            <a:ext uri="{FF2B5EF4-FFF2-40B4-BE49-F238E27FC236}">
              <a16:creationId xmlns:a16="http://schemas.microsoft.com/office/drawing/2014/main" id="{F09B602A-105E-4CB3-A94A-D7A5E4E8C9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877800" y="8953500"/>
          <a:ext cx="588818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501034</xdr:rowOff>
    </xdr:to>
    <xdr:pic>
      <xdr:nvPicPr>
        <xdr:cNvPr id="161" name="Рисунок 160" descr="Ð¤Ð°Ð¹Ð»:FC Aston Villa Logo.svg">
          <a:extLst>
            <a:ext uri="{FF2B5EF4-FFF2-40B4-BE49-F238E27FC236}">
              <a16:creationId xmlns:a16="http://schemas.microsoft.com/office/drawing/2014/main" id="{E35ECBA3-9D9F-47BE-BF67-1DF9D9DC78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858000" y="441007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1500" cy="501034"/>
    <xdr:pic>
      <xdr:nvPicPr>
        <xdr:cNvPr id="162" name="Рисунок 161" descr="Ð¤Ð°Ð¹Ð»:FC Aston Villa Logo.svg">
          <a:extLst>
            <a:ext uri="{FF2B5EF4-FFF2-40B4-BE49-F238E27FC236}">
              <a16:creationId xmlns:a16="http://schemas.microsoft.com/office/drawing/2014/main" id="{75EF942E-8877-484E-804E-5C177EE442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67900" y="59245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498440</xdr:rowOff>
    </xdr:to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9A6E4CEE-EA83-4D5B-89C8-A13D230D77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858000" y="491490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25</xdr:row>
      <xdr:rowOff>0</xdr:rowOff>
    </xdr:from>
    <xdr:ext cx="571500" cy="498440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55A0C8C1-E4AB-4FAC-8050-DC6D123488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67900" y="12992100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17319</xdr:rowOff>
    </xdr:from>
    <xdr:ext cx="594770" cy="484368"/>
    <xdr:pic>
      <xdr:nvPicPr>
        <xdr:cNvPr id="165" name="Рисунок 164" descr="Ð¤Ð°Ð¹Ð»:SS Lazio logo.png">
          <a:extLst>
            <a:ext uri="{FF2B5EF4-FFF2-40B4-BE49-F238E27FC236}">
              <a16:creationId xmlns:a16="http://schemas.microsoft.com/office/drawing/2014/main" id="{37A2DF3D-89CC-4DD5-8B85-7F913E926E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877800" y="13009419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2540</xdr:colOff>
      <xdr:row>12</xdr:row>
      <xdr:rowOff>501035</xdr:rowOff>
    </xdr:to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4D94E771-F01B-4757-A59C-0533AE1D47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858000" y="64293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2540</xdr:colOff>
      <xdr:row>22</xdr:row>
      <xdr:rowOff>501035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1F7ED351-F039-4719-B3E6-9D8B001291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867900" y="114776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577612</xdr:colOff>
      <xdr:row>13</xdr:row>
      <xdr:rowOff>496272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08CA3704-F6E3-4428-B4C2-3A380D58E5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858000" y="6934200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21</xdr:row>
      <xdr:rowOff>0</xdr:rowOff>
    </xdr:from>
    <xdr:ext cx="577612" cy="496272"/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8BD929B9-8A19-493B-B742-8DCF83549F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858000" y="10972800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612" cy="496272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24F6BBF3-9A67-4C6D-84B8-49FBC94D65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867900" y="10467975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7612" cy="496272"/>
    <xdr:pic>
      <xdr:nvPicPr>
        <xdr:cNvPr id="171" name="Рисунок 170" descr="ÐÐ¾Ð³Ð¾ÑÐ¸Ð¿">
          <a:extLst>
            <a:ext uri="{FF2B5EF4-FFF2-40B4-BE49-F238E27FC236}">
              <a16:creationId xmlns:a16="http://schemas.microsoft.com/office/drawing/2014/main" id="{AE6001A2-54D9-4E4B-AAA7-A6E3DCD39A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867900" y="4914900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7612" cy="496272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F6F7BACA-E239-416C-8A2C-55ADA2826F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867900" y="4410075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7612" cy="496272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0C0166AB-20F9-4CDE-A1F3-D50D2448D7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867900" y="3905250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567621</xdr:colOff>
      <xdr:row>15</xdr:row>
      <xdr:rowOff>4201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D58313F2-EFDC-43A8-97C2-172A0330C4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858000" y="74390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67621" cy="506428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7DCA7120-F842-4DED-9DCD-EDA0D230C9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867900" y="8953500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576913</xdr:colOff>
      <xdr:row>16</xdr:row>
      <xdr:rowOff>4202</xdr:rowOff>
    </xdr:to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1A403B61-4417-4BAB-9955-78B5FF8BA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6858000" y="7943850"/>
          <a:ext cx="576913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559594</xdr:colOff>
      <xdr:row>16</xdr:row>
      <xdr:rowOff>496274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F5614C24-9F6C-4CC9-B65A-190A946347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6858000" y="844867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1500" cy="494109"/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EB92BEF1-3FB9-4EEF-AF26-D2371C3888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6858000" y="89535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18</xdr:row>
      <xdr:rowOff>498440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38A77B14-C27D-4077-8CB8-05544D5239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858000" y="94583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6</xdr:row>
      <xdr:rowOff>0</xdr:rowOff>
    </xdr:from>
    <xdr:ext cx="571500" cy="498440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7030BABF-73C6-4367-89A5-FAE28D6E6B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877800" y="34004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498440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BD8B934D-5BE8-4605-8C87-9CE9273CAD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877800" y="441007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7621" cy="506428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4AEC5FAF-51C7-4E4A-91CA-6EFCD94250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858000" y="11477625"/>
          <a:ext cx="567621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6</xdr:col>
      <xdr:colOff>2189</xdr:colOff>
      <xdr:row>20</xdr:row>
      <xdr:rowOff>493059</xdr:rowOff>
    </xdr:to>
    <xdr:pic>
      <xdr:nvPicPr>
        <xdr:cNvPr id="183" name="Рисунок 182" descr="Логотип">
          <a:extLst>
            <a:ext uri="{FF2B5EF4-FFF2-40B4-BE49-F238E27FC236}">
              <a16:creationId xmlns:a16="http://schemas.microsoft.com/office/drawing/2014/main" id="{935D44A6-FEA0-4988-8F38-3B47B12392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6858000" y="10467975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83214" cy="493059"/>
    <xdr:pic>
      <xdr:nvPicPr>
        <xdr:cNvPr id="184" name="Рисунок 183" descr="Логотип">
          <a:extLst>
            <a:ext uri="{FF2B5EF4-FFF2-40B4-BE49-F238E27FC236}">
              <a16:creationId xmlns:a16="http://schemas.microsoft.com/office/drawing/2014/main" id="{BFA30C42-20EE-48A2-8802-4B449CFB62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6858000" y="12992100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3214" cy="493059"/>
    <xdr:pic>
      <xdr:nvPicPr>
        <xdr:cNvPr id="185" name="Рисунок 184" descr="Логотип">
          <a:extLst>
            <a:ext uri="{FF2B5EF4-FFF2-40B4-BE49-F238E27FC236}">
              <a16:creationId xmlns:a16="http://schemas.microsoft.com/office/drawing/2014/main" id="{7C183832-610A-4344-B75D-48F3BCC313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9867900" y="11982450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17319</xdr:rowOff>
    </xdr:from>
    <xdr:ext cx="594770" cy="484368"/>
    <xdr:pic>
      <xdr:nvPicPr>
        <xdr:cNvPr id="186" name="Рисунок 185" descr="Ð¤Ð°Ð¹Ð»:SS Lazio logo.png">
          <a:extLst>
            <a:ext uri="{FF2B5EF4-FFF2-40B4-BE49-F238E27FC236}">
              <a16:creationId xmlns:a16="http://schemas.microsoft.com/office/drawing/2014/main" id="{97449F9E-D760-40D2-95CD-1F8C581BE2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877800" y="6446694"/>
          <a:ext cx="594770" cy="484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23</xdr:row>
      <xdr:rowOff>0</xdr:rowOff>
    </xdr:from>
    <xdr:to>
      <xdr:col>5</xdr:col>
      <xdr:colOff>519546</xdr:colOff>
      <xdr:row>23</xdr:row>
      <xdr:rowOff>495571</xdr:rowOff>
    </xdr:to>
    <xdr:pic>
      <xdr:nvPicPr>
        <xdr:cNvPr id="187" name="Рисунок 186">
          <a:extLst>
            <a:ext uri="{FF2B5EF4-FFF2-40B4-BE49-F238E27FC236}">
              <a16:creationId xmlns:a16="http://schemas.microsoft.com/office/drawing/2014/main" id="{5D4E0FA2-8215-453F-9D4E-98F76C7FD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982450"/>
          <a:ext cx="519546" cy="49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6</xdr:row>
      <xdr:rowOff>0</xdr:rowOff>
    </xdr:from>
    <xdr:ext cx="571500" cy="494109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04194FBF-EABA-4DDA-A404-42CAC11D76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9867900" y="34004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494109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791B9F54-7EA1-4BF3-944E-DA365A2C46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12877800" y="39052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12</xdr:col>
      <xdr:colOff>2540</xdr:colOff>
      <xdr:row>14</xdr:row>
      <xdr:rowOff>501035</xdr:rowOff>
    </xdr:to>
    <xdr:pic>
      <xdr:nvPicPr>
        <xdr:cNvPr id="190" name="Рисунок 189" descr="ÐÐ¾Ð³Ð¾ÑÐ¸Ð¿">
          <a:extLst>
            <a:ext uri="{FF2B5EF4-FFF2-40B4-BE49-F238E27FC236}">
              <a16:creationId xmlns:a16="http://schemas.microsoft.com/office/drawing/2014/main" id="{5649FF6C-ECA6-48F0-BBD3-AA67E55D19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877800" y="743902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541734</xdr:colOff>
      <xdr:row>12</xdr:row>
      <xdr:rowOff>496276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9BFF62F3-44DB-46B8-8017-6B3D3B9050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867900" y="6429375"/>
          <a:ext cx="541734" cy="49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571500</xdr:colOff>
      <xdr:row>14</xdr:row>
      <xdr:rowOff>498440</xdr:rowOff>
    </xdr:to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94168D27-21FB-472E-9F20-1A972C6FEB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867900" y="7439025"/>
          <a:ext cx="571500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83214" cy="493059"/>
    <xdr:pic>
      <xdr:nvPicPr>
        <xdr:cNvPr id="193" name="Рисунок 192" descr="Логотип">
          <a:extLst>
            <a:ext uri="{FF2B5EF4-FFF2-40B4-BE49-F238E27FC236}">
              <a16:creationId xmlns:a16="http://schemas.microsoft.com/office/drawing/2014/main" id="{75DB0987-B10E-48F8-B997-26A91476AB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9867900" y="7943850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3214" cy="493059"/>
    <xdr:pic>
      <xdr:nvPicPr>
        <xdr:cNvPr id="194" name="Рисунок 193" descr="Логотип">
          <a:extLst>
            <a:ext uri="{FF2B5EF4-FFF2-40B4-BE49-F238E27FC236}">
              <a16:creationId xmlns:a16="http://schemas.microsoft.com/office/drawing/2014/main" id="{3B1526E9-F8E6-4453-8D53-603587569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9867900" y="9963150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3214" cy="493059"/>
    <xdr:pic>
      <xdr:nvPicPr>
        <xdr:cNvPr id="195" name="Рисунок 194" descr="Логотип">
          <a:extLst>
            <a:ext uri="{FF2B5EF4-FFF2-40B4-BE49-F238E27FC236}">
              <a16:creationId xmlns:a16="http://schemas.microsoft.com/office/drawing/2014/main" id="{A7353206-997A-4E1C-B85A-07364DC190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9867900" y="10972800"/>
          <a:ext cx="583214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18</xdr:row>
      <xdr:rowOff>0</xdr:rowOff>
    </xdr:from>
    <xdr:to>
      <xdr:col>8</xdr:col>
      <xdr:colOff>559594</xdr:colOff>
      <xdr:row>18</xdr:row>
      <xdr:rowOff>496274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28EBAA16-4E0E-417C-BE91-BED291FC4D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867900" y="9458325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2166</xdr:rowOff>
    </xdr:to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B20DC59F-3C65-47B3-8659-E10E5CA2DA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4914900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500" cy="504393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855D6961-E024-4D8D-8B26-C6582DECF0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996315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18</xdr:row>
      <xdr:rowOff>0</xdr:rowOff>
    </xdr:from>
    <xdr:to>
      <xdr:col>11</xdr:col>
      <xdr:colOff>576913</xdr:colOff>
      <xdr:row>19</xdr:row>
      <xdr:rowOff>4203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25E2A07D-B708-4503-9520-8BFD8564E4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877800" y="9458325"/>
          <a:ext cx="576913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499" cy="494109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A5E5E3CA-E98C-4A64-832A-4D031EF0E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79438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494109"/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C394757E-E12D-42F0-AD44-8FFEF8283A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104679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494109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E5903C84-051B-4D70-9212-0AFABD42DE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109728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16</xdr:row>
      <xdr:rowOff>0</xdr:rowOff>
    </xdr:from>
    <xdr:to>
      <xdr:col>12</xdr:col>
      <xdr:colOff>5953</xdr:colOff>
      <xdr:row>17</xdr:row>
      <xdr:rowOff>8118</xdr:rowOff>
    </xdr:to>
    <xdr:pic>
      <xdr:nvPicPr>
        <xdr:cNvPr id="203" name="Рисунок 202" descr="Файл:Newcastle United Logo.svg">
          <a:extLst>
            <a:ext uri="{FF2B5EF4-FFF2-40B4-BE49-F238E27FC236}">
              <a16:creationId xmlns:a16="http://schemas.microsoft.com/office/drawing/2014/main" id="{9A2EFDE0-DCCB-4D7F-93A1-FAAACCF113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877800" y="8448675"/>
          <a:ext cx="586978" cy="51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B4BE11-A190-4003-A03C-A69F30E2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6675"/>
          <a:ext cx="1386667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3126CB-7FA4-475B-9928-AC2C6988E38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A1390-97BD-4D20-87BD-F8115CBB5B8E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2710D77-5BB7-40A7-B23F-AC1FE5023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253113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6D01D80-3251-41F0-BAD3-E19EFD5D8D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344276" y="192880"/>
          <a:ext cx="1977137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A6C752F8-A566-4D8B-9CED-EDAB2E3A2E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8821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3DC70B37-9DEE-445E-8813-BA37B6C910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70211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67781C99-FFDE-43FA-9D5B-739B957D07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7021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E5B3A915-5553-4EEC-BA1B-E14A13258A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8762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24FCF26E-09B5-4A3A-A539-74573412B6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8762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9283A279-586C-4A1A-B616-27FABC2448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8702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2361227</xdr:colOff>
      <xdr:row>9</xdr:row>
      <xdr:rowOff>430790</xdr:rowOff>
    </xdr:from>
    <xdr:to>
      <xdr:col>23</xdr:col>
      <xdr:colOff>542818</xdr:colOff>
      <xdr:row>10</xdr:row>
      <xdr:rowOff>432956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8F9E0079-FDC5-4AF0-9376-C6923FD48E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850252" y="5345690"/>
          <a:ext cx="562841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CDF13CDA-962D-408B-BEA4-F0CC8EAB1C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876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0D326DE4-5751-428D-AAD5-3D9FA58597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800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85EA1C8B-0ACC-4444-8951-233954A85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8007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C90A855B-218D-4931-A4E4-90BF355B7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70271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049F6FD2-C8EA-46E9-9F27-832C2251E2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70271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D0E982D3-4B06-488C-A92D-E5B8B12BAB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70271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BD2B9D25-81A2-49E8-A6A4-2117742587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7027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4A919661-671A-4711-B824-87D4C3944B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70271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00883EC-B613-4D59-8599-F0C234A2DF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7033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E659DC3A-6D46-47C0-96E3-1CEAEADB08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7027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51D1A1EE-F179-40CA-BB36-07FECFF265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9953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D3CAA897-CBFC-439F-B205-FD16DA2E0C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989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A323D50D-0969-4C48-A0A5-9F421FB96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200132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D7D064FA-4C75-4520-9B40-74DF2C85AA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9953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EBBE1908-B4BE-4BB4-AEBF-452DCB903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9894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2911F9F2-E9D7-480A-81F9-72370F6B1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9894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CAB661EF-E582-4E8C-8A8A-6C1D1B25EA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9953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AF624212-F9D5-4AA7-B95C-7686B9B5BD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9894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420FE650-5795-4923-9560-59C19BE376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995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32238CAF-617B-4190-949F-CA08133EB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9457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29FCD3EC-9575-445A-8895-EF9DF84791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9576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F4318213-76E4-417B-A3E8-94F3877381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957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161E3A8A-4703-4D6E-AD04-9BD236C884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9516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57E3DDEF-0A8D-476F-8CB1-0531A9952C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9516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80336720-6CAE-46E4-9D61-164EF90AD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9516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B9FE18C2-61D0-45AE-94D6-E21D6BC3C6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945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DAC708B7-8C5C-4DC5-A0C7-F8A67A4B57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9635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C12B193B-8BD2-4E70-ACFB-A8C2BC587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945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F5C4E66A-EB68-4FD4-B98B-A85F39DD69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9516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F01E1126-7164-4B93-80DC-D51F9E9BC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9199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9C306AEF-A207-4028-AFE5-BAF83BF10C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9258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F05D4F18-9917-49CA-9399-0DC82DBAC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9139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F4D43215-893D-4781-A7EE-A1216249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9139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00CC476E-B614-48CD-B2BB-A5A93AED50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908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AC345115-A3C9-418F-9A59-244E16DA0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9139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9D78A760-55BE-40F9-B18C-B64407FEAA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9139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46181A83-5F41-45C8-A9F8-72BEB51DF4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8762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6B77C035-69BA-4E4B-BD73-8F308A664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8821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1D4BBCE1-4123-4AEC-AF5A-3AEC407C57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8007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5B35CD24-1D0E-456E-9BE9-9EEBF582F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8007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D08FB33A-46BB-4EA4-872F-D90A92DD1C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800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9B4BB6F0-C89E-420D-9563-9841AA3E7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812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E522ECE1-5A96-4EFC-B205-5B9A36EB7F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8067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54B46665-C7F5-48D6-BBFF-2FDE44C867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8067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5840D90B-F90B-4ADA-9768-5F5048700D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763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D627A3B1-D6E2-44A0-957F-D069913712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769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F8242386-4A9A-4571-9DBA-C72485D8F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7630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6392C61E-4753-432D-8ECD-4BA6EF5CE2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769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9E9EBE54-B69C-4141-8FAF-C6E4ECD1C4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794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C85BDD46-C1AC-4183-B7DD-1F37E64FE8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687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48BF5DA9-40D5-4E65-B8BE-0022B6233D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687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92578D08-5B8C-4AC0-894C-F00DB73CC0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687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E484E3BF-9351-408F-A42B-156DEBD585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7630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73A25FAE-08FA-4300-A7F5-10E1B18FB1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763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0830B62A-0E33-4C3B-96E0-105D3FD5C4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7027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95A4385C-CC46-4BFA-B047-40D3D1F4EE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7021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19B64017-8AB6-4B86-86FB-32F8DB3C42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7027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E8A563D7-1F93-4B9E-82D5-8272576291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7027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34EABD25-7056-41BB-8C13-2F8FEAD1ED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70211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72374F63-BB4C-47EF-A74F-6DDFC1545C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70211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8DEBAF98-4C25-4E42-81FA-A26492A297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989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C60AEDBA-AF3B-498A-B777-1AE2D1C6F4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9894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888EEF7C-183A-406C-B144-108AE6AAB5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989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500158EA-A21E-4B79-9E8E-09EF60FCFE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70271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D2B60052-87A1-4D82-857D-50083C374D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728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C8FD7901-8C0D-4DD9-A0F8-0D25624FFA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908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900E6660-C364-4C2B-BD58-2F8715EB8B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724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B5D11B5F-5F88-44F5-9792-3192794454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6889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40674166-AB76-44C6-8EED-014EDB738B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708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2C188C9F-4229-4879-B27B-272EF779EA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908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FC61A42E-E5AD-4E86-AC57-709D793870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59367F38-03D7-488E-A64E-1C9823B91F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730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8B5532D8-1855-45D2-89FE-46AF92754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7627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4E4E5270-F040-41DF-AE26-AD31951EC0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681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E39E22CB-062C-499A-8074-E9939C75C9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724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0CB61DCF-EBEE-4E8A-8FE1-F94F81E9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719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DECEC021-F66D-4D38-AED5-4388BFAF87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740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BD91D5A9-A56F-4B75-9A73-1835D156BF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9136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36ECDCD9-192E-488C-9B16-87FC50BBA8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8004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A5755CD8-1DE1-47E4-812C-5CA8304DAE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838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0E6F85FC-36CE-40FE-B291-7BE163CA9D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838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8021908F-7B7D-4B1C-BC56-65D778E53D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838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1B624F82-1A5D-49EC-9E64-343DCFFFAA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832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D11CFF70-5610-4637-968A-1E92A4E4A8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838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EF10D354-553C-4F88-9347-046FD112AE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838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5A1B1E16-F7DB-4EC3-A403-E3620767A6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838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A236346F-B908-4AB1-AFAA-10BA9F0946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838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7F8A8147-8C53-494B-BDBB-01DE78D3D5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838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7F10D564-7566-4C06-AC21-1CD69E9898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837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47A90AE3-4DBA-4100-B109-3893261391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43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F9428AFB-2F17-4603-9986-974616426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8381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CB2E4D6-01D2-4A7B-8865-186BE6F7A4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8004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0F202BC5-C2F4-41C1-8CB0-AADBAAE66A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989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BB6BC488-CF3A-4FFC-B3B0-2C7A41D86E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919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CEBE0B29-750E-4CA6-A203-02E27AB99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913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B7C7554E-A27D-4AFD-A4A9-39C9FF7CB6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70271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13FBCA89-4EF5-490F-AE7A-E11E623B5B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838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E7127C4C-501A-4C72-ABB1-E20087C22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745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AA43F536-95EF-4C01-9DF5-3040FB7C8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832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E85039BC-5714-4CDE-8D08-4F979F1F94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8007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30BDA28C-81A7-4AC1-864F-0791DCA1B3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7027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CDEB9172-CDFC-4B9B-AFB6-9AB3C1B15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9513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8817784C-CADB-4435-852D-F37A35A37C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9890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A41B74BF-3764-4591-ADA7-3C5C971E91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70264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E95ADC4E-F990-4F84-BA5F-213A444AFE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767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B452DB98-284B-43A6-A9CA-458B2E045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6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F36C0AA8-962B-4080-8BCE-F31E29DA09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773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6DDBA15D-8C00-49FA-B57C-E5E5CA7431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7623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DF016740-0CC7-4C97-B2AF-DF91F3C517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804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1117C127-DC13-4B83-A11E-835D362F30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719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62B4A3CD-BAFA-45D4-8BC2-A8125C5848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7246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F76BC74B-1138-4A9A-889B-66F444BC7F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724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95BB554F-CE2B-4DC8-93A0-7ED43CE894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9125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54170FEF-88B9-4A65-9A35-B5B19C996B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8808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C639D65D-2CB4-4DF2-AF4B-BA64217205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9199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E2D0CA7A-DE50-4224-8C8A-BB73CBC33C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CEEFC937-2862-4E24-B9EE-F11FABF8E0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98235E01-2C81-4562-A6B3-B1CD6F0313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8444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DCE61F97-4358-49E1-A302-CCBCA41A4F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951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9EC38230-B9D2-4227-9284-ED9DCA7178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875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2F49C039-E090-4582-90E7-A8B9C6DA0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70313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7AE913FA-891E-463D-93BB-951A7D8595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9907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9E94EC04-343A-41AE-B8C5-15E0761CD0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7253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C31D1CE3-AB2E-4E2F-AEA8-EDA0715217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8758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E3BD7C42-5F0C-4318-9A41-2C5E2072A2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9513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6B68240C-4FAC-4E78-B938-7492098F44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913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F14F0088-1A77-4F1E-8EB1-1978B7723B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687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3865DAAD-4D03-4297-B27B-BC368A064B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9513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60D2118C-9D23-4536-AB70-E608DB8E5C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951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37CCBE7B-CF59-4167-AF1B-AEAAF6DBCF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9199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40E2892E-703F-4347-B62B-B0BE667310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724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EAECD9B4-9ABA-485F-ABB4-46BFC2891D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702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5CA89518-E846-4950-B5E6-561C6C8023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687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961D0DC4-5F7E-49D2-993F-A3D306AE3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690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AF6CCFF6-4518-482C-B23D-D2DF2DC3B7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767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BB652547-4E51-4AB1-B233-D68B65AFED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731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103910</xdr:colOff>
      <xdr:row>21</xdr:row>
      <xdr:rowOff>0</xdr:rowOff>
    </xdr:from>
    <xdr:to>
      <xdr:col>19</xdr:col>
      <xdr:colOff>484910</xdr:colOff>
      <xdr:row>22</xdr:row>
      <xdr:rowOff>5349</xdr:rowOff>
    </xdr:to>
    <xdr:pic>
      <xdr:nvPicPr>
        <xdr:cNvPr id="150" name="Рисунок 149" descr="⚽ Эмблема ФК «Осасуна»: значение логотипа Osasuna | ФК-Лого.рф">
          <a:extLst>
            <a:ext uri="{FF2B5EF4-FFF2-40B4-BE49-F238E27FC236}">
              <a16:creationId xmlns:a16="http://schemas.microsoft.com/office/drawing/2014/main" id="{F85CF4BB-523F-493C-85FC-86A207612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5" y="10972800"/>
          <a:ext cx="381000" cy="51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103909</xdr:colOff>
      <xdr:row>22</xdr:row>
      <xdr:rowOff>0</xdr:rowOff>
    </xdr:from>
    <xdr:to>
      <xdr:col>19</xdr:col>
      <xdr:colOff>484909</xdr:colOff>
      <xdr:row>22</xdr:row>
      <xdr:rowOff>499576</xdr:rowOff>
    </xdr:to>
    <xdr:pic>
      <xdr:nvPicPr>
        <xdr:cNvPr id="151" name="Рисунок 150" descr="Мальорка (футбольный клуб) — Википедия">
          <a:extLst>
            <a:ext uri="{FF2B5EF4-FFF2-40B4-BE49-F238E27FC236}">
              <a16:creationId xmlns:a16="http://schemas.microsoft.com/office/drawing/2014/main" id="{7F6FC55D-F53E-4900-A845-164EDEED4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9634" y="11477625"/>
          <a:ext cx="381000" cy="49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51954</xdr:colOff>
      <xdr:row>23</xdr:row>
      <xdr:rowOff>17318</xdr:rowOff>
    </xdr:from>
    <xdr:to>
      <xdr:col>19</xdr:col>
      <xdr:colOff>541181</xdr:colOff>
      <xdr:row>24</xdr:row>
      <xdr:rowOff>0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2F70056D-A2A1-4925-89CB-AEEB3762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679" y="11999768"/>
          <a:ext cx="489227" cy="487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</xdr:colOff>
      <xdr:row>20</xdr:row>
      <xdr:rowOff>34636</xdr:rowOff>
    </xdr:from>
    <xdr:ext cx="340177" cy="451466"/>
    <xdr:pic>
      <xdr:nvPicPr>
        <xdr:cNvPr id="153" name="Рисунок 152">
          <a:extLst>
            <a:ext uri="{FF2B5EF4-FFF2-40B4-BE49-F238E27FC236}">
              <a16:creationId xmlns:a16="http://schemas.microsoft.com/office/drawing/2014/main" id="{664F0BC0-23D3-46BB-9DEC-D3F9BF079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8"/>
            </a:ext>
          </a:extLst>
        </a:blip>
        <a:stretch>
          <a:fillRect/>
        </a:stretch>
      </xdr:blipFill>
      <xdr:spPr>
        <a:xfrm>
          <a:off x="31936459" y="10502611"/>
          <a:ext cx="340177" cy="451466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8119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11CEC432-75D2-48D9-9F6B-B0C4313F1C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29400" y="3400425"/>
          <a:ext cx="571500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565546</xdr:colOff>
      <xdr:row>7</xdr:row>
      <xdr:rowOff>501035</xdr:rowOff>
    </xdr:to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B06A13AC-F2C3-4613-8E80-5B1AC7DFA2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629400" y="39052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1500" cy="510346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536ADC68-7C73-4BAC-94E4-AD42A35659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29400" y="895350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10346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4C57F237-0522-4E14-B2BA-7C0E8E6C12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629400" y="119824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10346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07D7765F-2CED-4FAD-B7B6-2D3724D97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9800" y="94583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10346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4AFFE9BB-639A-4106-B44B-89365159F0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9800" y="74390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10346"/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CAFC1E58-DB97-43BB-90A0-5CA0C2ADB7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11477625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6" cy="501035"/>
    <xdr:pic>
      <xdr:nvPicPr>
        <xdr:cNvPr id="161" name="Рисунок 160" descr="ÐÐ¾Ð³Ð¾ÑÐ¸Ð¿">
          <a:extLst>
            <a:ext uri="{FF2B5EF4-FFF2-40B4-BE49-F238E27FC236}">
              <a16:creationId xmlns:a16="http://schemas.microsoft.com/office/drawing/2014/main" id="{3CB35F81-1436-4BE1-B159-D9C73D508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114776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65546" cy="501035"/>
    <xdr:pic>
      <xdr:nvPicPr>
        <xdr:cNvPr id="162" name="Рисунок 161" descr="ÐÐ¾Ð³Ð¾ÑÐ¸Ð¿">
          <a:extLst>
            <a:ext uri="{FF2B5EF4-FFF2-40B4-BE49-F238E27FC236}">
              <a16:creationId xmlns:a16="http://schemas.microsoft.com/office/drawing/2014/main" id="{FBCFF543-41C0-4CB2-9661-875AC2C0D9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491490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65546" cy="501035"/>
    <xdr:pic>
      <xdr:nvPicPr>
        <xdr:cNvPr id="163" name="Рисунок 162" descr="ÐÐ¾Ð³Ð¾ÑÐ¸Ð¿">
          <a:extLst>
            <a:ext uri="{FF2B5EF4-FFF2-40B4-BE49-F238E27FC236}">
              <a16:creationId xmlns:a16="http://schemas.microsoft.com/office/drawing/2014/main" id="{3F12A73B-A735-4FF0-8A5C-47B611BB22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34004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65546" cy="501035"/>
    <xdr:pic>
      <xdr:nvPicPr>
        <xdr:cNvPr id="164" name="Рисунок 163" descr="ÐÐ¾Ð³Ð¾ÑÐ¸Ð¿">
          <a:extLst>
            <a:ext uri="{FF2B5EF4-FFF2-40B4-BE49-F238E27FC236}">
              <a16:creationId xmlns:a16="http://schemas.microsoft.com/office/drawing/2014/main" id="{F2F0A6F0-BD30-4975-B0F5-B837501859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945832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6" cy="501035"/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C4BAFF65-FBBD-45F2-877B-0B3AD97E01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996315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10346"/>
    <xdr:pic>
      <xdr:nvPicPr>
        <xdr:cNvPr id="166" name="Рисунок 165" descr="ÐÐ¾Ð³Ð¾ÑÐ¸Ð¿">
          <a:extLst>
            <a:ext uri="{FF2B5EF4-FFF2-40B4-BE49-F238E27FC236}">
              <a16:creationId xmlns:a16="http://schemas.microsoft.com/office/drawing/2014/main" id="{4CC328FF-5381-4F64-9EEE-27412CA10D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59245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5951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56ED64A1-202C-4DEC-B8F8-3020D2988A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629400" y="4410075"/>
          <a:ext cx="581025" cy="510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501035</xdr:rowOff>
    </xdr:to>
    <xdr:pic>
      <xdr:nvPicPr>
        <xdr:cNvPr id="168" name="Рисунок 167" descr="Ð¤Ð°Ð¹Ð»:AC Milan.svg">
          <a:extLst>
            <a:ext uri="{FF2B5EF4-FFF2-40B4-BE49-F238E27FC236}">
              <a16:creationId xmlns:a16="http://schemas.microsoft.com/office/drawing/2014/main" id="{2BC7311C-977D-4785-BA48-DE10F44AF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49149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71500" cy="501035"/>
    <xdr:pic>
      <xdr:nvPicPr>
        <xdr:cNvPr id="169" name="Рисунок 168" descr="Ð¤Ð°Ð¹Ð»:AC Milan.svg">
          <a:extLst>
            <a:ext uri="{FF2B5EF4-FFF2-40B4-BE49-F238E27FC236}">
              <a16:creationId xmlns:a16="http://schemas.microsoft.com/office/drawing/2014/main" id="{C4F4FDD6-7F76-4107-9C59-6690CDBB45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3068300" y="1299210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11</xdr:row>
      <xdr:rowOff>501035</xdr:rowOff>
    </xdr:to>
    <xdr:pic>
      <xdr:nvPicPr>
        <xdr:cNvPr id="170" name="Рисунок 169" descr="Ð¤Ð°Ð¹Ð»:AC Milan.svg">
          <a:extLst>
            <a:ext uri="{FF2B5EF4-FFF2-40B4-BE49-F238E27FC236}">
              <a16:creationId xmlns:a16="http://schemas.microsoft.com/office/drawing/2014/main" id="{E024CAE8-8B1E-4457-B787-EA558148CE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5924550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500" cy="501035"/>
    <xdr:pic>
      <xdr:nvPicPr>
        <xdr:cNvPr id="171" name="Рисунок 170" descr="Ð¤Ð°Ð¹Ð»:AC Milan.svg">
          <a:extLst>
            <a:ext uri="{FF2B5EF4-FFF2-40B4-BE49-F238E27FC236}">
              <a16:creationId xmlns:a16="http://schemas.microsoft.com/office/drawing/2014/main" id="{FE52494F-8613-436C-B517-8D1826978F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3068300" y="10467975"/>
          <a:ext cx="571500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6</xdr:col>
      <xdr:colOff>2540</xdr:colOff>
      <xdr:row>12</xdr:row>
      <xdr:rowOff>501035</xdr:rowOff>
    </xdr:to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96788CEA-28BF-4EE5-B756-1D45AEDD1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629400" y="64293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173" name="Рисунок 172" descr="Ð¤Ð°Ð¹Ð»:OMLogo.png">
          <a:extLst>
            <a:ext uri="{FF2B5EF4-FFF2-40B4-BE49-F238E27FC236}">
              <a16:creationId xmlns:a16="http://schemas.microsoft.com/office/drawing/2014/main" id="{3961E96A-61B1-480E-B88A-5A8FD04BC7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29400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4109"/>
    <xdr:pic>
      <xdr:nvPicPr>
        <xdr:cNvPr id="174" name="Рисунок 173" descr="Ð¤Ð°Ð¹Ð»:OMLogo.png">
          <a:extLst>
            <a:ext uri="{FF2B5EF4-FFF2-40B4-BE49-F238E27FC236}">
              <a16:creationId xmlns:a16="http://schemas.microsoft.com/office/drawing/2014/main" id="{58183DC6-7EA1-4FC0-9901-96FB4A48CF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3068300" y="109728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5952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E995D1D4-4350-4041-9BB4-734ECFA66E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629400" y="7439025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88818" cy="508179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C95CDDD0-2DB0-44D2-A939-9F43B0FFD8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3068300" y="6934200"/>
          <a:ext cx="588818" cy="50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494109"/>
    <xdr:pic>
      <xdr:nvPicPr>
        <xdr:cNvPr id="177" name="Рисунок 176" descr="Ð¤Ð°Ð¹Ð»:OMLogo.png">
          <a:extLst>
            <a:ext uri="{FF2B5EF4-FFF2-40B4-BE49-F238E27FC236}">
              <a16:creationId xmlns:a16="http://schemas.microsoft.com/office/drawing/2014/main" id="{3FE0A0B3-C2C3-402D-96C2-1FE7436807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29400" y="79438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6</xdr:col>
      <xdr:colOff>1839</xdr:colOff>
      <xdr:row>17</xdr:row>
      <xdr:rowOff>2164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618CD806-9D02-4FAB-87B3-BBE0708C04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629400" y="8448675"/>
          <a:ext cx="582864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565547</xdr:colOff>
      <xdr:row>19</xdr:row>
      <xdr:rowOff>1</xdr:rowOff>
    </xdr:to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221B51DC-A52C-453C-9150-A4C9CF8069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94583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2228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0D98EB3C-7A81-4AFA-A05A-5BC0AF13B9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829800" y="10972800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65547" cy="502228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784357CC-4DD1-42FF-8713-2AC2E99735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3068300" y="3400425"/>
          <a:ext cx="565547" cy="5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571500</xdr:colOff>
      <xdr:row>19</xdr:row>
      <xdr:rowOff>501034</xdr:rowOff>
    </xdr:to>
    <xdr:pic>
      <xdr:nvPicPr>
        <xdr:cNvPr id="182" name="Рисунок 181" descr="Ð¤Ð°Ð¹Ð»:FC Aston Villa Logo.svg">
          <a:extLst>
            <a:ext uri="{FF2B5EF4-FFF2-40B4-BE49-F238E27FC236}">
              <a16:creationId xmlns:a16="http://schemas.microsoft.com/office/drawing/2014/main" id="{72203044-6942-4E51-9423-B5044898FD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629400" y="99631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2540</xdr:colOff>
      <xdr:row>20</xdr:row>
      <xdr:rowOff>501035</xdr:rowOff>
    </xdr:to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CD7D2B23-C43F-4B7F-A5E6-97EB278BF1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629400" y="10467975"/>
          <a:ext cx="583565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571500</xdr:colOff>
      <xdr:row>22</xdr:row>
      <xdr:rowOff>4203</xdr:rowOff>
    </xdr:to>
    <xdr:pic>
      <xdr:nvPicPr>
        <xdr:cNvPr id="184" name="Рисунок 183" descr="Ð¤Ð°Ð¹Ð»:Atalanta bc.gif">
          <a:extLst>
            <a:ext uri="{FF2B5EF4-FFF2-40B4-BE49-F238E27FC236}">
              <a16:creationId xmlns:a16="http://schemas.microsoft.com/office/drawing/2014/main" id="{02398F03-107F-4B09-8181-567F80B0C6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629400" y="1097280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571500</xdr:colOff>
      <xdr:row>23</xdr:row>
      <xdr:rowOff>4201</xdr:rowOff>
    </xdr:to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3481DD5B-676A-45DF-AA69-C1153887CE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629400" y="114776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1500" cy="506428"/>
    <xdr:pic>
      <xdr:nvPicPr>
        <xdr:cNvPr id="186" name="Рисунок 185" descr="ÐÐ¾Ð³Ð¾ÑÐ¸Ð¿">
          <a:extLst>
            <a:ext uri="{FF2B5EF4-FFF2-40B4-BE49-F238E27FC236}">
              <a16:creationId xmlns:a16="http://schemas.microsoft.com/office/drawing/2014/main" id="{9E76B4C2-E54B-43B4-9F91-7117780E7F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29800" y="4410075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501034"/>
    <xdr:pic>
      <xdr:nvPicPr>
        <xdr:cNvPr id="187" name="Рисунок 186" descr="Ð¤Ð°Ð¹Ð»:FC Aston Villa Logo.svg">
          <a:extLst>
            <a:ext uri="{FF2B5EF4-FFF2-40B4-BE49-F238E27FC236}">
              <a16:creationId xmlns:a16="http://schemas.microsoft.com/office/drawing/2014/main" id="{7A7CCC6B-05B4-4C63-B9DC-9361C0BF0B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29800" y="5924550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1034"/>
    <xdr:pic>
      <xdr:nvPicPr>
        <xdr:cNvPr id="188" name="Рисунок 187" descr="Ð¤Ð°Ð¹Ð»:FC Aston Villa Logo.svg">
          <a:extLst>
            <a:ext uri="{FF2B5EF4-FFF2-40B4-BE49-F238E27FC236}">
              <a16:creationId xmlns:a16="http://schemas.microsoft.com/office/drawing/2014/main" id="{0FDCF1FE-1921-4211-95C2-039B5CFA22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29800" y="642937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6" cy="501035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FB613653-898E-4AB2-B2D7-193CB75CF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829800" y="6934200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5</xdr:col>
      <xdr:colOff>577611</xdr:colOff>
      <xdr:row>26</xdr:row>
      <xdr:rowOff>4203</xdr:rowOff>
    </xdr:to>
    <xdr:pic>
      <xdr:nvPicPr>
        <xdr:cNvPr id="190" name="Рисунок 189" descr="Ð¤Ð°Ð¹Ð»:Atletico Madrid logo.svg">
          <a:extLst>
            <a:ext uri="{FF2B5EF4-FFF2-40B4-BE49-F238E27FC236}">
              <a16:creationId xmlns:a16="http://schemas.microsoft.com/office/drawing/2014/main" id="{C5AD4861-64AF-4A4A-A58F-766C74C728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29400" y="12992100"/>
          <a:ext cx="577611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506428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02310917-3167-4C30-ACFE-94BA7407C0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829800" y="390525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611" cy="506430"/>
    <xdr:pic>
      <xdr:nvPicPr>
        <xdr:cNvPr id="192" name="Рисунок 191" descr="Ð¤Ð°Ð¹Ð»:Atletico Madrid logo.svg">
          <a:extLst>
            <a:ext uri="{FF2B5EF4-FFF2-40B4-BE49-F238E27FC236}">
              <a16:creationId xmlns:a16="http://schemas.microsoft.com/office/drawing/2014/main" id="{088B8541-0E2A-47FF-B596-358B6F83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3068300" y="7439025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577611</xdr:colOff>
      <xdr:row>16</xdr:row>
      <xdr:rowOff>4202</xdr:rowOff>
    </xdr:to>
    <xdr:pic>
      <xdr:nvPicPr>
        <xdr:cNvPr id="193" name="Рисунок 192" descr="Ð¤Ð°Ð¹Ð»:Atletico Madrid logo.svg">
          <a:extLst>
            <a:ext uri="{FF2B5EF4-FFF2-40B4-BE49-F238E27FC236}">
              <a16:creationId xmlns:a16="http://schemas.microsoft.com/office/drawing/2014/main" id="{E8381F85-56CE-4B9D-B2B2-513A9274C1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829800" y="7943850"/>
          <a:ext cx="57761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7611" cy="506430"/>
    <xdr:pic>
      <xdr:nvPicPr>
        <xdr:cNvPr id="194" name="Рисунок 193" descr="Ð¤Ð°Ð¹Ð»:Atletico Madrid logo.svg">
          <a:extLst>
            <a:ext uri="{FF2B5EF4-FFF2-40B4-BE49-F238E27FC236}">
              <a16:creationId xmlns:a16="http://schemas.microsoft.com/office/drawing/2014/main" id="{2819AD1B-E407-4A4C-A5C4-B7EBF01EB6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829800" y="10467975"/>
          <a:ext cx="577611" cy="50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500" cy="501034"/>
    <xdr:pic>
      <xdr:nvPicPr>
        <xdr:cNvPr id="195" name="Рисунок 194" descr="Ð¤Ð°Ð¹Ð»:FC Aston Villa Logo.svg">
          <a:extLst>
            <a:ext uri="{FF2B5EF4-FFF2-40B4-BE49-F238E27FC236}">
              <a16:creationId xmlns:a16="http://schemas.microsoft.com/office/drawing/2014/main" id="{9ACF8FEA-C8FF-43B3-B15F-7AEE024CC3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829800" y="8448675"/>
          <a:ext cx="571500" cy="501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4109"/>
    <xdr:pic>
      <xdr:nvPicPr>
        <xdr:cNvPr id="196" name="Рисунок 195" descr="Ð¤Ð°Ð¹Ð»:OMLogo.png">
          <a:extLst>
            <a:ext uri="{FF2B5EF4-FFF2-40B4-BE49-F238E27FC236}">
              <a16:creationId xmlns:a16="http://schemas.microsoft.com/office/drawing/2014/main" id="{EA173E8B-F37B-4222-AC38-CF34E4B5FE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829800" y="89535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571500</xdr:colOff>
      <xdr:row>19</xdr:row>
      <xdr:rowOff>496275</xdr:rowOff>
    </xdr:to>
    <xdr:pic>
      <xdr:nvPicPr>
        <xdr:cNvPr id="197" name="Рисунок 196" descr="Логотип">
          <a:extLst>
            <a:ext uri="{FF2B5EF4-FFF2-40B4-BE49-F238E27FC236}">
              <a16:creationId xmlns:a16="http://schemas.microsoft.com/office/drawing/2014/main" id="{AA8AC715-5E45-4E4E-8AFD-9CB09C0DF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9829800" y="9963150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500" cy="510346"/>
    <xdr:pic>
      <xdr:nvPicPr>
        <xdr:cNvPr id="198" name="Рисунок 197" descr="ÐÐ¾Ð³Ð¾ÑÐ¸Ð¿">
          <a:extLst>
            <a:ext uri="{FF2B5EF4-FFF2-40B4-BE49-F238E27FC236}">
              <a16:creationId xmlns:a16="http://schemas.microsoft.com/office/drawing/2014/main" id="{AB2C71D6-9FA2-4E1D-8306-0FE42E18E2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3068300" y="59245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500" cy="496275"/>
    <xdr:pic>
      <xdr:nvPicPr>
        <xdr:cNvPr id="199" name="Рисунок 198" descr="Логотип">
          <a:extLst>
            <a:ext uri="{FF2B5EF4-FFF2-40B4-BE49-F238E27FC236}">
              <a16:creationId xmlns:a16="http://schemas.microsoft.com/office/drawing/2014/main" id="{C11F23A4-FCD4-40CF-A596-55BAC93D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3068300" y="6429375"/>
          <a:ext cx="571500" cy="49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6428"/>
    <xdr:pic>
      <xdr:nvPicPr>
        <xdr:cNvPr id="200" name="Рисунок 199" descr="ÐÐ¾Ð³Ð¾ÑÐ¸Ð¿">
          <a:extLst>
            <a:ext uri="{FF2B5EF4-FFF2-40B4-BE49-F238E27FC236}">
              <a16:creationId xmlns:a16="http://schemas.microsoft.com/office/drawing/2014/main" id="{AB01BC55-621D-4390-BAE5-42D95A4464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3068300" y="4914900"/>
          <a:ext cx="571500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559594</xdr:colOff>
      <xdr:row>7</xdr:row>
      <xdr:rowOff>496274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DF25579E-78CE-4F46-8B3C-D2D040C226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3068300" y="3905250"/>
          <a:ext cx="559594" cy="49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71500" cy="510346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EEB12EAE-E561-4383-8D2E-4012E01D7A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829800" y="11982450"/>
          <a:ext cx="571500" cy="51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25</xdr:row>
      <xdr:rowOff>0</xdr:rowOff>
    </xdr:from>
    <xdr:to>
      <xdr:col>8</xdr:col>
      <xdr:colOff>571500</xdr:colOff>
      <xdr:row>26</xdr:row>
      <xdr:rowOff>4203</xdr:rowOff>
    </xdr:to>
    <xdr:pic>
      <xdr:nvPicPr>
        <xdr:cNvPr id="203" name="Рисунок 202" descr="Ð¤Ð°Ð¹Ð»:Atalanta bc.gif">
          <a:extLst>
            <a:ext uri="{FF2B5EF4-FFF2-40B4-BE49-F238E27FC236}">
              <a16:creationId xmlns:a16="http://schemas.microsoft.com/office/drawing/2014/main" id="{3F2FB908-0BDB-412B-A564-9DEE8AC210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829800" y="12992100"/>
          <a:ext cx="571500" cy="509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502226</xdr:rowOff>
    </xdr:to>
    <xdr:pic>
      <xdr:nvPicPr>
        <xdr:cNvPr id="204" name="Рисунок 203" descr="ÐÐ¾Ð³Ð¾ÑÐ¸Ð¿">
          <a:extLst>
            <a:ext uri="{FF2B5EF4-FFF2-40B4-BE49-F238E27FC236}">
              <a16:creationId xmlns:a16="http://schemas.microsoft.com/office/drawing/2014/main" id="{756EF099-CA59-477F-963D-DB72E6AF2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13068300" y="4410075"/>
          <a:ext cx="565547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565547</xdr:colOff>
      <xdr:row>15</xdr:row>
      <xdr:rowOff>502226</xdr:rowOff>
    </xdr:to>
    <xdr:pic>
      <xdr:nvPicPr>
        <xdr:cNvPr id="205" name="Рисунок 204" descr="ÐÐ¾Ð³Ð¾ÑÐ¸Ð¿">
          <a:extLst>
            <a:ext uri="{FF2B5EF4-FFF2-40B4-BE49-F238E27FC236}">
              <a16:creationId xmlns:a16="http://schemas.microsoft.com/office/drawing/2014/main" id="{19C2C55A-9F7A-496D-9C3F-63F30C28AD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13068300" y="7943850"/>
          <a:ext cx="565547" cy="502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65546" cy="501035"/>
    <xdr:pic>
      <xdr:nvPicPr>
        <xdr:cNvPr id="206" name="Рисунок 205" descr="ÐÐ¾Ð³Ð¾ÑÐ¸Ð¿">
          <a:extLst>
            <a:ext uri="{FF2B5EF4-FFF2-40B4-BE49-F238E27FC236}">
              <a16:creationId xmlns:a16="http://schemas.microsoft.com/office/drawing/2014/main" id="{4FCE2F15-AED2-465E-8C3C-C07F153349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13068300" y="8448675"/>
          <a:ext cx="565546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5952</xdr:rowOff>
    </xdr:to>
    <xdr:pic>
      <xdr:nvPicPr>
        <xdr:cNvPr id="207" name="Рисунок 206" descr="ÐÐ¾Ð³Ð¾ÑÐ¸Ð¿">
          <a:extLst>
            <a:ext uri="{FF2B5EF4-FFF2-40B4-BE49-F238E27FC236}">
              <a16:creationId xmlns:a16="http://schemas.microsoft.com/office/drawing/2014/main" id="{5DB66327-51E8-4004-A617-F481AE5945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3068300" y="89535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5C08C4-B1B4-4028-82CE-BDFF5B9A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683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B31779-DF57-4F7A-A6A7-22761B2BED75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2C1BD6-FAFE-4425-8171-C8D5EB35632B}"/>
            </a:ext>
          </a:extLst>
        </xdr:cNvPr>
        <xdr:cNvSpPr txBox="1"/>
      </xdr:nvSpPr>
      <xdr:spPr>
        <a:xfrm>
          <a:off x="54649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63E8DD-B5D5-4057-BE48-4A5FDCF11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7A18FD7-CD18-4688-A7A6-2E1BC2B2A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80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24</xdr:col>
      <xdr:colOff>5953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FE06B75B-CBFF-42FA-9B68-0F3A215C2E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501181" y="39112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579292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DFD0C74F-4350-4320-B412-99EB09BCA6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40175" y="39052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E299C73A-2F61-44A6-B4A1-DDE7BE129A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401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24</xdr:col>
      <xdr:colOff>5953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92046D77-9379-4C4D-9CDA-99C3F5C9DE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95228" y="441602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24</xdr:col>
      <xdr:colOff>5953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40D0F885-311C-4015-8F99-302084C2AB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95228" y="340637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24</xdr:col>
      <xdr:colOff>5953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83468E03-85F5-4F73-8899-5D10A662A3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89275" y="4910138"/>
          <a:ext cx="586978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24</xdr:col>
      <xdr:colOff>5954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D8BC0921-5A1C-4CEE-93E5-E38301B4DA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95229" y="5414962"/>
          <a:ext cx="581025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FFD6CB63-07D2-4F29-9F47-0BE0310C5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952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1778A327-2929-416A-AFD8-5B3E900C8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4197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28</xdr:col>
      <xdr:colOff>5954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A7202340-846F-4843-9FB1-E7477763A1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419779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16</xdr:col>
      <xdr:colOff>5952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55C97A1E-A40A-4CD7-B688-AB2BE1C56A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46128" y="44160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16</xdr:col>
      <xdr:colOff>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5FA6906B-C1D3-4276-B6DF-62A8C5D868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46129" y="4926806"/>
          <a:ext cx="575071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16</xdr:col>
      <xdr:colOff>5952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49F16491-0D7D-4E3E-B55A-FC1C7DB8D3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46128" y="5425679"/>
          <a:ext cx="58102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FA3AA855-11A0-46BD-804A-70F4C3D930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461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16</xdr:col>
      <xdr:colOff>5953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4BA0F2DE-D48B-4E5A-AD35-86686E80FE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46128" y="6424613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A25206FD-E8E7-48DB-A629-98F1115361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520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48869E84-D7CF-490F-A00A-74AE4DCEC2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461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2349861</xdr:colOff>
      <xdr:row>6</xdr:row>
      <xdr:rowOff>0</xdr:rowOff>
    </xdr:from>
    <xdr:to>
      <xdr:col>17</xdr:col>
      <xdr:colOff>542817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81DDF96D-7551-475C-B8B2-C2918E0769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1061" y="3400425"/>
          <a:ext cx="574206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AD821F7F-D27D-42EF-9EA8-709A87EAA9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6084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18</xdr:col>
      <xdr:colOff>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B46E67B8-2431-4DE7-8876-281AF855CC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32216" y="4416028"/>
          <a:ext cx="551259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18</xdr:col>
      <xdr:colOff>5953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1658FC58-79CA-428D-A551-10A01E3900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614356" y="491490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18</xdr:col>
      <xdr:colOff>5953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243FC316-E1BB-4C67-B2A0-7FCB8D8A03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608403" y="5425679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18</xdr:col>
      <xdr:colOff>5953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6EBC2889-3AEB-4F5D-9FD3-2707F0A59F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608403" y="59245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18</xdr:col>
      <xdr:colOff>5953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7D576D16-58CC-4CAD-8924-08C90B0988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614356" y="6435328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18</xdr:col>
      <xdr:colOff>5952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BD378639-2103-4639-B7DC-2DE89B9678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608403" y="6934200"/>
          <a:ext cx="581024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C932EF8D-BB55-4676-A08D-7A9DDA8E24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6143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20</xdr:col>
      <xdr:colOff>5952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41B26F4A-8DF6-4408-A729-428FC2FDF6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64725" y="3400426"/>
          <a:ext cx="5869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2349860</xdr:colOff>
      <xdr:row>7</xdr:row>
      <xdr:rowOff>0</xdr:rowOff>
    </xdr:from>
    <xdr:to>
      <xdr:col>19</xdr:col>
      <xdr:colOff>542816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34A659BE-23BF-4C18-8B9A-77CC8EFE0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3335" y="3905250"/>
          <a:ext cx="574206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11434FCE-BA7F-4C64-A828-5AF6A816FF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766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20</xdr:col>
      <xdr:colOff>5953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31C6554B-5F19-45F2-9708-FE28D3601D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70678" y="49149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20</xdr:col>
      <xdr:colOff>5952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95CDB8E9-10AD-4013-A86A-19ECBA7C88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70678" y="5420915"/>
          <a:ext cx="58102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20</xdr:col>
      <xdr:colOff>5952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98BB77EC-AA86-4BA5-9EF9-BA2BDD6DA6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70678" y="5919789"/>
          <a:ext cx="581024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2C7CEA6C-DA0F-4DB8-AA96-E8B21564CE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647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20</xdr:col>
      <xdr:colOff>5952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E511A3A2-27A5-4AD4-ACA4-D2CFFA9F90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82585" y="6929437"/>
          <a:ext cx="569117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C3A07707-01D0-4A87-A003-7B6C0A7CF0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647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20</xdr:col>
      <xdr:colOff>5951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1DC372C4-7A1A-4C39-ACD7-A06C958785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70678" y="7949803"/>
          <a:ext cx="581023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22</xdr:col>
      <xdr:colOff>5954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333BC0C8-3806-4D07-91A9-921C91653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38907" y="34004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22</xdr:col>
      <xdr:colOff>5955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86E18AC7-DA74-4775-81DA-7A5AFE31CC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44861" y="3911203"/>
          <a:ext cx="569119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22</xdr:col>
      <xdr:colOff>5954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469EF328-549D-4E37-8835-88DA4AE606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32954" y="4920853"/>
          <a:ext cx="581025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22</xdr:col>
      <xdr:colOff>5955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DCD46898-8984-4AF0-8BD3-192957B2E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32955" y="5414961"/>
          <a:ext cx="581025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EF5922E7-04AB-4854-894E-A1D4F109F1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5270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22</xdr:col>
      <xdr:colOff>5954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B052A29B-F5A0-44A1-8A17-CF4938EAC8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32954" y="6429375"/>
          <a:ext cx="58102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22</xdr:col>
      <xdr:colOff>5954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1AE2F6DC-676C-4DFC-B577-9F56C7A3C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32954" y="4416029"/>
          <a:ext cx="581025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24</xdr:col>
      <xdr:colOff>5954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DF25A351-A57B-4B5E-A3C4-FE126CF5BB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95229" y="6435328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24</xdr:col>
      <xdr:colOff>5953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0C0168C8-C5C3-45A5-B227-48DA367594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501182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28</xdr:col>
      <xdr:colOff>5954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5AE09CB9-723E-4E3D-98DC-06B94919C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419779" y="4920853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28</xdr:col>
      <xdr:colOff>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173B1206-EA76-493F-8A53-749CBC82F8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419778" y="4416028"/>
          <a:ext cx="57507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81B1AAA8-E117-43A6-8267-05958687C3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4197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A801F167-7C2F-4F48-82B1-7DC567BF46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316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28</xdr:col>
      <xdr:colOff>5953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86B505CD-918D-4804-886B-395AD0444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425731" y="8448675"/>
          <a:ext cx="575072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28</xdr:col>
      <xdr:colOff>5953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4D6AAD00-B970-478C-8F08-9AED4C18DD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425731" y="8953501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20B99B25-E0E0-42EB-A8B1-9C84BDEFE3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820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A468E2F7-EA75-401F-A1B5-3B558ADD8F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880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30</xdr:col>
      <xdr:colOff>5953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40783591-B733-427D-9CCE-B8E9B2A1BD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82053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B0744922-317E-418B-A562-00294F0386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880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A6AA7414-F359-4C0E-9760-DB83B404D2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4138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51F7724E-FC7C-480E-B2C9-D903FD4DE3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306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34</xdr:col>
      <xdr:colOff>5954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3343DAEF-2654-4E0C-AA85-AC7EF67456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306604" y="3917156"/>
          <a:ext cx="581025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34</xdr:col>
      <xdr:colOff>5954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13F8811F-7A2F-483D-BACA-104DED6F83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306604" y="4410075"/>
          <a:ext cx="581025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5954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118F4191-E94E-4196-A534-1B40E2B6F3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82054" y="7943851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16E467DD-295C-4A5A-B009-D177FDC9F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820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F86F3519-0FC8-4093-A180-C5933A544F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461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CE7BF593-4E8F-43E1-B2E1-D044EE4418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401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3CAEFC53-D369-46D1-88A6-10AF8A6315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461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850C351C-00F8-4852-A8B7-0CDC963E5F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461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21</xdr:row>
      <xdr:rowOff>2597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4775E41F-2E9B-4E65-9A18-A17C6EB439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40175" y="10467975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16</xdr:col>
      <xdr:colOff>5953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E7FA52F9-AC24-4F9F-82D6-58AEC22943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40176" y="9969103"/>
          <a:ext cx="586977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AA2BC94E-6D8A-40C9-BF9D-7AEBCBE49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6084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18</xdr:col>
      <xdr:colOff>5952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51970621-DAF7-4745-AC6F-395076E5AA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608403" y="8448676"/>
          <a:ext cx="581024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D497EBD5-0498-4BC2-98C6-6EF8194B98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6084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16</xdr:col>
      <xdr:colOff>5954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24B71202-72C7-445B-A1B7-B4257D17CF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46129" y="10978754"/>
          <a:ext cx="581025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1903F35D-85B1-4C70-9510-382CDFB924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475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19765741-7053-4D8E-BEFE-F57A4022E4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5270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639420BA-5F03-4FF8-823F-F7EC56BB10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439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32</xdr:col>
      <xdr:colOff>5290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85AC126B-4E70-4067-AEDF-D95941EA80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307947" y="2570164"/>
          <a:ext cx="616743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18D36EC5-D34B-4050-9A72-2048F9DB36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3277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DBE3EA99-60BE-4948-9F51-4706CCF277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5270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50DF74F0-09A1-4AB6-B32B-5594AF855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B1F285E7-ECB3-4AD2-82E6-5172218EFF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495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30</xdr:col>
      <xdr:colOff>5604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288778EE-38CE-474B-BEBA-CD4B9A180E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81704" y="5942068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34</xdr:col>
      <xdr:colOff>5603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E4E5DFC0-661D-4A5A-A330-1CD7C3A018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300650" y="4920503"/>
          <a:ext cx="586628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9705388D-09D5-4523-8B6F-E13C1039AA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439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7C63907C-165E-4D04-BC32-BA74D38093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383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1B385595-DEAD-44F6-8087-CEB18185EB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598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22</xdr:col>
      <xdr:colOff>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DA4F0DFA-2FD0-4B23-8FBA-FEF3D1168F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32603" y="7949453"/>
          <a:ext cx="575422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28</xdr:col>
      <xdr:colOff>5603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123C5926-E427-4457-ADB2-30F39BA0E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419428" y="94583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90992CC-5355-4506-BCF3-EE9AD55858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575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EC55917C-1830-4BA6-9CB5-B90C74592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575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9DEEC0C3-FB6E-4865-B550-A3B8F5CA0C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575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27F411C5-1B0D-4368-BFD9-EDBD70598E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515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8DC2A219-DC2B-4C5A-B772-FDB3479D4F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575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06E6B902-E9EC-4C1C-B01D-B3DAE386EC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575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72322D64-B7AB-4BE2-A826-3636B7BAE8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575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AC7D67E3-C5A7-4407-A873-6A116A695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575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90F2996F-3674-4884-9D60-066709EB5B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571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2D548F81-E6DE-48FA-8DEF-5F5E882F32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568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08895E90-57E4-4E0D-9CA6-DAF0FF2827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627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26</xdr:col>
      <xdr:colOff>5604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B13498DA-F18C-426B-BAF0-6A053F33AE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57153" y="8953500"/>
          <a:ext cx="58102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28</xdr:col>
      <xdr:colOff>5603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5756AFF5-4769-49D3-A3D3-074B8662F7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419428" y="9963151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B21F089B-08C1-4E5A-9385-0DE4C7F67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6080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DCF0A397-A553-4FD8-9BE5-2190ADBE38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382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D08391B8-4102-4475-8DF1-9D22210675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329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16</xdr:col>
      <xdr:colOff>5953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669A865C-22DF-49DB-8131-11035E5D37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46128" y="11483578"/>
          <a:ext cx="581025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8D979C32-E1D5-45B1-BCA2-20C605B1C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575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6D1B382F-CF96-4F45-B897-1FFC0E4A4D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641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353EEA46-E330-4B22-89B7-90A688E676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515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28</xdr:col>
      <xdr:colOff>5952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4E2D8A10-AEA7-4173-830C-ED7A0E8914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419778" y="10467975"/>
          <a:ext cx="5810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8ABAA435-9AA7-49D5-A2BF-507543F659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461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581024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BE9B20D7-498B-4BDE-96F1-677153AE17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70328" y="8454278"/>
          <a:ext cx="575421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18</xdr:col>
      <xdr:colOff>5603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EA073DA0-1FEA-4EA6-8B22-71131B4CA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608053" y="996315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16</xdr:col>
      <xdr:colOff>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C8CE1958-B9D7-4950-9E35-E6B74E7851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45467" y="12485158"/>
          <a:ext cx="575733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14437EF9-7654-490F-95D2-4F07559F44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866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3A1C0FDD-428B-46BB-9D5E-63FEC268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52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D359502D-53A8-4508-AD40-B20D7EE8F9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925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30</xdr:col>
      <xdr:colOff>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1D901524-BEB2-4C3E-9EF9-CB0BD148FB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81392" y="11482917"/>
          <a:ext cx="575733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A07F739F-490D-469A-868C-5CB3F812FB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4237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2B367BCB-78FB-4D4B-A41F-07B253AF61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383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32</xdr:col>
      <xdr:colOff>5291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41D2A6B0-9233-4E7E-9302-856A202D08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43667" y="11477625"/>
          <a:ext cx="581024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7435CA09-AB89-4AAD-BE29-2827260D20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431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22</xdr:col>
      <xdr:colOff>4536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E0ABB164-2EB1-4BC2-A3B8-BAAC164E06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31536" y="9458325"/>
          <a:ext cx="581025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24</xdr:col>
      <xdr:colOff>5292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D60C9D87-B76D-4BF3-84A5-4799E9B015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99860" y="7439026"/>
          <a:ext cx="575732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22</xdr:col>
      <xdr:colOff>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5C843550-F943-4C64-B05B-7F2A680A5F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38907" y="9964340"/>
          <a:ext cx="569119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85CA9F72-3C3B-4481-BC1F-AF94E8339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3346F6B4-41D8-46D0-9EED-2433384AC0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26</xdr:col>
      <xdr:colOff>5954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593BBAA3-C73E-4610-B914-A18089765F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63457" y="99691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96F05B61-305A-4949-85D0-11F9949452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706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E89F011F-02FC-49A6-A301-9EDDE70CEC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942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16</xdr:col>
      <xdr:colOff>6804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0575C3C6-B232-40B6-B3B0-617DDF9BA3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50380" y="12992100"/>
          <a:ext cx="577624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18</xdr:col>
      <xdr:colOff>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66F649EE-33D1-456B-9939-A0F91E7B87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609777" y="10973532"/>
          <a:ext cx="573698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579292</xdr:colOff>
      <xdr:row>17</xdr:row>
      <xdr:rowOff>2597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902850CF-BE43-42DB-9EA6-AB5D2968DB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44327" y="8454627"/>
          <a:ext cx="57334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24</xdr:col>
      <xdr:colOff>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1D77199B-D738-4591-A584-EB0E9EC93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94878" y="8448114"/>
          <a:ext cx="575422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579292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FA67E610-4D5C-4F53-9C60-852F3ECD2E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70327" y="9469531"/>
          <a:ext cx="573690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AF9E0899-DF8F-4EF7-B5D9-AA15EC9168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326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0EBF5ACF-3E5A-4543-BB52-2EBA4968A8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3066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20</xdr:col>
      <xdr:colOff>5602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41812F0B-D394-4419-A103-23B50372EC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70328" y="9968753"/>
          <a:ext cx="581024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6CD79C05-CEF7-43F1-B66B-893E683184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709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22</xdr:col>
      <xdr:colOff>5953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B2F31B4C-F7E5-40FC-A099-88A64CB3F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38906" y="10984706"/>
          <a:ext cx="575072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814E7C37-BB7A-40CD-A8B7-5D46DD1EA1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439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ABD87254-21DA-475F-8D8B-869B520B98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3215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2A24194F-CCB9-4EB8-9D06-6AA50BC52C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3066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7B5272F6-B432-488A-9B5A-7DE59DB979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3097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4F76A0EB-A549-4405-9D79-FCA9969335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861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3A7AFA6C-926B-4D8D-A0EC-F4D8F8DC9E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502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25</xdr:row>
      <xdr:rowOff>0</xdr:rowOff>
    </xdr:from>
    <xdr:ext cx="484909" cy="484909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E0D9B395-7864-4555-B4A0-832391877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02450" y="12992100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579292</xdr:colOff>
      <xdr:row>6</xdr:row>
      <xdr:rowOff>500477</xdr:rowOff>
    </xdr:to>
    <xdr:pic>
      <xdr:nvPicPr>
        <xdr:cNvPr id="151" name="Рисунок 150" descr="ÐÐ¾Ð³Ð¾ÑÐ¸Ð¿">
          <a:extLst>
            <a:ext uri="{FF2B5EF4-FFF2-40B4-BE49-F238E27FC236}">
              <a16:creationId xmlns:a16="http://schemas.microsoft.com/office/drawing/2014/main" id="{D8B87600-B526-4722-AEDC-11B78A4401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34004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16</xdr:row>
      <xdr:rowOff>0</xdr:rowOff>
    </xdr:from>
    <xdr:ext cx="579292" cy="500477"/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2FE867D8-238F-4CC4-8E8D-369C9DE854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84486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9292" cy="500477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16F5D180-D9DB-408C-905E-E43F502D1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114776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9292" cy="500477"/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AE6DAE5A-EE84-41F0-A060-B97DA83DF7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129921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9292" cy="500477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0BED80D1-B621-48E0-9D52-E45928D976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39052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6</xdr:col>
      <xdr:colOff>1840</xdr:colOff>
      <xdr:row>8</xdr:row>
      <xdr:rowOff>5953</xdr:rowOff>
    </xdr:to>
    <xdr:pic>
      <xdr:nvPicPr>
        <xdr:cNvPr id="156" name="Рисунок 155" descr="Ð¤Ð°Ð¹Ð»:Logo FC Bayern MÃ¼nchen (2002â2017).svg">
          <a:extLst>
            <a:ext uri="{FF2B5EF4-FFF2-40B4-BE49-F238E27FC236}">
              <a16:creationId xmlns:a16="http://schemas.microsoft.com/office/drawing/2014/main" id="{23069187-D069-460E-98D9-1D3392DF40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3905250"/>
          <a:ext cx="58286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82865" cy="508180"/>
    <xdr:pic>
      <xdr:nvPicPr>
        <xdr:cNvPr id="157" name="Рисунок 156" descr="Ð¤Ð°Ð¹Ð»:Logo FC Bayern MÃ¼nchen (2002â2017).svg">
          <a:extLst>
            <a:ext uri="{FF2B5EF4-FFF2-40B4-BE49-F238E27FC236}">
              <a16:creationId xmlns:a16="http://schemas.microsoft.com/office/drawing/2014/main" id="{9C8E6DA1-9A46-42E3-B3F0-D3DEEDB615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69342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82865" cy="508180"/>
    <xdr:pic>
      <xdr:nvPicPr>
        <xdr:cNvPr id="158" name="Рисунок 157" descr="Ð¤Ð°Ð¹Ð»:Logo FC Bayern MÃ¼nchen (2002â2017).svg">
          <a:extLst>
            <a:ext uri="{FF2B5EF4-FFF2-40B4-BE49-F238E27FC236}">
              <a16:creationId xmlns:a16="http://schemas.microsoft.com/office/drawing/2014/main" id="{C7238B16-1C4F-44E6-9DE4-5D1D3E5727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99631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2865" cy="508180"/>
    <xdr:pic>
      <xdr:nvPicPr>
        <xdr:cNvPr id="159" name="Рисунок 158" descr="Ð¤Ð°Ð¹Ð»:Logo FC Bayern MÃ¼nchen (2002â2017).svg">
          <a:extLst>
            <a:ext uri="{FF2B5EF4-FFF2-40B4-BE49-F238E27FC236}">
              <a16:creationId xmlns:a16="http://schemas.microsoft.com/office/drawing/2014/main" id="{599846C1-D5D7-4A49-9D22-0762CE8F37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09728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82865" cy="508180"/>
    <xdr:pic>
      <xdr:nvPicPr>
        <xdr:cNvPr id="160" name="Рисунок 159" descr="Ð¤Ð°Ð¹Ð»:Logo FC Bayern MÃ¼nchen (2002â2017).svg">
          <a:extLst>
            <a:ext uri="{FF2B5EF4-FFF2-40B4-BE49-F238E27FC236}">
              <a16:creationId xmlns:a16="http://schemas.microsoft.com/office/drawing/2014/main" id="{35917C46-23CE-4E8B-AEA9-55B068A54E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19824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82865" cy="508180"/>
    <xdr:pic>
      <xdr:nvPicPr>
        <xdr:cNvPr id="161" name="Рисунок 160" descr="Ð¤Ð°Ð¹Ð»:Logo FC Bayern MÃ¼nchen (2002â2017).svg">
          <a:extLst>
            <a:ext uri="{FF2B5EF4-FFF2-40B4-BE49-F238E27FC236}">
              <a16:creationId xmlns:a16="http://schemas.microsoft.com/office/drawing/2014/main" id="{F6FCD873-66B2-485A-B742-9B0A52D04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67500" y="129921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82865" cy="508180"/>
    <xdr:pic>
      <xdr:nvPicPr>
        <xdr:cNvPr id="162" name="Рисунок 161" descr="Ð¤Ð°Ð¹Ð»:Logo FC Bayern MÃ¼nchen (2002â2017).svg">
          <a:extLst>
            <a:ext uri="{FF2B5EF4-FFF2-40B4-BE49-F238E27FC236}">
              <a16:creationId xmlns:a16="http://schemas.microsoft.com/office/drawing/2014/main" id="{29418C48-6EFF-457C-812C-0A2778F182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114776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82865" cy="508180"/>
    <xdr:pic>
      <xdr:nvPicPr>
        <xdr:cNvPr id="163" name="Рисунок 162" descr="Ð¤Ð°Ð¹Ð»:Logo FC Bayern MÃ¼nchen (2002â2017).svg">
          <a:extLst>
            <a:ext uri="{FF2B5EF4-FFF2-40B4-BE49-F238E27FC236}">
              <a16:creationId xmlns:a16="http://schemas.microsoft.com/office/drawing/2014/main" id="{3E6A8062-3619-4126-A546-09C42C9685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4390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82865" cy="508180"/>
    <xdr:pic>
      <xdr:nvPicPr>
        <xdr:cNvPr id="164" name="Рисунок 163" descr="Ð¤Ð°Ð¹Ð»:Logo FC Bayern MÃ¼nchen (2002â2017).svg">
          <a:extLst>
            <a:ext uri="{FF2B5EF4-FFF2-40B4-BE49-F238E27FC236}">
              <a16:creationId xmlns:a16="http://schemas.microsoft.com/office/drawing/2014/main" id="{F8F61BCF-7041-47FC-BFA0-D5B3E5CC2F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592455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82865" cy="508180"/>
    <xdr:pic>
      <xdr:nvPicPr>
        <xdr:cNvPr id="165" name="Рисунок 164" descr="Ð¤Ð°Ð¹Ð»:Logo FC Bayern MÃ¼nchen (2002â2017).svg">
          <a:extLst>
            <a:ext uri="{FF2B5EF4-FFF2-40B4-BE49-F238E27FC236}">
              <a16:creationId xmlns:a16="http://schemas.microsoft.com/office/drawing/2014/main" id="{5C69473F-5721-400B-8BA9-599FD03B1C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34004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82865" cy="508180"/>
    <xdr:pic>
      <xdr:nvPicPr>
        <xdr:cNvPr id="166" name="Рисунок 165" descr="Ð¤Ð°Ð¹Ð»:Logo FC Bayern MÃ¼nchen (2002â2017).svg">
          <a:extLst>
            <a:ext uri="{FF2B5EF4-FFF2-40B4-BE49-F238E27FC236}">
              <a16:creationId xmlns:a16="http://schemas.microsoft.com/office/drawing/2014/main" id="{E012D2A6-8B13-4608-AB90-B621375B7F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87300" y="1046797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577612</xdr:colOff>
      <xdr:row>8</xdr:row>
      <xdr:rowOff>496272</xdr:rowOff>
    </xdr:to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22ACD08F-6595-42B0-9B53-16F25B325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67500" y="4410075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579292</xdr:colOff>
      <xdr:row>9</xdr:row>
      <xdr:rowOff>498661</xdr:rowOff>
    </xdr:to>
    <xdr:pic>
      <xdr:nvPicPr>
        <xdr:cNvPr id="168" name="Рисунок 167" descr="Ð¤Ð°Ð¹Ð»:FC Liverpool.svg">
          <a:extLst>
            <a:ext uri="{FF2B5EF4-FFF2-40B4-BE49-F238E27FC236}">
              <a16:creationId xmlns:a16="http://schemas.microsoft.com/office/drawing/2014/main" id="{96857208-AB90-4834-BDBA-4541C04B14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49149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9292" cy="498661"/>
    <xdr:pic>
      <xdr:nvPicPr>
        <xdr:cNvPr id="169" name="Рисунок 168" descr="Ð¤Ð°Ð¹Ð»:FC Liverpool.svg">
          <a:extLst>
            <a:ext uri="{FF2B5EF4-FFF2-40B4-BE49-F238E27FC236}">
              <a16:creationId xmlns:a16="http://schemas.microsoft.com/office/drawing/2014/main" id="{F876AF14-A2A6-442A-93FE-9EF6F7E782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67500" y="59245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9292" cy="498661"/>
    <xdr:pic>
      <xdr:nvPicPr>
        <xdr:cNvPr id="170" name="Рисунок 169" descr="Ð¤Ð°Ð¹Ð»:FC Liverpool.svg">
          <a:extLst>
            <a:ext uri="{FF2B5EF4-FFF2-40B4-BE49-F238E27FC236}">
              <a16:creationId xmlns:a16="http://schemas.microsoft.com/office/drawing/2014/main" id="{9F179D80-7AF3-4EF1-8A70-37B3E0B9D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996315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9292" cy="498661"/>
    <xdr:pic>
      <xdr:nvPicPr>
        <xdr:cNvPr id="171" name="Рисунок 170" descr="Ð¤Ð°Ð¹Ð»:FC Liverpool.svg">
          <a:extLst>
            <a:ext uri="{FF2B5EF4-FFF2-40B4-BE49-F238E27FC236}">
              <a16:creationId xmlns:a16="http://schemas.microsoft.com/office/drawing/2014/main" id="{46EC6130-53C5-44F4-A910-B24C1AA11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8953500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79292" cy="498661"/>
    <xdr:pic>
      <xdr:nvPicPr>
        <xdr:cNvPr id="172" name="Рисунок 171" descr="Ð¤Ð°Ð¹Ð»:FC Liverpool.svg">
          <a:extLst>
            <a:ext uri="{FF2B5EF4-FFF2-40B4-BE49-F238E27FC236}">
              <a16:creationId xmlns:a16="http://schemas.microsoft.com/office/drawing/2014/main" id="{0A667BFF-B206-4478-B7DF-2005F3A551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77400" y="44100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566989</xdr:colOff>
      <xdr:row>12</xdr:row>
      <xdr:rowOff>484367</xdr:rowOff>
    </xdr:to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92D22B59-DD30-4919-A394-3230181AC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6667500" y="6429375"/>
          <a:ext cx="566989" cy="484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579292</xdr:colOff>
      <xdr:row>14</xdr:row>
      <xdr:rowOff>500477</xdr:rowOff>
    </xdr:to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CC6498DB-7AE0-4DDA-B6A8-D800C75D8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74390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1840</xdr:colOff>
      <xdr:row>16</xdr:row>
      <xdr:rowOff>4760</xdr:rowOff>
    </xdr:to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01F0DCBE-DE47-4913-9B45-9C2D588C25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6667500" y="7943850"/>
          <a:ext cx="582865" cy="50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76752" cy="506015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06534F40-7A36-432F-8346-3D633B61EC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67500" y="89535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577612</xdr:colOff>
      <xdr:row>20</xdr:row>
      <xdr:rowOff>496272</xdr:rowOff>
    </xdr:to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27907244-951D-4A41-BD95-540DBD9EAE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67500" y="10467975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82865" cy="508180"/>
    <xdr:pic>
      <xdr:nvPicPr>
        <xdr:cNvPr id="178" name="Рисунок 177" descr="Ð¤Ð°Ð¹Ð»:Logo FC Bayern MÃ¼nchen (2002â2017).svg">
          <a:extLst>
            <a:ext uri="{FF2B5EF4-FFF2-40B4-BE49-F238E27FC236}">
              <a16:creationId xmlns:a16="http://schemas.microsoft.com/office/drawing/2014/main" id="{08958A6E-546F-44F5-B1F0-7D74301D02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7439025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7612" cy="496272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7092A51E-6FAF-4C35-B001-47DAEC92C9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77400" y="7943850"/>
          <a:ext cx="577612" cy="496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pic>
      <xdr:nvPicPr>
        <xdr:cNvPr id="180" name="Рисунок 179" descr="Ð¤Ð°Ð¹Ð»:FC Porto.svg.png">
          <a:extLst>
            <a:ext uri="{FF2B5EF4-FFF2-40B4-BE49-F238E27FC236}">
              <a16:creationId xmlns:a16="http://schemas.microsoft.com/office/drawing/2014/main" id="{2379297A-B3FF-4D09-BE7B-845952B21D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3400425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pic>
      <xdr:nvPicPr>
        <xdr:cNvPr id="181" name="Рисунок 180" descr="Ð¤Ð°Ð¹Ð»:FC Porto.svg.png">
          <a:extLst>
            <a:ext uri="{FF2B5EF4-FFF2-40B4-BE49-F238E27FC236}">
              <a16:creationId xmlns:a16="http://schemas.microsoft.com/office/drawing/2014/main" id="{83D1B6CF-E0DA-40AA-B584-4C5CC42258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3905250"/>
          <a:ext cx="5810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8818" cy="502227"/>
    <xdr:pic>
      <xdr:nvPicPr>
        <xdr:cNvPr id="182" name="Рисунок 181" descr="Ð¤Ð°Ð¹Ð»:FC Porto.svg.png">
          <a:extLst>
            <a:ext uri="{FF2B5EF4-FFF2-40B4-BE49-F238E27FC236}">
              <a16:creationId xmlns:a16="http://schemas.microsoft.com/office/drawing/2014/main" id="{D34474D3-8E32-43FB-84C0-E88D0E89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69342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88818" cy="502227"/>
    <xdr:pic>
      <xdr:nvPicPr>
        <xdr:cNvPr id="183" name="Рисунок 182" descr="Ð¤Ð°Ð¹Ð»:FC Porto.svg.png">
          <a:extLst>
            <a:ext uri="{FF2B5EF4-FFF2-40B4-BE49-F238E27FC236}">
              <a16:creationId xmlns:a16="http://schemas.microsoft.com/office/drawing/2014/main" id="{238F295D-16FD-446D-BBAF-44D89C472B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677400" y="1198245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88818" cy="502227"/>
    <xdr:pic>
      <xdr:nvPicPr>
        <xdr:cNvPr id="184" name="Рисунок 183" descr="Ð¤Ð°Ð¹Ð»:FC Porto.svg.png">
          <a:extLst>
            <a:ext uri="{FF2B5EF4-FFF2-40B4-BE49-F238E27FC236}">
              <a16:creationId xmlns:a16="http://schemas.microsoft.com/office/drawing/2014/main" id="{BB9B14C7-4418-47B3-85A6-2267062738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87300" y="6934200"/>
          <a:ext cx="588818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82865" cy="508180"/>
    <xdr:pic>
      <xdr:nvPicPr>
        <xdr:cNvPr id="185" name="Рисунок 184" descr="Ð¤Ð°Ð¹Ð»:Logo FC Bayern MÃ¼nchen (2002â2017).svg">
          <a:extLst>
            <a:ext uri="{FF2B5EF4-FFF2-40B4-BE49-F238E27FC236}">
              <a16:creationId xmlns:a16="http://schemas.microsoft.com/office/drawing/2014/main" id="{CF211663-98BF-42D1-9179-07840B7DE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77400" y="4914900"/>
          <a:ext cx="582865" cy="50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51955</xdr:colOff>
      <xdr:row>12</xdr:row>
      <xdr:rowOff>0</xdr:rowOff>
    </xdr:from>
    <xdr:ext cx="484909" cy="484909"/>
    <xdr:pic>
      <xdr:nvPicPr>
        <xdr:cNvPr id="186" name="Рисунок 185">
          <a:extLst>
            <a:ext uri="{FF2B5EF4-FFF2-40B4-BE49-F238E27FC236}">
              <a16:creationId xmlns:a16="http://schemas.microsoft.com/office/drawing/2014/main" id="{C37F459F-489A-4B44-9BBA-641B47B54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9355" y="6429375"/>
          <a:ext cx="484909" cy="484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9292" cy="500477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FAAC3963-3D32-4ADD-8EF6-BBCFBA4F26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1046797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9292" cy="500477"/>
    <xdr:pic>
      <xdr:nvPicPr>
        <xdr:cNvPr id="188" name="Рисунок 187" descr="ÐÐ¾Ð³Ð¾ÑÐ¸Ð¿">
          <a:extLst>
            <a:ext uri="{FF2B5EF4-FFF2-40B4-BE49-F238E27FC236}">
              <a16:creationId xmlns:a16="http://schemas.microsoft.com/office/drawing/2014/main" id="{E4F7FD4E-7248-4CFB-A7BC-8557F2157F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677400" y="1097280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6752" cy="506015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9A389831-BD8B-48E5-8D59-5785E2FEC6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77400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12</xdr:col>
      <xdr:colOff>1840</xdr:colOff>
      <xdr:row>9</xdr:row>
      <xdr:rowOff>2596</xdr:rowOff>
    </xdr:to>
    <xdr:pic>
      <xdr:nvPicPr>
        <xdr:cNvPr id="190" name="Рисунок 189" descr="Ð¤Ð°Ð¹Ð»:Real Madrid.png">
          <a:extLst>
            <a:ext uri="{FF2B5EF4-FFF2-40B4-BE49-F238E27FC236}">
              <a16:creationId xmlns:a16="http://schemas.microsoft.com/office/drawing/2014/main" id="{A792FF9B-1C2C-47C9-808F-E8D6F32015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4410075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10</xdr:row>
      <xdr:rowOff>8119</xdr:rowOff>
    </xdr:to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5D70FFB8-D188-4507-BDBE-7E71021C28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87300" y="4914900"/>
          <a:ext cx="581025" cy="51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6752" cy="506015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F4A95EB6-195D-4366-B6D4-5C9346D689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87300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576913</xdr:colOff>
      <xdr:row>13</xdr:row>
      <xdr:rowOff>4202</xdr:rowOff>
    </xdr:to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F08FFA29-93A3-4965-894C-4E561AFD3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87300" y="6429375"/>
          <a:ext cx="576913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0</xdr:colOff>
      <xdr:row>14</xdr:row>
      <xdr:rowOff>500476</xdr:rowOff>
    </xdr:to>
    <xdr:pic>
      <xdr:nvPicPr>
        <xdr:cNvPr id="194" name="Рисунок 193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FE66D930-927B-481A-B32E-345B63F867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87300" y="7439025"/>
          <a:ext cx="581025" cy="50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15</xdr:row>
      <xdr:rowOff>498440</xdr:rowOff>
    </xdr:to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1C19AB1A-5607-49CD-AE4E-D50239580A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87300" y="7943850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9292" cy="498661"/>
    <xdr:pic>
      <xdr:nvPicPr>
        <xdr:cNvPr id="196" name="Рисунок 195" descr="Ð¤Ð°Ð¹Ð»:FC Liverpool.svg">
          <a:extLst>
            <a:ext uri="{FF2B5EF4-FFF2-40B4-BE49-F238E27FC236}">
              <a16:creationId xmlns:a16="http://schemas.microsoft.com/office/drawing/2014/main" id="{E0504F4B-DEA6-4A52-A25A-6D7EF6E72F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87300" y="8448675"/>
          <a:ext cx="579292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0061"/>
    <xdr:pic>
      <xdr:nvPicPr>
        <xdr:cNvPr id="197" name="Рисунок 196" descr="ÐÐ¾Ð³Ð¾ÑÐ¸Ð¿">
          <a:extLst>
            <a:ext uri="{FF2B5EF4-FFF2-40B4-BE49-F238E27FC236}">
              <a16:creationId xmlns:a16="http://schemas.microsoft.com/office/drawing/2014/main" id="{71B6F5D8-0A34-4671-8DBC-71B85D3FA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87300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82865" cy="502227"/>
    <xdr:pic>
      <xdr:nvPicPr>
        <xdr:cNvPr id="198" name="Рисунок 197" descr="Ð¤Ð°Ð¹Ð»:Real Madrid.png">
          <a:extLst>
            <a:ext uri="{FF2B5EF4-FFF2-40B4-BE49-F238E27FC236}">
              <a16:creationId xmlns:a16="http://schemas.microsoft.com/office/drawing/2014/main" id="{D78FB611-7FD2-41FC-BADF-BBE7EEE4B7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996315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2865" cy="502227"/>
    <xdr:pic>
      <xdr:nvPicPr>
        <xdr:cNvPr id="199" name="Рисунок 198" descr="Ð¤Ð°Ð¹Ð»:Real Madrid.png">
          <a:extLst>
            <a:ext uri="{FF2B5EF4-FFF2-40B4-BE49-F238E27FC236}">
              <a16:creationId xmlns:a16="http://schemas.microsoft.com/office/drawing/2014/main" id="{70249D12-DE07-4628-9282-8C1CDC0DC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09728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82865" cy="502227"/>
    <xdr:pic>
      <xdr:nvPicPr>
        <xdr:cNvPr id="200" name="Рисунок 199" descr="Ð¤Ð°Ð¹Ð»:Real Madrid.png">
          <a:extLst>
            <a:ext uri="{FF2B5EF4-FFF2-40B4-BE49-F238E27FC236}">
              <a16:creationId xmlns:a16="http://schemas.microsoft.com/office/drawing/2014/main" id="{AEDF5746-FA6A-4CC6-A632-405620B6E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87300" y="12992100"/>
          <a:ext cx="582865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22</xdr:row>
      <xdr:rowOff>0</xdr:rowOff>
    </xdr:from>
    <xdr:to>
      <xdr:col>12</xdr:col>
      <xdr:colOff>0</xdr:colOff>
      <xdr:row>22</xdr:row>
      <xdr:rowOff>498440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9C948E3A-1CF5-4530-8AE0-0F3BCD7394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87300" y="11477625"/>
          <a:ext cx="581025" cy="49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9292" cy="500477"/>
    <xdr:pic>
      <xdr:nvPicPr>
        <xdr:cNvPr id="202" name="Рисунок 201" descr="ÐÐ¾Ð³Ð¾ÑÐ¸Ð¿">
          <a:extLst>
            <a:ext uri="{FF2B5EF4-FFF2-40B4-BE49-F238E27FC236}">
              <a16:creationId xmlns:a16="http://schemas.microsoft.com/office/drawing/2014/main" id="{EB942E07-593C-4570-AC85-4B1FE8FDCB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87300" y="11982450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9292" cy="500477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ACE582B5-0C86-4E55-BAED-7F5427A18B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667500" y="9458325"/>
          <a:ext cx="579292" cy="50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17319</xdr:colOff>
      <xdr:row>4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DA04C4-D7A6-48C1-A08F-A0457FF64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676169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F7990C-B9CD-4D84-910F-B0C24E828808}"/>
            </a:ext>
          </a:extLst>
        </xdr:cNvPr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778198-DC92-4811-9FCF-F73DF5F0B900}"/>
            </a:ext>
          </a:extLst>
        </xdr:cNvPr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76FA6B-1032-487C-8F16-1D34F1A9D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E16DF1D-1D05-4BD3-851C-3075CD3938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258551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>
          <a:extLst>
            <a:ext uri="{FF2B5EF4-FFF2-40B4-BE49-F238E27FC236}">
              <a16:creationId xmlns:a16="http://schemas.microsoft.com/office/drawing/2014/main" id="{AC3FD468-5B0A-430C-B1FD-B24B294162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6916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>
          <a:extLst>
            <a:ext uri="{FF2B5EF4-FFF2-40B4-BE49-F238E27FC236}">
              <a16:creationId xmlns:a16="http://schemas.microsoft.com/office/drawing/2014/main" id="{A76D6A37-9E88-4345-BFB9-45539E732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8306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>
          <a:extLst>
            <a:ext uri="{FF2B5EF4-FFF2-40B4-BE49-F238E27FC236}">
              <a16:creationId xmlns:a16="http://schemas.microsoft.com/office/drawing/2014/main" id="{EE8EA264-64E0-4026-B8E9-F3EEEC1B7C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8306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>
          <a:extLst>
            <a:ext uri="{FF2B5EF4-FFF2-40B4-BE49-F238E27FC236}">
              <a16:creationId xmlns:a16="http://schemas.microsoft.com/office/drawing/2014/main" id="{152E7A55-9BAD-415A-83FE-AA7DA24701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6857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>
          <a:extLst>
            <a:ext uri="{FF2B5EF4-FFF2-40B4-BE49-F238E27FC236}">
              <a16:creationId xmlns:a16="http://schemas.microsoft.com/office/drawing/2014/main" id="{07F8406F-5569-4EEC-98BA-734FED55DE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6857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>
          <a:extLst>
            <a:ext uri="{FF2B5EF4-FFF2-40B4-BE49-F238E27FC236}">
              <a16:creationId xmlns:a16="http://schemas.microsoft.com/office/drawing/2014/main" id="{1BCE98CC-D897-4C1A-BBF2-41A100EA5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679775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>
          <a:extLst>
            <a:ext uri="{FF2B5EF4-FFF2-40B4-BE49-F238E27FC236}">
              <a16:creationId xmlns:a16="http://schemas.microsoft.com/office/drawing/2014/main" id="{CA5FDCB9-3F53-4AD6-B85A-78A040961C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6857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>
          <a:extLst>
            <a:ext uri="{FF2B5EF4-FFF2-40B4-BE49-F238E27FC236}">
              <a16:creationId xmlns:a16="http://schemas.microsoft.com/office/drawing/2014/main" id="{75B8F224-CAF9-45DF-A551-9230A4CD34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6857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>
          <a:extLst>
            <a:ext uri="{FF2B5EF4-FFF2-40B4-BE49-F238E27FC236}">
              <a16:creationId xmlns:a16="http://schemas.microsoft.com/office/drawing/2014/main" id="{3D4714CC-1FE1-474F-8393-42674D25BB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6102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>
          <a:extLst>
            <a:ext uri="{FF2B5EF4-FFF2-40B4-BE49-F238E27FC236}">
              <a16:creationId xmlns:a16="http://schemas.microsoft.com/office/drawing/2014/main" id="{562C9442-15AF-48DD-9C79-E7CB7231C4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6102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>
          <a:extLst>
            <a:ext uri="{FF2B5EF4-FFF2-40B4-BE49-F238E27FC236}">
              <a16:creationId xmlns:a16="http://schemas.microsoft.com/office/drawing/2014/main" id="{1411E8E1-E032-4EFB-A7C8-CB14C99107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8366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>
          <a:extLst>
            <a:ext uri="{FF2B5EF4-FFF2-40B4-BE49-F238E27FC236}">
              <a16:creationId xmlns:a16="http://schemas.microsoft.com/office/drawing/2014/main" id="{95D13CD2-A732-4E22-937F-4369DD72D1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8366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>
          <a:extLst>
            <a:ext uri="{FF2B5EF4-FFF2-40B4-BE49-F238E27FC236}">
              <a16:creationId xmlns:a16="http://schemas.microsoft.com/office/drawing/2014/main" id="{558B6A50-5BA9-4709-AA74-14B1920CB6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8366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>
          <a:extLst>
            <a:ext uri="{FF2B5EF4-FFF2-40B4-BE49-F238E27FC236}">
              <a16:creationId xmlns:a16="http://schemas.microsoft.com/office/drawing/2014/main" id="{7FA5578F-B66F-412E-B647-932147D545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8366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>
          <a:extLst>
            <a:ext uri="{FF2B5EF4-FFF2-40B4-BE49-F238E27FC236}">
              <a16:creationId xmlns:a16="http://schemas.microsoft.com/office/drawing/2014/main" id="{9D5E9245-B595-46D9-912E-745E849602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8366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>
          <a:extLst>
            <a:ext uri="{FF2B5EF4-FFF2-40B4-BE49-F238E27FC236}">
              <a16:creationId xmlns:a16="http://schemas.microsoft.com/office/drawing/2014/main" id="{91A6C869-4F62-4483-9B58-D6C8F2AC1E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8425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>
          <a:extLst>
            <a:ext uri="{FF2B5EF4-FFF2-40B4-BE49-F238E27FC236}">
              <a16:creationId xmlns:a16="http://schemas.microsoft.com/office/drawing/2014/main" id="{42A1D5F9-B334-4709-A846-390E28BC8E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8366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>
          <a:extLst>
            <a:ext uri="{FF2B5EF4-FFF2-40B4-BE49-F238E27FC236}">
              <a16:creationId xmlns:a16="http://schemas.microsoft.com/office/drawing/2014/main" id="{8BE8A1EE-1EB3-462A-B88D-0A4D327576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8048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>
          <a:extLst>
            <a:ext uri="{FF2B5EF4-FFF2-40B4-BE49-F238E27FC236}">
              <a16:creationId xmlns:a16="http://schemas.microsoft.com/office/drawing/2014/main" id="{979F6F5A-EFE7-472A-9D6C-45C0A2E4DB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7989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>
          <a:extLst>
            <a:ext uri="{FF2B5EF4-FFF2-40B4-BE49-F238E27FC236}">
              <a16:creationId xmlns:a16="http://schemas.microsoft.com/office/drawing/2014/main" id="{07B125BB-45A1-4C10-85DF-5AE2439155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8227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>
          <a:extLst>
            <a:ext uri="{FF2B5EF4-FFF2-40B4-BE49-F238E27FC236}">
              <a16:creationId xmlns:a16="http://schemas.microsoft.com/office/drawing/2014/main" id="{4ACD23F8-4FE6-4C22-8566-E71E50EFFA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8048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>
          <a:extLst>
            <a:ext uri="{FF2B5EF4-FFF2-40B4-BE49-F238E27FC236}">
              <a16:creationId xmlns:a16="http://schemas.microsoft.com/office/drawing/2014/main" id="{05D70CE2-EDDA-4C02-8075-3406118BC6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7989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>
          <a:extLst>
            <a:ext uri="{FF2B5EF4-FFF2-40B4-BE49-F238E27FC236}">
              <a16:creationId xmlns:a16="http://schemas.microsoft.com/office/drawing/2014/main" id="{AB77B173-D7EB-4270-82AF-891E25D582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7989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>
          <a:extLst>
            <a:ext uri="{FF2B5EF4-FFF2-40B4-BE49-F238E27FC236}">
              <a16:creationId xmlns:a16="http://schemas.microsoft.com/office/drawing/2014/main" id="{AF35B1BB-415C-46CA-A506-2B12B755D5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8048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>
          <a:extLst>
            <a:ext uri="{FF2B5EF4-FFF2-40B4-BE49-F238E27FC236}">
              <a16:creationId xmlns:a16="http://schemas.microsoft.com/office/drawing/2014/main" id="{DD86B696-1504-43AD-B3BE-0FD90D48F4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7989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>
          <a:extLst>
            <a:ext uri="{FF2B5EF4-FFF2-40B4-BE49-F238E27FC236}">
              <a16:creationId xmlns:a16="http://schemas.microsoft.com/office/drawing/2014/main" id="{13DFA39A-73D3-45CD-9594-CA8B2840D1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8048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>
          <a:extLst>
            <a:ext uri="{FF2B5EF4-FFF2-40B4-BE49-F238E27FC236}">
              <a16:creationId xmlns:a16="http://schemas.microsoft.com/office/drawing/2014/main" id="{2CF1865A-C09B-4766-89D2-CEC0873A59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7552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>
          <a:extLst>
            <a:ext uri="{FF2B5EF4-FFF2-40B4-BE49-F238E27FC236}">
              <a16:creationId xmlns:a16="http://schemas.microsoft.com/office/drawing/2014/main" id="{35083FFA-8BB6-48D5-AAC2-6A91FA48EB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7671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698</xdr:colOff>
      <xdr:row>9</xdr:row>
      <xdr:rowOff>4202</xdr:rowOff>
    </xdr:to>
    <xdr:pic>
      <xdr:nvPicPr>
        <xdr:cNvPr id="35" name="Рисунок 34" descr="Ð¤Ð°Ð¹Ð»:Atletico Madrid logo.svg">
          <a:extLst>
            <a:ext uri="{FF2B5EF4-FFF2-40B4-BE49-F238E27FC236}">
              <a16:creationId xmlns:a16="http://schemas.microsoft.com/office/drawing/2014/main" id="{4BDE7268-43D7-4578-A0FB-12B844B8A2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767131" y="4410075"/>
          <a:ext cx="56981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>
          <a:extLst>
            <a:ext uri="{FF2B5EF4-FFF2-40B4-BE49-F238E27FC236}">
              <a16:creationId xmlns:a16="http://schemas.microsoft.com/office/drawing/2014/main" id="{909D1F92-3C7C-4461-90BD-DFF352E5C1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7611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>
          <a:extLst>
            <a:ext uri="{FF2B5EF4-FFF2-40B4-BE49-F238E27FC236}">
              <a16:creationId xmlns:a16="http://schemas.microsoft.com/office/drawing/2014/main" id="{DEA41743-BEF3-42E9-8305-9E3A6F46B1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7611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>
          <a:extLst>
            <a:ext uri="{FF2B5EF4-FFF2-40B4-BE49-F238E27FC236}">
              <a16:creationId xmlns:a16="http://schemas.microsoft.com/office/drawing/2014/main" id="{1D7E15F5-5B15-4674-8EDD-628B741B7D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7611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0</xdr:colOff>
      <xdr:row>13</xdr:row>
      <xdr:rowOff>4202</xdr:rowOff>
    </xdr:to>
    <xdr:pic>
      <xdr:nvPicPr>
        <xdr:cNvPr id="39" name="Рисунок 38" descr="ÐÐ¾Ð³Ð¾ÑÐ¸Ð¿">
          <a:extLst>
            <a:ext uri="{FF2B5EF4-FFF2-40B4-BE49-F238E27FC236}">
              <a16:creationId xmlns:a16="http://schemas.microsoft.com/office/drawing/2014/main" id="{291BF725-ACD4-4D1E-B7D6-E5B76F14FF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755226" y="6435328"/>
          <a:ext cx="581024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>
          <a:extLst>
            <a:ext uri="{FF2B5EF4-FFF2-40B4-BE49-F238E27FC236}">
              <a16:creationId xmlns:a16="http://schemas.microsoft.com/office/drawing/2014/main" id="{CFA9C461-5109-4CF8-B3C1-76A21247B6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7730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0</xdr:colOff>
      <xdr:row>15</xdr:row>
      <xdr:rowOff>4201</xdr:rowOff>
    </xdr:to>
    <xdr:pic>
      <xdr:nvPicPr>
        <xdr:cNvPr id="41" name="Рисунок 40" descr="ÐÐ¾Ð³Ð¾ÑÐ¸Ð¿">
          <a:extLst>
            <a:ext uri="{FF2B5EF4-FFF2-40B4-BE49-F238E27FC236}">
              <a16:creationId xmlns:a16="http://schemas.microsoft.com/office/drawing/2014/main" id="{14F3FF5F-C25C-4D4F-8B96-4E0D575552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755226" y="7439025"/>
          <a:ext cx="581024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>
          <a:extLst>
            <a:ext uri="{FF2B5EF4-FFF2-40B4-BE49-F238E27FC236}">
              <a16:creationId xmlns:a16="http://schemas.microsoft.com/office/drawing/2014/main" id="{22A8BFEE-B288-4729-A3B2-2F0CBDE960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7611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>
          <a:extLst>
            <a:ext uri="{FF2B5EF4-FFF2-40B4-BE49-F238E27FC236}">
              <a16:creationId xmlns:a16="http://schemas.microsoft.com/office/drawing/2014/main" id="{A60A2FF7-6C32-4A14-8DC5-BC41EDEF5A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7294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>
          <a:extLst>
            <a:ext uri="{FF2B5EF4-FFF2-40B4-BE49-F238E27FC236}">
              <a16:creationId xmlns:a16="http://schemas.microsoft.com/office/drawing/2014/main" id="{BCD5F420-9FBD-418F-B5C7-84D91C7365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7353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>
          <a:extLst>
            <a:ext uri="{FF2B5EF4-FFF2-40B4-BE49-F238E27FC236}">
              <a16:creationId xmlns:a16="http://schemas.microsoft.com/office/drawing/2014/main" id="{520BEA91-3378-45B7-93E8-ED6D7732A1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7234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>
          <a:extLst>
            <a:ext uri="{FF2B5EF4-FFF2-40B4-BE49-F238E27FC236}">
              <a16:creationId xmlns:a16="http://schemas.microsoft.com/office/drawing/2014/main" id="{915E7BF8-4FAE-4CD5-BDCA-C20A7E75FF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7234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>
          <a:extLst>
            <a:ext uri="{FF2B5EF4-FFF2-40B4-BE49-F238E27FC236}">
              <a16:creationId xmlns:a16="http://schemas.microsoft.com/office/drawing/2014/main" id="{391DBE83-601B-4503-B21C-6F19C5E54F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7175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>
          <a:extLst>
            <a:ext uri="{FF2B5EF4-FFF2-40B4-BE49-F238E27FC236}">
              <a16:creationId xmlns:a16="http://schemas.microsoft.com/office/drawing/2014/main" id="{72426F64-A993-44AC-BD54-84148A9BE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7234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>
          <a:extLst>
            <a:ext uri="{FF2B5EF4-FFF2-40B4-BE49-F238E27FC236}">
              <a16:creationId xmlns:a16="http://schemas.microsoft.com/office/drawing/2014/main" id="{C8612C34-1986-4075-97E7-718EA51DF4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7234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>
          <a:extLst>
            <a:ext uri="{FF2B5EF4-FFF2-40B4-BE49-F238E27FC236}">
              <a16:creationId xmlns:a16="http://schemas.microsoft.com/office/drawing/2014/main" id="{40391B65-6FD4-41C6-9D2A-FE7C1CD442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6857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>
          <a:extLst>
            <a:ext uri="{FF2B5EF4-FFF2-40B4-BE49-F238E27FC236}">
              <a16:creationId xmlns:a16="http://schemas.microsoft.com/office/drawing/2014/main" id="{AA4BC20B-7DA3-4B5F-81D3-BE352B7EDD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6916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>
          <a:extLst>
            <a:ext uri="{FF2B5EF4-FFF2-40B4-BE49-F238E27FC236}">
              <a16:creationId xmlns:a16="http://schemas.microsoft.com/office/drawing/2014/main" id="{C813842D-9686-42D0-85CD-A35810EDFA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6102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>
          <a:extLst>
            <a:ext uri="{FF2B5EF4-FFF2-40B4-BE49-F238E27FC236}">
              <a16:creationId xmlns:a16="http://schemas.microsoft.com/office/drawing/2014/main" id="{3ED1AA7F-A4DD-444A-B2A5-8A3E58FA2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6102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>
          <a:extLst>
            <a:ext uri="{FF2B5EF4-FFF2-40B4-BE49-F238E27FC236}">
              <a16:creationId xmlns:a16="http://schemas.microsoft.com/office/drawing/2014/main" id="{1AEF9788-0A36-4B2C-A809-6796782EEC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6102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>
          <a:extLst>
            <a:ext uri="{FF2B5EF4-FFF2-40B4-BE49-F238E27FC236}">
              <a16:creationId xmlns:a16="http://schemas.microsoft.com/office/drawing/2014/main" id="{7ED528AE-C0F5-4AE6-AC5E-97D78CE58F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6221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>
          <a:extLst>
            <a:ext uri="{FF2B5EF4-FFF2-40B4-BE49-F238E27FC236}">
              <a16:creationId xmlns:a16="http://schemas.microsoft.com/office/drawing/2014/main" id="{C53C7057-270D-4934-8E5F-7444C1F957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6162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>
          <a:extLst>
            <a:ext uri="{FF2B5EF4-FFF2-40B4-BE49-F238E27FC236}">
              <a16:creationId xmlns:a16="http://schemas.microsoft.com/office/drawing/2014/main" id="{18F689A9-1795-42E2-AA69-2ED0FA5FFF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6162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>
          <a:extLst>
            <a:ext uri="{FF2B5EF4-FFF2-40B4-BE49-F238E27FC236}">
              <a16:creationId xmlns:a16="http://schemas.microsoft.com/office/drawing/2014/main" id="{D3818853-7A50-4B68-8809-9B788D9DB0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5725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>
          <a:extLst>
            <a:ext uri="{FF2B5EF4-FFF2-40B4-BE49-F238E27FC236}">
              <a16:creationId xmlns:a16="http://schemas.microsoft.com/office/drawing/2014/main" id="{338607E5-904B-4D02-A0C1-CF2C6D08C9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5785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>
          <a:extLst>
            <a:ext uri="{FF2B5EF4-FFF2-40B4-BE49-F238E27FC236}">
              <a16:creationId xmlns:a16="http://schemas.microsoft.com/office/drawing/2014/main" id="{FC68FBB0-ACB3-4754-8742-64D0EE952B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5725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>
          <a:extLst>
            <a:ext uri="{FF2B5EF4-FFF2-40B4-BE49-F238E27FC236}">
              <a16:creationId xmlns:a16="http://schemas.microsoft.com/office/drawing/2014/main" id="{F80A7C75-C5E3-4669-A5B9-771965F561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5785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>
          <a:extLst>
            <a:ext uri="{FF2B5EF4-FFF2-40B4-BE49-F238E27FC236}">
              <a16:creationId xmlns:a16="http://schemas.microsoft.com/office/drawing/2014/main" id="{78186CFE-8F31-49D3-97FA-A65BC999C8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6043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>
          <a:extLst>
            <a:ext uri="{FF2B5EF4-FFF2-40B4-BE49-F238E27FC236}">
              <a16:creationId xmlns:a16="http://schemas.microsoft.com/office/drawing/2014/main" id="{61E4E9A7-23FC-41E5-90E3-35B2BE3824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4971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>
          <a:extLst>
            <a:ext uri="{FF2B5EF4-FFF2-40B4-BE49-F238E27FC236}">
              <a16:creationId xmlns:a16="http://schemas.microsoft.com/office/drawing/2014/main" id="{7FCCBC85-06BF-4054-B95E-893C545947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4971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>
          <a:extLst>
            <a:ext uri="{FF2B5EF4-FFF2-40B4-BE49-F238E27FC236}">
              <a16:creationId xmlns:a16="http://schemas.microsoft.com/office/drawing/2014/main" id="{3ACA030B-8CD4-406B-8EE9-500F7F644E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4971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>
          <a:extLst>
            <a:ext uri="{FF2B5EF4-FFF2-40B4-BE49-F238E27FC236}">
              <a16:creationId xmlns:a16="http://schemas.microsoft.com/office/drawing/2014/main" id="{18C090D3-4CA3-4CA7-8426-4205DDCE83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5725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>
          <a:extLst>
            <a:ext uri="{FF2B5EF4-FFF2-40B4-BE49-F238E27FC236}">
              <a16:creationId xmlns:a16="http://schemas.microsoft.com/office/drawing/2014/main" id="{FB15C9CA-9141-4FE4-98B9-652AAFF5F0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5725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>
          <a:extLst>
            <a:ext uri="{FF2B5EF4-FFF2-40B4-BE49-F238E27FC236}">
              <a16:creationId xmlns:a16="http://schemas.microsoft.com/office/drawing/2014/main" id="{B2060D0B-D750-45B1-84CD-1E43DCF1A9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8366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>
          <a:extLst>
            <a:ext uri="{FF2B5EF4-FFF2-40B4-BE49-F238E27FC236}">
              <a16:creationId xmlns:a16="http://schemas.microsoft.com/office/drawing/2014/main" id="{486C9839-4D4B-4096-BD84-621A041C61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8306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>
          <a:extLst>
            <a:ext uri="{FF2B5EF4-FFF2-40B4-BE49-F238E27FC236}">
              <a16:creationId xmlns:a16="http://schemas.microsoft.com/office/drawing/2014/main" id="{26EB16BA-2902-41DC-BBF3-46214EFE6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8366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>
          <a:extLst>
            <a:ext uri="{FF2B5EF4-FFF2-40B4-BE49-F238E27FC236}">
              <a16:creationId xmlns:a16="http://schemas.microsoft.com/office/drawing/2014/main" id="{25143B4F-0F68-42C8-B6F8-6964D0F106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8366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>
          <a:extLst>
            <a:ext uri="{FF2B5EF4-FFF2-40B4-BE49-F238E27FC236}">
              <a16:creationId xmlns:a16="http://schemas.microsoft.com/office/drawing/2014/main" id="{0324E33B-6796-4834-9426-98AA7B8650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8306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>
          <a:extLst>
            <a:ext uri="{FF2B5EF4-FFF2-40B4-BE49-F238E27FC236}">
              <a16:creationId xmlns:a16="http://schemas.microsoft.com/office/drawing/2014/main" id="{76EA753B-6AA4-4AE4-892A-099772669B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8306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>
          <a:extLst>
            <a:ext uri="{FF2B5EF4-FFF2-40B4-BE49-F238E27FC236}">
              <a16:creationId xmlns:a16="http://schemas.microsoft.com/office/drawing/2014/main" id="{82A6ED47-DB57-4284-95E7-7BD4CB72D5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7989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>
          <a:extLst>
            <a:ext uri="{FF2B5EF4-FFF2-40B4-BE49-F238E27FC236}">
              <a16:creationId xmlns:a16="http://schemas.microsoft.com/office/drawing/2014/main" id="{6ECEA1D3-C615-49D5-AB81-31ACC6CDC1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7989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>
          <a:extLst>
            <a:ext uri="{FF2B5EF4-FFF2-40B4-BE49-F238E27FC236}">
              <a16:creationId xmlns:a16="http://schemas.microsoft.com/office/drawing/2014/main" id="{68F2052D-8934-4F36-B7AE-0C9D3FFE80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7989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>
          <a:extLst>
            <a:ext uri="{FF2B5EF4-FFF2-40B4-BE49-F238E27FC236}">
              <a16:creationId xmlns:a16="http://schemas.microsoft.com/office/drawing/2014/main" id="{DAC85D33-10F1-4D1D-BEFB-95ADFD8EB6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8366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>
          <a:extLst>
            <a:ext uri="{FF2B5EF4-FFF2-40B4-BE49-F238E27FC236}">
              <a16:creationId xmlns:a16="http://schemas.microsoft.com/office/drawing/2014/main" id="{B07AA902-A39B-4F78-A861-0BA8C7A5B8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5380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>
          <a:extLst>
            <a:ext uri="{FF2B5EF4-FFF2-40B4-BE49-F238E27FC236}">
              <a16:creationId xmlns:a16="http://schemas.microsoft.com/office/drawing/2014/main" id="{AA962A0C-D66F-4902-A5D8-4A8AE0A2C1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7175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>
          <a:extLst>
            <a:ext uri="{FF2B5EF4-FFF2-40B4-BE49-F238E27FC236}">
              <a16:creationId xmlns:a16="http://schemas.microsoft.com/office/drawing/2014/main" id="{60E1D678-2FBD-43FE-A0D7-2780069F5C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5344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2350822</xdr:colOff>
      <xdr:row>3</xdr:row>
      <xdr:rowOff>2008189</xdr:rowOff>
    </xdr:from>
    <xdr:to>
      <xdr:col>31</xdr:col>
      <xdr:colOff>576790</xdr:colOff>
      <xdr:row>4</xdr:row>
      <xdr:rowOff>317502</xdr:rowOff>
    </xdr:to>
    <xdr:pic>
      <xdr:nvPicPr>
        <xdr:cNvPr id="81" name="Рисунок 80" descr="Ð¤Ð°Ð¹Ð»:FC Red Bull Salzburg logo.svg">
          <a:extLst>
            <a:ext uri="{FF2B5EF4-FFF2-40B4-BE49-F238E27FC236}">
              <a16:creationId xmlns:a16="http://schemas.microsoft.com/office/drawing/2014/main" id="{3BAABA68-33D0-45C1-A46A-80B8FE08BD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498447" y="2570164"/>
          <a:ext cx="607218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>
          <a:extLst>
            <a:ext uri="{FF2B5EF4-FFF2-40B4-BE49-F238E27FC236}">
              <a16:creationId xmlns:a16="http://schemas.microsoft.com/office/drawing/2014/main" id="{0CCF2987-20AE-4021-AFD2-26049655B3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5182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>
          <a:extLst>
            <a:ext uri="{FF2B5EF4-FFF2-40B4-BE49-F238E27FC236}">
              <a16:creationId xmlns:a16="http://schemas.microsoft.com/office/drawing/2014/main" id="{B31D33AC-FFAD-4F23-84FF-F6959E7DCA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7175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>
          <a:extLst>
            <a:ext uri="{FF2B5EF4-FFF2-40B4-BE49-F238E27FC236}">
              <a16:creationId xmlns:a16="http://schemas.microsoft.com/office/drawing/2014/main" id="{7E372E01-A454-4B4D-A98D-3AE5DDEA27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>
          <a:extLst>
            <a:ext uri="{FF2B5EF4-FFF2-40B4-BE49-F238E27FC236}">
              <a16:creationId xmlns:a16="http://schemas.microsoft.com/office/drawing/2014/main" id="{2B39D27D-88C5-449E-89B2-DA3C717BD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5400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>
          <a:extLst>
            <a:ext uri="{FF2B5EF4-FFF2-40B4-BE49-F238E27FC236}">
              <a16:creationId xmlns:a16="http://schemas.microsoft.com/office/drawing/2014/main" id="{7C743958-95ED-49C1-BB57-EF68BEC6C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5722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>
          <a:extLst>
            <a:ext uri="{FF2B5EF4-FFF2-40B4-BE49-F238E27FC236}">
              <a16:creationId xmlns:a16="http://schemas.microsoft.com/office/drawing/2014/main" id="{ACAB8232-B026-46BA-9A8E-F6D555454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4911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>
          <a:extLst>
            <a:ext uri="{FF2B5EF4-FFF2-40B4-BE49-F238E27FC236}">
              <a16:creationId xmlns:a16="http://schemas.microsoft.com/office/drawing/2014/main" id="{170AF036-7F8E-4549-9D95-49766E0313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5344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>
          <a:extLst>
            <a:ext uri="{FF2B5EF4-FFF2-40B4-BE49-F238E27FC236}">
              <a16:creationId xmlns:a16="http://schemas.microsoft.com/office/drawing/2014/main" id="{EFE2785B-0A63-4280-B235-3E3178C74E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5288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>
          <a:extLst>
            <a:ext uri="{FF2B5EF4-FFF2-40B4-BE49-F238E27FC236}">
              <a16:creationId xmlns:a16="http://schemas.microsoft.com/office/drawing/2014/main" id="{F3B97529-5B33-4FB0-BD89-35DD43D1FA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5503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>
          <a:extLst>
            <a:ext uri="{FF2B5EF4-FFF2-40B4-BE49-F238E27FC236}">
              <a16:creationId xmlns:a16="http://schemas.microsoft.com/office/drawing/2014/main" id="{59B0BE73-8E7F-421F-B840-6D36D8941B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7231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>
          <a:extLst>
            <a:ext uri="{FF2B5EF4-FFF2-40B4-BE49-F238E27FC236}">
              <a16:creationId xmlns:a16="http://schemas.microsoft.com/office/drawing/2014/main" id="{782B5150-C9BF-4CF4-8D86-164D7990E8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6099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>
          <a:extLst>
            <a:ext uri="{FF2B5EF4-FFF2-40B4-BE49-F238E27FC236}">
              <a16:creationId xmlns:a16="http://schemas.microsoft.com/office/drawing/2014/main" id="{8F7DF55A-4BBE-4E2D-90DA-9465859A4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6480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>
          <a:extLst>
            <a:ext uri="{FF2B5EF4-FFF2-40B4-BE49-F238E27FC236}">
              <a16:creationId xmlns:a16="http://schemas.microsoft.com/office/drawing/2014/main" id="{591493BA-9388-4AFF-B541-5766D23027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6480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>
          <a:extLst>
            <a:ext uri="{FF2B5EF4-FFF2-40B4-BE49-F238E27FC236}">
              <a16:creationId xmlns:a16="http://schemas.microsoft.com/office/drawing/2014/main" id="{E54D0C05-71B7-486C-A567-6B49F420F6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6480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>
          <a:extLst>
            <a:ext uri="{FF2B5EF4-FFF2-40B4-BE49-F238E27FC236}">
              <a16:creationId xmlns:a16="http://schemas.microsoft.com/office/drawing/2014/main" id="{ACD65FD7-E098-44C5-B7F3-CF092C6D0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6420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>
          <a:extLst>
            <a:ext uri="{FF2B5EF4-FFF2-40B4-BE49-F238E27FC236}">
              <a16:creationId xmlns:a16="http://schemas.microsoft.com/office/drawing/2014/main" id="{E8E0C0ED-22F0-458A-9E62-D61C10D96D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6480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>
          <a:extLst>
            <a:ext uri="{FF2B5EF4-FFF2-40B4-BE49-F238E27FC236}">
              <a16:creationId xmlns:a16="http://schemas.microsoft.com/office/drawing/2014/main" id="{7E8AAC08-0152-45B3-87DC-8395D480AC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6480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>
          <a:extLst>
            <a:ext uri="{FF2B5EF4-FFF2-40B4-BE49-F238E27FC236}">
              <a16:creationId xmlns:a16="http://schemas.microsoft.com/office/drawing/2014/main" id="{E0C5A4B3-27B1-49B5-9FD6-1750CEB8B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6480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>
          <a:extLst>
            <a:ext uri="{FF2B5EF4-FFF2-40B4-BE49-F238E27FC236}">
              <a16:creationId xmlns:a16="http://schemas.microsoft.com/office/drawing/2014/main" id="{21C5B341-DB46-46CA-86AB-D01727DF38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6480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>
          <a:extLst>
            <a:ext uri="{FF2B5EF4-FFF2-40B4-BE49-F238E27FC236}">
              <a16:creationId xmlns:a16="http://schemas.microsoft.com/office/drawing/2014/main" id="{2D88611B-5B1A-4E77-B96B-7173F59C81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6476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>
          <a:extLst>
            <a:ext uri="{FF2B5EF4-FFF2-40B4-BE49-F238E27FC236}">
              <a16:creationId xmlns:a16="http://schemas.microsoft.com/office/drawing/2014/main" id="{1C7BB5CB-73AB-44AE-949A-E974D56684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6473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>
          <a:extLst>
            <a:ext uri="{FF2B5EF4-FFF2-40B4-BE49-F238E27FC236}">
              <a16:creationId xmlns:a16="http://schemas.microsoft.com/office/drawing/2014/main" id="{339E12C3-1E4D-45F8-A518-4A46351893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532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>
          <a:extLst>
            <a:ext uri="{FF2B5EF4-FFF2-40B4-BE49-F238E27FC236}">
              <a16:creationId xmlns:a16="http://schemas.microsoft.com/office/drawing/2014/main" id="{145A8B79-B7A7-4122-84F1-3803F21822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6476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>
          <a:extLst>
            <a:ext uri="{FF2B5EF4-FFF2-40B4-BE49-F238E27FC236}">
              <a16:creationId xmlns:a16="http://schemas.microsoft.com/office/drawing/2014/main" id="{92895EDA-6696-43C8-84CC-3954480937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6099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>
          <a:extLst>
            <a:ext uri="{FF2B5EF4-FFF2-40B4-BE49-F238E27FC236}">
              <a16:creationId xmlns:a16="http://schemas.microsoft.com/office/drawing/2014/main" id="{781C7737-E8ED-4B3A-9F56-9366C9CC5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7985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>
          <a:extLst>
            <a:ext uri="{FF2B5EF4-FFF2-40B4-BE49-F238E27FC236}">
              <a16:creationId xmlns:a16="http://schemas.microsoft.com/office/drawing/2014/main" id="{CD542365-ACA8-488B-9D44-4D6D55AF4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7287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>
          <a:extLst>
            <a:ext uri="{FF2B5EF4-FFF2-40B4-BE49-F238E27FC236}">
              <a16:creationId xmlns:a16="http://schemas.microsoft.com/office/drawing/2014/main" id="{992C3751-ECDC-4450-B525-67E772AFEA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7234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>
          <a:extLst>
            <a:ext uri="{FF2B5EF4-FFF2-40B4-BE49-F238E27FC236}">
              <a16:creationId xmlns:a16="http://schemas.microsoft.com/office/drawing/2014/main" id="{1F83E78A-3942-4889-9E3F-20CBB89119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8366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1</xdr:colOff>
      <xdr:row>19</xdr:row>
      <xdr:rowOff>1</xdr:rowOff>
    </xdr:to>
    <xdr:pic>
      <xdr:nvPicPr>
        <xdr:cNvPr id="110" name="Рисунок 109" descr="Логотип">
          <a:extLst>
            <a:ext uri="{FF2B5EF4-FFF2-40B4-BE49-F238E27FC236}">
              <a16:creationId xmlns:a16="http://schemas.microsoft.com/office/drawing/2014/main" id="{C8D8FC03-E535-45E0-83D8-7E7BB0C7C0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648003" y="9464278"/>
          <a:ext cx="575073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>
          <a:extLst>
            <a:ext uri="{FF2B5EF4-FFF2-40B4-BE49-F238E27FC236}">
              <a16:creationId xmlns:a16="http://schemas.microsoft.com/office/drawing/2014/main" id="{7D499104-B8BF-4F2F-9A12-C504D9949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5546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>
          <a:extLst>
            <a:ext uri="{FF2B5EF4-FFF2-40B4-BE49-F238E27FC236}">
              <a16:creationId xmlns:a16="http://schemas.microsoft.com/office/drawing/2014/main" id="{38B8D7BF-72C8-4956-B784-BA2EA45F82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6420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>
          <a:extLst>
            <a:ext uri="{FF2B5EF4-FFF2-40B4-BE49-F238E27FC236}">
              <a16:creationId xmlns:a16="http://schemas.microsoft.com/office/drawing/2014/main" id="{259C2140-852E-4DCC-BD6D-3293A00DB6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6102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>
          <a:extLst>
            <a:ext uri="{FF2B5EF4-FFF2-40B4-BE49-F238E27FC236}">
              <a16:creationId xmlns:a16="http://schemas.microsoft.com/office/drawing/2014/main" id="{20400DCF-356E-4CB6-8555-48CFBC275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8366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>
          <a:extLst>
            <a:ext uri="{FF2B5EF4-FFF2-40B4-BE49-F238E27FC236}">
              <a16:creationId xmlns:a16="http://schemas.microsoft.com/office/drawing/2014/main" id="{5498F782-A106-4438-83A6-860C40FC8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7608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>
          <a:extLst>
            <a:ext uri="{FF2B5EF4-FFF2-40B4-BE49-F238E27FC236}">
              <a16:creationId xmlns:a16="http://schemas.microsoft.com/office/drawing/2014/main" id="{AFE6D20E-D14A-432D-BD4B-D76AC68375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7985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>
          <a:extLst>
            <a:ext uri="{FF2B5EF4-FFF2-40B4-BE49-F238E27FC236}">
              <a16:creationId xmlns:a16="http://schemas.microsoft.com/office/drawing/2014/main" id="{238D1F56-18D0-4C6E-9007-E0FCBCBEA4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8359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>
          <a:extLst>
            <a:ext uri="{FF2B5EF4-FFF2-40B4-BE49-F238E27FC236}">
              <a16:creationId xmlns:a16="http://schemas.microsoft.com/office/drawing/2014/main" id="{A5637B13-02C7-4F6B-956A-FFA2507C1C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5771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>
          <a:extLst>
            <a:ext uri="{FF2B5EF4-FFF2-40B4-BE49-F238E27FC236}">
              <a16:creationId xmlns:a16="http://schemas.microsoft.com/office/drawing/2014/main" id="{2E734EF4-DF81-40CF-83A5-10371AC6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57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>
          <a:extLst>
            <a:ext uri="{FF2B5EF4-FFF2-40B4-BE49-F238E27FC236}">
              <a16:creationId xmlns:a16="http://schemas.microsoft.com/office/drawing/2014/main" id="{2B3874A1-E9E8-4292-BC1B-0CB3A8AFB4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5830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>
          <a:extLst>
            <a:ext uri="{FF2B5EF4-FFF2-40B4-BE49-F238E27FC236}">
              <a16:creationId xmlns:a16="http://schemas.microsoft.com/office/drawing/2014/main" id="{6982F011-F009-4730-B35D-64297D669F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5718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>
          <a:extLst>
            <a:ext uri="{FF2B5EF4-FFF2-40B4-BE49-F238E27FC236}">
              <a16:creationId xmlns:a16="http://schemas.microsoft.com/office/drawing/2014/main" id="{4FED9BD5-8931-4290-A537-D018EE9661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6142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>
          <a:extLst>
            <a:ext uri="{FF2B5EF4-FFF2-40B4-BE49-F238E27FC236}">
              <a16:creationId xmlns:a16="http://schemas.microsoft.com/office/drawing/2014/main" id="{F029D4E4-1998-4837-BCF7-B96320795C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5288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>
          <a:extLst>
            <a:ext uri="{FF2B5EF4-FFF2-40B4-BE49-F238E27FC236}">
              <a16:creationId xmlns:a16="http://schemas.microsoft.com/office/drawing/2014/main" id="{D04E314A-8769-4764-8A5A-1D0F98A1AE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5341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>
          <a:extLst>
            <a:ext uri="{FF2B5EF4-FFF2-40B4-BE49-F238E27FC236}">
              <a16:creationId xmlns:a16="http://schemas.microsoft.com/office/drawing/2014/main" id="{7C785938-1D0A-4B82-8A50-0F39435473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5336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3B65D314-4234-4DBD-8B0C-2626942CFA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7220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>
          <a:extLst>
            <a:ext uri="{FF2B5EF4-FFF2-40B4-BE49-F238E27FC236}">
              <a16:creationId xmlns:a16="http://schemas.microsoft.com/office/drawing/2014/main" id="{2EFBD8BF-A06E-4FAD-9009-7CB019507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6903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>
          <a:extLst>
            <a:ext uri="{FF2B5EF4-FFF2-40B4-BE49-F238E27FC236}">
              <a16:creationId xmlns:a16="http://schemas.microsoft.com/office/drawing/2014/main" id="{688688DF-34E1-4C03-AE8A-E7100F2A48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7294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>
          <a:extLst>
            <a:ext uri="{FF2B5EF4-FFF2-40B4-BE49-F238E27FC236}">
              <a16:creationId xmlns:a16="http://schemas.microsoft.com/office/drawing/2014/main" id="{C1FC6567-BE0D-448D-918F-55A6587C77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>
          <a:extLst>
            <a:ext uri="{FF2B5EF4-FFF2-40B4-BE49-F238E27FC236}">
              <a16:creationId xmlns:a16="http://schemas.microsoft.com/office/drawing/2014/main" id="{DA879A72-4966-4DF8-AC12-0B38C9C53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>
          <a:extLst>
            <a:ext uri="{FF2B5EF4-FFF2-40B4-BE49-F238E27FC236}">
              <a16:creationId xmlns:a16="http://schemas.microsoft.com/office/drawing/2014/main" id="{C2F917CE-4E85-46B8-AFD8-0BD5BBE91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6539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19</xdr:col>
      <xdr:colOff>581024</xdr:colOff>
      <xdr:row>17</xdr:row>
      <xdr:rowOff>494110</xdr:rowOff>
    </xdr:to>
    <xdr:pic>
      <xdr:nvPicPr>
        <xdr:cNvPr id="132" name="Рисунок 131" descr="Fernando García, &quot;Nando&quot;, llega traspasado al Alavés | Transfermarkt">
          <a:extLst>
            <a:ext uri="{FF2B5EF4-FFF2-40B4-BE49-F238E27FC236}">
              <a16:creationId xmlns:a16="http://schemas.microsoft.com/office/drawing/2014/main" id="{41E1749C-4682-487E-B36E-E677C50B76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761178" y="8965408"/>
          <a:ext cx="575071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>
          <a:extLst>
            <a:ext uri="{FF2B5EF4-FFF2-40B4-BE49-F238E27FC236}">
              <a16:creationId xmlns:a16="http://schemas.microsoft.com/office/drawing/2014/main" id="{0E04B758-13D4-40DD-B1BE-DA39AE3500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6847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>
          <a:extLst>
            <a:ext uri="{FF2B5EF4-FFF2-40B4-BE49-F238E27FC236}">
              <a16:creationId xmlns:a16="http://schemas.microsoft.com/office/drawing/2014/main" id="{52DA4741-B236-4925-91E4-4FFDFC82DA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8408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>
          <a:extLst>
            <a:ext uri="{FF2B5EF4-FFF2-40B4-BE49-F238E27FC236}">
              <a16:creationId xmlns:a16="http://schemas.microsoft.com/office/drawing/2014/main" id="{03C44613-23B3-4AF9-9DF9-E19BE327A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8002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>
          <a:extLst>
            <a:ext uri="{FF2B5EF4-FFF2-40B4-BE49-F238E27FC236}">
              <a16:creationId xmlns:a16="http://schemas.microsoft.com/office/drawing/2014/main" id="{B13EA61D-DEB9-4DD6-BD87-4F3B91A2E9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5348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>
          <a:extLst>
            <a:ext uri="{FF2B5EF4-FFF2-40B4-BE49-F238E27FC236}">
              <a16:creationId xmlns:a16="http://schemas.microsoft.com/office/drawing/2014/main" id="{4A1F8435-8043-4394-800F-32A0ACEBE4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6853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>
          <a:extLst>
            <a:ext uri="{FF2B5EF4-FFF2-40B4-BE49-F238E27FC236}">
              <a16:creationId xmlns:a16="http://schemas.microsoft.com/office/drawing/2014/main" id="{F2D8D213-C0C0-4279-92F6-56F578FB57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7608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>
          <a:extLst>
            <a:ext uri="{FF2B5EF4-FFF2-40B4-BE49-F238E27FC236}">
              <a16:creationId xmlns:a16="http://schemas.microsoft.com/office/drawing/2014/main" id="{C991E897-1EC5-41CE-AF28-ADAC72D3A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7231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>
          <a:extLst>
            <a:ext uri="{FF2B5EF4-FFF2-40B4-BE49-F238E27FC236}">
              <a16:creationId xmlns:a16="http://schemas.microsoft.com/office/drawing/2014/main" id="{1DF56AE6-8F6F-4FA1-AA2B-9FB8EBC34E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4971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>
          <a:extLst>
            <a:ext uri="{FF2B5EF4-FFF2-40B4-BE49-F238E27FC236}">
              <a16:creationId xmlns:a16="http://schemas.microsoft.com/office/drawing/2014/main" id="{24196550-177A-45AA-9390-3AC70B485D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7608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19</xdr:col>
      <xdr:colOff>581024</xdr:colOff>
      <xdr:row>21</xdr:row>
      <xdr:rowOff>928</xdr:rowOff>
    </xdr:to>
    <xdr:pic>
      <xdr:nvPicPr>
        <xdr:cNvPr id="142" name="Рисунок 141" descr="Файл:ФК Гранада.png">
          <a:extLst>
            <a:ext uri="{FF2B5EF4-FFF2-40B4-BE49-F238E27FC236}">
              <a16:creationId xmlns:a16="http://schemas.microsoft.com/office/drawing/2014/main" id="{1F892FC7-8381-4303-BAF4-599BFA73AC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761410" y="10480345"/>
          <a:ext cx="574839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>
          <a:extLst>
            <a:ext uri="{FF2B5EF4-FFF2-40B4-BE49-F238E27FC236}">
              <a16:creationId xmlns:a16="http://schemas.microsoft.com/office/drawing/2014/main" id="{9397D43D-8132-4FCC-B344-6900E0B05A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7294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>
          <a:extLst>
            <a:ext uri="{FF2B5EF4-FFF2-40B4-BE49-F238E27FC236}">
              <a16:creationId xmlns:a16="http://schemas.microsoft.com/office/drawing/2014/main" id="{1149FE9E-7ADC-4855-BD02-8A16BBEF2B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5344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>
          <a:extLst>
            <a:ext uri="{FF2B5EF4-FFF2-40B4-BE49-F238E27FC236}">
              <a16:creationId xmlns:a16="http://schemas.microsoft.com/office/drawing/2014/main" id="{BDBD4B65-6DFA-4D93-8098-312DCB4D08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5120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>
          <a:extLst>
            <a:ext uri="{FF2B5EF4-FFF2-40B4-BE49-F238E27FC236}">
              <a16:creationId xmlns:a16="http://schemas.microsoft.com/office/drawing/2014/main" id="{AB4D73EE-A788-4EB4-95B6-EEF7DC9E8D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4971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>
          <a:extLst>
            <a:ext uri="{FF2B5EF4-FFF2-40B4-BE49-F238E27FC236}">
              <a16:creationId xmlns:a16="http://schemas.microsoft.com/office/drawing/2014/main" id="{65A767EE-C0E4-4094-A280-6B6A1BA735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5002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>
          <a:extLst>
            <a:ext uri="{FF2B5EF4-FFF2-40B4-BE49-F238E27FC236}">
              <a16:creationId xmlns:a16="http://schemas.microsoft.com/office/drawing/2014/main" id="{F6F299AC-D71B-4749-96ED-FA731F9FAA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5766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>
          <a:extLst>
            <a:ext uri="{FF2B5EF4-FFF2-40B4-BE49-F238E27FC236}">
              <a16:creationId xmlns:a16="http://schemas.microsoft.com/office/drawing/2014/main" id="{52552D62-15FE-40F8-8FC8-E506076F33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5407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69273</xdr:colOff>
      <xdr:row>20</xdr:row>
      <xdr:rowOff>484909</xdr:rowOff>
    </xdr:from>
    <xdr:ext cx="519547" cy="504452"/>
    <xdr:pic>
      <xdr:nvPicPr>
        <xdr:cNvPr id="150" name="Рисунок 149">
          <a:extLst>
            <a:ext uri="{FF2B5EF4-FFF2-40B4-BE49-F238E27FC236}">
              <a16:creationId xmlns:a16="http://schemas.microsoft.com/office/drawing/2014/main" id="{B50E8858-1780-4AC6-9BC1-7329DCA68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4498" y="10952884"/>
          <a:ext cx="519547" cy="504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15</xdr:col>
      <xdr:colOff>34637</xdr:colOff>
      <xdr:row>26</xdr:row>
      <xdr:rowOff>34637</xdr:rowOff>
    </xdr:from>
    <xdr:to>
      <xdr:col>15</xdr:col>
      <xdr:colOff>554183</xdr:colOff>
      <xdr:row>27</xdr:row>
      <xdr:rowOff>27980</xdr:rowOff>
    </xdr:to>
    <xdr:pic>
      <xdr:nvPicPr>
        <xdr:cNvPr id="151" name="Рисунок 150">
          <a:extLst>
            <a:ext uri="{FF2B5EF4-FFF2-40B4-BE49-F238E27FC236}">
              <a16:creationId xmlns:a16="http://schemas.microsoft.com/office/drawing/2014/main" id="{911389B0-FFF1-446C-8F8D-7F7CDB9BE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5312" y="13531562"/>
          <a:ext cx="519546" cy="498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52" name="Рисунок 151" descr="ÐÐ¾Ð³Ð¾ÑÐ¸Ð¿">
          <a:extLst>
            <a:ext uri="{FF2B5EF4-FFF2-40B4-BE49-F238E27FC236}">
              <a16:creationId xmlns:a16="http://schemas.microsoft.com/office/drawing/2014/main" id="{457F4A33-105F-4C39-8CCD-3315C1F631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58000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1500" cy="502227"/>
    <xdr:pic>
      <xdr:nvPicPr>
        <xdr:cNvPr id="153" name="Рисунок 152" descr="ÐÐ¾Ð³Ð¾ÑÐ¸Ð¿">
          <a:extLst>
            <a:ext uri="{FF2B5EF4-FFF2-40B4-BE49-F238E27FC236}">
              <a16:creationId xmlns:a16="http://schemas.microsoft.com/office/drawing/2014/main" id="{A03BC569-EF36-430B-8A04-3C692FDB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58000" y="9963150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8</xdr:row>
      <xdr:rowOff>2166</xdr:rowOff>
    </xdr:to>
    <xdr:pic>
      <xdr:nvPicPr>
        <xdr:cNvPr id="154" name="Рисунок 153" descr="ÐÐ¾Ð³Ð¾ÑÐ¸Ð¿">
          <a:extLst>
            <a:ext uri="{FF2B5EF4-FFF2-40B4-BE49-F238E27FC236}">
              <a16:creationId xmlns:a16="http://schemas.microsoft.com/office/drawing/2014/main" id="{7C0D512C-37AB-4968-A344-6893DD6258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858000" y="3905250"/>
          <a:ext cx="571500" cy="50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25</xdr:row>
      <xdr:rowOff>0</xdr:rowOff>
    </xdr:from>
    <xdr:ext cx="571500" cy="504393"/>
    <xdr:pic>
      <xdr:nvPicPr>
        <xdr:cNvPr id="155" name="Рисунок 154" descr="ÐÐ¾Ð³Ð¾ÑÐ¸Ð¿">
          <a:extLst>
            <a:ext uri="{FF2B5EF4-FFF2-40B4-BE49-F238E27FC236}">
              <a16:creationId xmlns:a16="http://schemas.microsoft.com/office/drawing/2014/main" id="{5D42C5B8-5FDE-4F8E-8AA6-A8CF519B85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858000" y="129921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393"/>
    <xdr:pic>
      <xdr:nvPicPr>
        <xdr:cNvPr id="156" name="Рисунок 155" descr="ÐÐ¾Ð³Ð¾ÑÐ¸Ð¿">
          <a:extLst>
            <a:ext uri="{FF2B5EF4-FFF2-40B4-BE49-F238E27FC236}">
              <a16:creationId xmlns:a16="http://schemas.microsoft.com/office/drawing/2014/main" id="{E112B455-A6CD-4353-B191-D97BA72FB7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867900" y="642937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571500" cy="504393"/>
    <xdr:pic>
      <xdr:nvPicPr>
        <xdr:cNvPr id="157" name="Рисунок 156" descr="ÐÐ¾Ð³Ð¾ÑÐ¸Ð¿">
          <a:extLst>
            <a:ext uri="{FF2B5EF4-FFF2-40B4-BE49-F238E27FC236}">
              <a16:creationId xmlns:a16="http://schemas.microsoft.com/office/drawing/2014/main" id="{C72DEC92-FF02-4AD6-89BF-73269140AB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4914900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4393"/>
    <xdr:pic>
      <xdr:nvPicPr>
        <xdr:cNvPr id="158" name="Рисунок 157" descr="ÐÐ¾Ð³Ð¾ÑÐ¸Ð¿">
          <a:extLst>
            <a:ext uri="{FF2B5EF4-FFF2-40B4-BE49-F238E27FC236}">
              <a16:creationId xmlns:a16="http://schemas.microsoft.com/office/drawing/2014/main" id="{AB6C262F-CF40-4D07-8124-00653D1815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844867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504393"/>
    <xdr:pic>
      <xdr:nvPicPr>
        <xdr:cNvPr id="159" name="Рисунок 158" descr="ÐÐ¾Ð³Ð¾ÑÐ¸Ð¿">
          <a:extLst>
            <a:ext uri="{FF2B5EF4-FFF2-40B4-BE49-F238E27FC236}">
              <a16:creationId xmlns:a16="http://schemas.microsoft.com/office/drawing/2014/main" id="{38C9D0E5-E884-48EB-93FB-322D9DAE66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877800" y="945832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6</xdr:col>
      <xdr:colOff>1840</xdr:colOff>
      <xdr:row>9</xdr:row>
      <xdr:rowOff>2596</xdr:rowOff>
    </xdr:to>
    <xdr:pic>
      <xdr:nvPicPr>
        <xdr:cNvPr id="160" name="Рисунок 159" descr="ÐÐ¾Ð³Ð¾ÑÐ¸Ð¿">
          <a:extLst>
            <a:ext uri="{FF2B5EF4-FFF2-40B4-BE49-F238E27FC236}">
              <a16:creationId xmlns:a16="http://schemas.microsoft.com/office/drawing/2014/main" id="{429BE1F0-9830-4064-B28A-15ECA6F66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858000" y="4410075"/>
          <a:ext cx="58286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83407" cy="498311"/>
    <xdr:pic>
      <xdr:nvPicPr>
        <xdr:cNvPr id="161" name="Рисунок 160" descr="Ð¤Ð°Ð¹Ð»:ÐÐ¾Ð½Ð°ÐºÐ¾ (2013).png">
          <a:extLst>
            <a:ext uri="{FF2B5EF4-FFF2-40B4-BE49-F238E27FC236}">
              <a16:creationId xmlns:a16="http://schemas.microsoft.com/office/drawing/2014/main" id="{F635F668-2BB5-4D45-ACB7-40AE3C654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58000" y="49149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7" cy="498311"/>
    <xdr:pic>
      <xdr:nvPicPr>
        <xdr:cNvPr id="162" name="Рисунок 161" descr="Ð¤Ð°Ð¹Ð»:ÐÐ¾Ð½Ð°ÐºÐ¾ (2013).png">
          <a:extLst>
            <a:ext uri="{FF2B5EF4-FFF2-40B4-BE49-F238E27FC236}">
              <a16:creationId xmlns:a16="http://schemas.microsoft.com/office/drawing/2014/main" id="{92951F7C-4267-4975-B6D7-3A328C8458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6858000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83407" cy="498311"/>
    <xdr:pic>
      <xdr:nvPicPr>
        <xdr:cNvPr id="163" name="Рисунок 162" descr="Ð¤Ð°Ð¹Ð»:ÐÐ¾Ð½Ð°ÐºÐ¾ (2013).png">
          <a:extLst>
            <a:ext uri="{FF2B5EF4-FFF2-40B4-BE49-F238E27FC236}">
              <a16:creationId xmlns:a16="http://schemas.microsoft.com/office/drawing/2014/main" id="{862F8753-20C9-4D3C-AED8-2EED25CBF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67900" y="129921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3407" cy="498311"/>
    <xdr:pic>
      <xdr:nvPicPr>
        <xdr:cNvPr id="164" name="Рисунок 163" descr="Ð¤Ð°Ð¹Ð»:ÐÐ¾Ð½Ð°ÐºÐ¾ (2013).png">
          <a:extLst>
            <a:ext uri="{FF2B5EF4-FFF2-40B4-BE49-F238E27FC236}">
              <a16:creationId xmlns:a16="http://schemas.microsoft.com/office/drawing/2014/main" id="{D11CAEFC-768E-4F6A-8DE9-AED8B3F87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867900" y="99631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6</xdr:col>
      <xdr:colOff>0</xdr:colOff>
      <xdr:row>12</xdr:row>
      <xdr:rowOff>4201</xdr:rowOff>
    </xdr:to>
    <xdr:pic>
      <xdr:nvPicPr>
        <xdr:cNvPr id="165" name="Рисунок 164" descr="ÐÐ¾Ð³Ð¾ÑÐ¸Ð¿">
          <a:extLst>
            <a:ext uri="{FF2B5EF4-FFF2-40B4-BE49-F238E27FC236}">
              <a16:creationId xmlns:a16="http://schemas.microsoft.com/office/drawing/2014/main" id="{EB13F642-87E4-48F1-A58B-D9704D123E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5924550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2189</xdr:colOff>
      <xdr:row>12</xdr:row>
      <xdr:rowOff>498662</xdr:rowOff>
    </xdr:to>
    <xdr:pic>
      <xdr:nvPicPr>
        <xdr:cNvPr id="166" name="Рисунок 165" descr="Логотип">
          <a:extLst>
            <a:ext uri="{FF2B5EF4-FFF2-40B4-BE49-F238E27FC236}">
              <a16:creationId xmlns:a16="http://schemas.microsoft.com/office/drawing/2014/main" id="{27F167C0-589F-45AE-BC0A-5F35F938A5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858000" y="6429375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88818" cy="506428"/>
    <xdr:pic>
      <xdr:nvPicPr>
        <xdr:cNvPr id="167" name="Рисунок 166" descr="ÐÐ¾Ð³Ð¾ÑÐ¸Ð¿">
          <a:extLst>
            <a:ext uri="{FF2B5EF4-FFF2-40B4-BE49-F238E27FC236}">
              <a16:creationId xmlns:a16="http://schemas.microsoft.com/office/drawing/2014/main" id="{69F51651-7F24-4CC2-8408-CE5CC3AD0F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69342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16</xdr:row>
      <xdr:rowOff>8116</xdr:rowOff>
    </xdr:to>
    <xdr:pic>
      <xdr:nvPicPr>
        <xdr:cNvPr id="168" name="Рисунок 167" descr="ÐÐ¾Ð³Ð¾ÑÐ¸Ð¿">
          <a:extLst>
            <a:ext uri="{FF2B5EF4-FFF2-40B4-BE49-F238E27FC236}">
              <a16:creationId xmlns:a16="http://schemas.microsoft.com/office/drawing/2014/main" id="{CFD89645-F3D0-4860-948F-FCFB821E3A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6858000" y="7943850"/>
          <a:ext cx="571500" cy="51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1840</xdr:colOff>
      <xdr:row>17</xdr:row>
      <xdr:rowOff>0</xdr:rowOff>
    </xdr:to>
    <xdr:pic>
      <xdr:nvPicPr>
        <xdr:cNvPr id="169" name="Рисунок 168" descr="ÐÐ¾Ð³Ð¾ÑÐ¸Ð¿">
          <a:extLst>
            <a:ext uri="{FF2B5EF4-FFF2-40B4-BE49-F238E27FC236}">
              <a16:creationId xmlns:a16="http://schemas.microsoft.com/office/drawing/2014/main" id="{18ED874A-9000-4EA9-92E5-E95C22A3D0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858000" y="8448675"/>
          <a:ext cx="58286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88818" cy="506428"/>
    <xdr:pic>
      <xdr:nvPicPr>
        <xdr:cNvPr id="170" name="Рисунок 169" descr="ÐÐ¾Ð³Ð¾ÑÐ¸Ð¿">
          <a:extLst>
            <a:ext uri="{FF2B5EF4-FFF2-40B4-BE49-F238E27FC236}">
              <a16:creationId xmlns:a16="http://schemas.microsoft.com/office/drawing/2014/main" id="{0E649724-29C7-4E32-99A9-5CF58A15B8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6858000" y="8953500"/>
          <a:ext cx="588818" cy="50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6</xdr:col>
      <xdr:colOff>2189</xdr:colOff>
      <xdr:row>18</xdr:row>
      <xdr:rowOff>498662</xdr:rowOff>
    </xdr:to>
    <xdr:pic>
      <xdr:nvPicPr>
        <xdr:cNvPr id="171" name="Рисунок 170" descr="Логотип">
          <a:extLst>
            <a:ext uri="{FF2B5EF4-FFF2-40B4-BE49-F238E27FC236}">
              <a16:creationId xmlns:a16="http://schemas.microsoft.com/office/drawing/2014/main" id="{42574618-87D5-4A05-87B8-3F81839EF8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858000" y="9458325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4109"/>
    <xdr:pic>
      <xdr:nvPicPr>
        <xdr:cNvPr id="172" name="Рисунок 171" descr="ÐÐ¾Ð³Ð¾ÑÐ¸Ð¿">
          <a:extLst>
            <a:ext uri="{FF2B5EF4-FFF2-40B4-BE49-F238E27FC236}">
              <a16:creationId xmlns:a16="http://schemas.microsoft.com/office/drawing/2014/main" id="{CDEEDFD4-9099-4427-BE1D-0A3F1091EE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6858000" y="104679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2227"/>
    <xdr:pic>
      <xdr:nvPicPr>
        <xdr:cNvPr id="173" name="Рисунок 172" descr="ÐÐ¾Ð³Ð¾ÑÐ¸Ð¿">
          <a:extLst>
            <a:ext uri="{FF2B5EF4-FFF2-40B4-BE49-F238E27FC236}">
              <a16:creationId xmlns:a16="http://schemas.microsoft.com/office/drawing/2014/main" id="{7C46610D-0A10-4448-94E4-D58A99BDD2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858000" y="11477625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494109"/>
    <xdr:pic>
      <xdr:nvPicPr>
        <xdr:cNvPr id="174" name="Рисунок 173" descr="ÐÐ¾Ð³Ð¾ÑÐ¸Ð¿">
          <a:extLst>
            <a:ext uri="{FF2B5EF4-FFF2-40B4-BE49-F238E27FC236}">
              <a16:creationId xmlns:a16="http://schemas.microsoft.com/office/drawing/2014/main" id="{0D874FB3-7DC9-49C2-92FA-26F7A8961F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6858000" y="119824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500" cy="494109"/>
    <xdr:pic>
      <xdr:nvPicPr>
        <xdr:cNvPr id="175" name="Рисунок 174" descr="ÐÐ¾Ð³Ð¾ÑÐ¸Ð¿">
          <a:extLst>
            <a:ext uri="{FF2B5EF4-FFF2-40B4-BE49-F238E27FC236}">
              <a16:creationId xmlns:a16="http://schemas.microsoft.com/office/drawing/2014/main" id="{7EBA9D22-F153-4C32-9D0E-A7661E2FB0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9867900" y="34004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494109"/>
    <xdr:pic>
      <xdr:nvPicPr>
        <xdr:cNvPr id="176" name="Рисунок 175" descr="ÐÐ¾Ð³Ð¾ÑÐ¸Ð¿">
          <a:extLst>
            <a:ext uri="{FF2B5EF4-FFF2-40B4-BE49-F238E27FC236}">
              <a16:creationId xmlns:a16="http://schemas.microsoft.com/office/drawing/2014/main" id="{0FA728CC-F065-446A-83AF-512040158F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12877800" y="44100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2227"/>
    <xdr:pic>
      <xdr:nvPicPr>
        <xdr:cNvPr id="177" name="Рисунок 176" descr="ÐÐ¾Ð³Ð¾ÑÐ¸Ð¿">
          <a:extLst>
            <a:ext uri="{FF2B5EF4-FFF2-40B4-BE49-F238E27FC236}">
              <a16:creationId xmlns:a16="http://schemas.microsoft.com/office/drawing/2014/main" id="{9991A50D-BA99-4555-A032-35A6948220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867900" y="3905250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2164</xdr:rowOff>
    </xdr:to>
    <xdr:pic>
      <xdr:nvPicPr>
        <xdr:cNvPr id="178" name="Рисунок 177" descr="ÐÐ¾Ð³Ð¾ÑÐ¸Ð¿">
          <a:extLst>
            <a:ext uri="{FF2B5EF4-FFF2-40B4-BE49-F238E27FC236}">
              <a16:creationId xmlns:a16="http://schemas.microsoft.com/office/drawing/2014/main" id="{59026142-8700-479B-B0DD-0049E7E01A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67900" y="4410075"/>
          <a:ext cx="571500" cy="50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1500" cy="504392"/>
    <xdr:pic>
      <xdr:nvPicPr>
        <xdr:cNvPr id="179" name="Рисунок 178" descr="ÐÐ¾Ð³Ð¾ÑÐ¸Ð¿">
          <a:extLst>
            <a:ext uri="{FF2B5EF4-FFF2-40B4-BE49-F238E27FC236}">
              <a16:creationId xmlns:a16="http://schemas.microsoft.com/office/drawing/2014/main" id="{13D47CE8-97AB-4969-9FDD-9479927C34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67900" y="59245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4392"/>
    <xdr:pic>
      <xdr:nvPicPr>
        <xdr:cNvPr id="180" name="Рисунок 179" descr="ÐÐ¾Ð³Ð¾ÑÐ¸Ð¿">
          <a:extLst>
            <a:ext uri="{FF2B5EF4-FFF2-40B4-BE49-F238E27FC236}">
              <a16:creationId xmlns:a16="http://schemas.microsoft.com/office/drawing/2014/main" id="{DD5FCD47-6C00-42A7-AB8D-5D05E0A03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67900" y="743902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500" cy="504392"/>
    <xdr:pic>
      <xdr:nvPicPr>
        <xdr:cNvPr id="181" name="Рисунок 180" descr="ÐÐ¾Ð³Ð¾ÑÐ¸Ð¿">
          <a:extLst>
            <a:ext uri="{FF2B5EF4-FFF2-40B4-BE49-F238E27FC236}">
              <a16:creationId xmlns:a16="http://schemas.microsoft.com/office/drawing/2014/main" id="{C80D723D-BD88-4FFC-9863-90B49A8F70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67900" y="8448675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500" cy="504392"/>
    <xdr:pic>
      <xdr:nvPicPr>
        <xdr:cNvPr id="182" name="Рисунок 181" descr="ÐÐ¾Ð³Ð¾ÑÐ¸Ð¿">
          <a:extLst>
            <a:ext uri="{FF2B5EF4-FFF2-40B4-BE49-F238E27FC236}">
              <a16:creationId xmlns:a16="http://schemas.microsoft.com/office/drawing/2014/main" id="{A686E432-54A3-40F3-9690-669E3ED96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867900" y="109728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504392"/>
    <xdr:pic>
      <xdr:nvPicPr>
        <xdr:cNvPr id="183" name="Рисунок 182" descr="ÐÐ¾Ð³Ð¾ÑÐ¸Ð¿">
          <a:extLst>
            <a:ext uri="{FF2B5EF4-FFF2-40B4-BE49-F238E27FC236}">
              <a16:creationId xmlns:a16="http://schemas.microsoft.com/office/drawing/2014/main" id="{2EACE9B4-EA39-4F02-A1B1-A8DF7E140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77800" y="1299210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1500" cy="504392"/>
    <xdr:pic>
      <xdr:nvPicPr>
        <xdr:cNvPr id="184" name="Рисунок 183" descr="ÐÐ¾Ð³Ð¾ÑÐ¸Ð¿">
          <a:extLst>
            <a:ext uri="{FF2B5EF4-FFF2-40B4-BE49-F238E27FC236}">
              <a16:creationId xmlns:a16="http://schemas.microsoft.com/office/drawing/2014/main" id="{FBB558A4-6746-4A52-AF2B-227AECF9B8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77800" y="39052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502227"/>
    <xdr:pic>
      <xdr:nvPicPr>
        <xdr:cNvPr id="185" name="Рисунок 184" descr="ÐÐ¾Ð³Ð¾ÑÐ¸Ð¿">
          <a:extLst>
            <a:ext uri="{FF2B5EF4-FFF2-40B4-BE49-F238E27FC236}">
              <a16:creationId xmlns:a16="http://schemas.microsoft.com/office/drawing/2014/main" id="{AA9CCD5D-C278-47F0-87F3-82F01BAB25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877800" y="11982450"/>
          <a:ext cx="571500" cy="50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565546</xdr:colOff>
      <xdr:row>9</xdr:row>
      <xdr:rowOff>488155</xdr:rowOff>
    </xdr:to>
    <xdr:pic>
      <xdr:nvPicPr>
        <xdr:cNvPr id="186" name="Рисунок 185" descr="Ð¤Ð°Ð¹Ð»:Manchester United FC crest.svg">
          <a:extLst>
            <a:ext uri="{FF2B5EF4-FFF2-40B4-BE49-F238E27FC236}">
              <a16:creationId xmlns:a16="http://schemas.microsoft.com/office/drawing/2014/main" id="{6C259E3B-F051-4097-916E-0670574CB2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867900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500" cy="504392"/>
    <xdr:pic>
      <xdr:nvPicPr>
        <xdr:cNvPr id="187" name="Рисунок 186" descr="ÐÐ¾Ð³Ð¾ÑÐ¸Ð¿">
          <a:extLst>
            <a:ext uri="{FF2B5EF4-FFF2-40B4-BE49-F238E27FC236}">
              <a16:creationId xmlns:a16="http://schemas.microsoft.com/office/drawing/2014/main" id="{4456DADB-D3E5-41A1-871C-C77DDDF00F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77800" y="9963150"/>
          <a:ext cx="571500" cy="504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65546" cy="488155"/>
    <xdr:pic>
      <xdr:nvPicPr>
        <xdr:cNvPr id="188" name="Рисунок 187" descr="Ð¤Ð°Ð¹Ð»:Manchester United FC crest.svg">
          <a:extLst>
            <a:ext uri="{FF2B5EF4-FFF2-40B4-BE49-F238E27FC236}">
              <a16:creationId xmlns:a16="http://schemas.microsoft.com/office/drawing/2014/main" id="{5CD987CE-605C-47DE-A155-7ABB2001ED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77800" y="10467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494109"/>
    <xdr:pic>
      <xdr:nvPicPr>
        <xdr:cNvPr id="189" name="Рисунок 188" descr="ÐÐ¾Ð³Ð¾ÑÐ¸Ð¿">
          <a:extLst>
            <a:ext uri="{FF2B5EF4-FFF2-40B4-BE49-F238E27FC236}">
              <a16:creationId xmlns:a16="http://schemas.microsoft.com/office/drawing/2014/main" id="{9918A33F-C521-46CC-849D-490D4E65E0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9867900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576911</xdr:colOff>
      <xdr:row>15</xdr:row>
      <xdr:rowOff>500474</xdr:rowOff>
    </xdr:to>
    <xdr:pic>
      <xdr:nvPicPr>
        <xdr:cNvPr id="190" name="Рисунок 189" descr="Ð¤Ð°Ð¹Ð»:Fenerbahce Spor Kulubu.svg">
          <a:extLst>
            <a:ext uri="{FF2B5EF4-FFF2-40B4-BE49-F238E27FC236}">
              <a16:creationId xmlns:a16="http://schemas.microsoft.com/office/drawing/2014/main" id="{DF2B8A48-4D8D-4783-A9BB-D3F4F43459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867900" y="7943850"/>
          <a:ext cx="576911" cy="500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1500" cy="494109"/>
    <xdr:pic>
      <xdr:nvPicPr>
        <xdr:cNvPr id="191" name="Рисунок 190" descr="ÐÐ¾Ð³Ð¾ÑÐ¸Ð¿">
          <a:extLst>
            <a:ext uri="{FF2B5EF4-FFF2-40B4-BE49-F238E27FC236}">
              <a16:creationId xmlns:a16="http://schemas.microsoft.com/office/drawing/2014/main" id="{A66D0366-CF35-47B9-BFCF-EA9465A72E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9867900" y="89535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4109"/>
    <xdr:pic>
      <xdr:nvPicPr>
        <xdr:cNvPr id="192" name="Рисунок 191" descr="ÐÐ¾Ð³Ð¾ÑÐ¸Ð¿">
          <a:extLst>
            <a:ext uri="{FF2B5EF4-FFF2-40B4-BE49-F238E27FC236}">
              <a16:creationId xmlns:a16="http://schemas.microsoft.com/office/drawing/2014/main" id="{6CAB5072-B239-4E90-ABFF-58E1CE73A7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867900" y="94583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494109"/>
    <xdr:pic>
      <xdr:nvPicPr>
        <xdr:cNvPr id="193" name="Рисунок 192" descr="ÐÐ¾Ð³Ð¾ÑÐ¸Ð¿">
          <a:extLst>
            <a:ext uri="{FF2B5EF4-FFF2-40B4-BE49-F238E27FC236}">
              <a16:creationId xmlns:a16="http://schemas.microsoft.com/office/drawing/2014/main" id="{96E409DB-554B-4EEE-8173-BA295130C7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109728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494109"/>
    <xdr:pic>
      <xdr:nvPicPr>
        <xdr:cNvPr id="194" name="Рисунок 193" descr="ÐÐ¾Ð³Ð¾ÑÐ¸Ð¿">
          <a:extLst>
            <a:ext uri="{FF2B5EF4-FFF2-40B4-BE49-F238E27FC236}">
              <a16:creationId xmlns:a16="http://schemas.microsoft.com/office/drawing/2014/main" id="{E2E5F41F-0DA7-4AF1-A469-D5DD93C07C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69342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71499" cy="494109"/>
    <xdr:pic>
      <xdr:nvPicPr>
        <xdr:cNvPr id="195" name="Рисунок 194" descr="ÐÐ¾Ð³Ð¾ÑÐ¸Ð¿">
          <a:extLst>
            <a:ext uri="{FF2B5EF4-FFF2-40B4-BE49-F238E27FC236}">
              <a16:creationId xmlns:a16="http://schemas.microsoft.com/office/drawing/2014/main" id="{02A7E722-4B92-421B-BF30-9E6FBE8004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877800" y="34004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20</xdr:row>
      <xdr:rowOff>0</xdr:rowOff>
    </xdr:from>
    <xdr:to>
      <xdr:col>9</xdr:col>
      <xdr:colOff>1840</xdr:colOff>
      <xdr:row>21</xdr:row>
      <xdr:rowOff>4202</xdr:rowOff>
    </xdr:to>
    <xdr:pic>
      <xdr:nvPicPr>
        <xdr:cNvPr id="196" name="Рисунок 195" descr="ÐÐ¾Ð³Ð¾ÑÐ¸Ð¿">
          <a:extLst>
            <a:ext uri="{FF2B5EF4-FFF2-40B4-BE49-F238E27FC236}">
              <a16:creationId xmlns:a16="http://schemas.microsoft.com/office/drawing/2014/main" id="{46F2C93E-DB2A-4BD7-9831-C504BEB4CC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867900" y="10467975"/>
          <a:ext cx="582865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565547</xdr:colOff>
      <xdr:row>22</xdr:row>
      <xdr:rowOff>501035</xdr:rowOff>
    </xdr:to>
    <xdr:pic>
      <xdr:nvPicPr>
        <xdr:cNvPr id="197" name="Рисунок 196" descr="Ð¤Ð°Ð¹Ð»:FC Lokomotiv.png">
          <a:extLst>
            <a:ext uri="{FF2B5EF4-FFF2-40B4-BE49-F238E27FC236}">
              <a16:creationId xmlns:a16="http://schemas.microsoft.com/office/drawing/2014/main" id="{55EA75B3-8FEF-415F-AAF7-4AB5E1ADAA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867900" y="11477625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2189</xdr:colOff>
      <xdr:row>23</xdr:row>
      <xdr:rowOff>498662</xdr:rowOff>
    </xdr:to>
    <xdr:pic>
      <xdr:nvPicPr>
        <xdr:cNvPr id="198" name="Рисунок 197" descr="Логотип">
          <a:extLst>
            <a:ext uri="{FF2B5EF4-FFF2-40B4-BE49-F238E27FC236}">
              <a16:creationId xmlns:a16="http://schemas.microsoft.com/office/drawing/2014/main" id="{526720E3-7DF6-4482-B70B-2A683C98C5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867900" y="11982450"/>
          <a:ext cx="583214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571500</xdr:colOff>
      <xdr:row>12</xdr:row>
      <xdr:rowOff>2165</xdr:rowOff>
    </xdr:to>
    <xdr:pic>
      <xdr:nvPicPr>
        <xdr:cNvPr id="199" name="Рисунок 198" descr="ÐÐ¾Ð³Ð¾ÑÐ¸Ð¿">
          <a:extLst>
            <a:ext uri="{FF2B5EF4-FFF2-40B4-BE49-F238E27FC236}">
              <a16:creationId xmlns:a16="http://schemas.microsoft.com/office/drawing/2014/main" id="{53ED2321-45DF-47D5-94A4-186995598C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877800" y="5924550"/>
          <a:ext cx="571500" cy="50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6" cy="488155"/>
    <xdr:pic>
      <xdr:nvPicPr>
        <xdr:cNvPr id="200" name="Рисунок 199" descr="Ð¤Ð°Ð¹Ð»:Manchester United FC crest.svg">
          <a:extLst>
            <a:ext uri="{FF2B5EF4-FFF2-40B4-BE49-F238E27FC236}">
              <a16:creationId xmlns:a16="http://schemas.microsoft.com/office/drawing/2014/main" id="{4D4AD00B-2504-4744-A7AE-E9F21D22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877800" y="6429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11</xdr:col>
      <xdr:colOff>577421</xdr:colOff>
      <xdr:row>16</xdr:row>
      <xdr:rowOff>5953</xdr:rowOff>
    </xdr:to>
    <xdr:pic>
      <xdr:nvPicPr>
        <xdr:cNvPr id="201" name="Рисунок 200" descr="ÐÐ¾Ð³Ð¾ÑÐ¸Ð¿">
          <a:extLst>
            <a:ext uri="{FF2B5EF4-FFF2-40B4-BE49-F238E27FC236}">
              <a16:creationId xmlns:a16="http://schemas.microsoft.com/office/drawing/2014/main" id="{85178875-6FBA-40C0-B969-64C626088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12877800" y="7943850"/>
          <a:ext cx="577421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565547</xdr:colOff>
      <xdr:row>17</xdr:row>
      <xdr:rowOff>501035</xdr:rowOff>
    </xdr:to>
    <xdr:pic>
      <xdr:nvPicPr>
        <xdr:cNvPr id="202" name="Рисунок 201" descr="Ð¤Ð°Ð¹Ð»:FC Lokomotiv.png">
          <a:extLst>
            <a:ext uri="{FF2B5EF4-FFF2-40B4-BE49-F238E27FC236}">
              <a16:creationId xmlns:a16="http://schemas.microsoft.com/office/drawing/2014/main" id="{7C3F9EC4-E31D-4E20-8DA9-AB41E479F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877800" y="8953500"/>
          <a:ext cx="565547" cy="50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500" cy="504393"/>
    <xdr:pic>
      <xdr:nvPicPr>
        <xdr:cNvPr id="203" name="Рисунок 202" descr="ÐÐ¾Ð³Ð¾ÑÐ¸Ð¿">
          <a:extLst>
            <a:ext uri="{FF2B5EF4-FFF2-40B4-BE49-F238E27FC236}">
              <a16:creationId xmlns:a16="http://schemas.microsoft.com/office/drawing/2014/main" id="{BFFD2E42-4579-46B2-83F5-E5665986E0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858000" y="7439025"/>
          <a:ext cx="571500" cy="504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3AB9-B194-4624-AAC2-B91C72A99958}">
  <dimension ref="A1:AL37"/>
  <sheetViews>
    <sheetView topLeftCell="A7" zoomScale="55" zoomScaleNormal="55" workbookViewId="0">
      <selection activeCell="H26" sqref="H26:I26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6.42578125" style="1" customWidth="1"/>
    <col min="5" max="5" width="30.7109375" style="1" customWidth="1"/>
    <col min="6" max="6" width="8.7109375" style="1" customWidth="1"/>
    <col min="7" max="7" width="5.7109375" style="1" customWidth="1"/>
    <col min="8" max="8" width="33.5703125" style="1" customWidth="1"/>
    <col min="9" max="9" width="8.7109375" style="1" customWidth="1"/>
    <col min="10" max="10" width="7.5703125" style="1" customWidth="1"/>
    <col min="11" max="11" width="32.2851562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43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</row>
    <row r="3" spans="1:38" ht="20.100000000000001" customHeight="1" x14ac:dyDescent="0.25">
      <c r="B3" s="346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8"/>
    </row>
    <row r="4" spans="1:38" ht="172.5" customHeight="1" x14ac:dyDescent="0.25">
      <c r="B4" s="349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52" t="s">
        <v>0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4"/>
    </row>
    <row r="6" spans="1:38" ht="26.1" customHeight="1" x14ac:dyDescent="0.35">
      <c r="B6" s="3" t="s">
        <v>1</v>
      </c>
      <c r="C6" s="4" t="s">
        <v>2</v>
      </c>
      <c r="D6" s="4" t="s">
        <v>3</v>
      </c>
      <c r="E6" s="355" t="s">
        <v>4</v>
      </c>
      <c r="F6" s="356"/>
      <c r="G6" s="4" t="s">
        <v>3</v>
      </c>
      <c r="H6" s="355" t="s">
        <v>4</v>
      </c>
      <c r="I6" s="356"/>
      <c r="J6" s="4" t="s">
        <v>3</v>
      </c>
      <c r="K6" s="355" t="s">
        <v>4</v>
      </c>
      <c r="L6" s="356"/>
      <c r="M6" s="4" t="s">
        <v>3</v>
      </c>
      <c r="O6" s="342" t="s">
        <v>5</v>
      </c>
      <c r="P6" s="342"/>
      <c r="Q6" s="342" t="s">
        <v>6</v>
      </c>
      <c r="R6" s="342"/>
      <c r="S6" s="342" t="s">
        <v>7</v>
      </c>
      <c r="T6" s="342"/>
      <c r="U6" s="342" t="s">
        <v>8</v>
      </c>
      <c r="V6" s="342"/>
      <c r="W6" s="342" t="s">
        <v>9</v>
      </c>
      <c r="X6" s="342"/>
      <c r="Y6" s="342" t="s">
        <v>10</v>
      </c>
      <c r="Z6" s="342"/>
      <c r="AA6" s="342" t="s">
        <v>11</v>
      </c>
      <c r="AB6" s="342"/>
      <c r="AC6" s="342" t="s">
        <v>12</v>
      </c>
      <c r="AD6" s="342"/>
      <c r="AE6" s="342" t="s">
        <v>13</v>
      </c>
      <c r="AF6" s="342"/>
      <c r="AG6" s="342" t="s">
        <v>14</v>
      </c>
      <c r="AH6" s="342"/>
    </row>
    <row r="7" spans="1:38" ht="39.950000000000003" customHeight="1" x14ac:dyDescent="0.25">
      <c r="A7" s="5"/>
      <c r="B7" s="6">
        <v>1</v>
      </c>
      <c r="C7" s="7" t="s">
        <v>15</v>
      </c>
      <c r="D7" s="8">
        <f>SUM(G7,J7,M7)</f>
        <v>0</v>
      </c>
      <c r="E7" s="9" t="s">
        <v>16</v>
      </c>
      <c r="F7" s="10"/>
      <c r="G7" s="11"/>
      <c r="H7" s="12" t="s">
        <v>17</v>
      </c>
      <c r="I7" s="13"/>
      <c r="J7" s="14">
        <v>0</v>
      </c>
      <c r="K7" s="12" t="s">
        <v>18</v>
      </c>
      <c r="L7" s="15"/>
      <c r="M7" s="16">
        <v>0</v>
      </c>
      <c r="O7" s="17" t="s">
        <v>19</v>
      </c>
      <c r="P7" s="18"/>
      <c r="Q7" s="17" t="s">
        <v>20</v>
      </c>
      <c r="R7" s="18"/>
      <c r="S7" s="17" t="s">
        <v>21</v>
      </c>
      <c r="T7" s="18"/>
      <c r="U7" s="17" t="s">
        <v>22</v>
      </c>
      <c r="V7" s="18"/>
      <c r="W7" s="17" t="s">
        <v>23</v>
      </c>
      <c r="X7" s="18"/>
      <c r="Y7" s="17" t="s">
        <v>24</v>
      </c>
      <c r="Z7" s="18"/>
      <c r="AA7" s="17" t="s">
        <v>25</v>
      </c>
      <c r="AB7" s="18"/>
      <c r="AC7" s="17" t="s">
        <v>26</v>
      </c>
      <c r="AD7" s="18"/>
      <c r="AE7" s="17" t="s">
        <v>27</v>
      </c>
      <c r="AF7" s="18"/>
      <c r="AG7" s="17" t="s">
        <v>28</v>
      </c>
      <c r="AH7" s="18"/>
    </row>
    <row r="8" spans="1:38" ht="39.950000000000003" customHeight="1" x14ac:dyDescent="0.25">
      <c r="A8" s="5"/>
      <c r="B8" s="6">
        <v>2</v>
      </c>
      <c r="C8" s="19" t="s">
        <v>29</v>
      </c>
      <c r="D8" s="8">
        <f t="shared" ref="D8:D26" si="0">SUM(G8,J8,M8)</f>
        <v>2</v>
      </c>
      <c r="E8" s="12" t="s">
        <v>18</v>
      </c>
      <c r="F8" s="15"/>
      <c r="G8" s="16">
        <v>0</v>
      </c>
      <c r="H8" s="12" t="s">
        <v>30</v>
      </c>
      <c r="I8" s="20"/>
      <c r="J8" s="16">
        <v>2</v>
      </c>
      <c r="K8" s="12" t="s">
        <v>31</v>
      </c>
      <c r="L8" s="13"/>
      <c r="M8" s="16">
        <v>0</v>
      </c>
      <c r="O8" s="17" t="s">
        <v>32</v>
      </c>
      <c r="P8" s="18"/>
      <c r="Q8" s="17" t="s">
        <v>33</v>
      </c>
      <c r="R8" s="18"/>
      <c r="S8" s="17" t="s">
        <v>34</v>
      </c>
      <c r="T8" s="18"/>
      <c r="U8" s="17" t="s">
        <v>35</v>
      </c>
      <c r="V8" s="18"/>
      <c r="W8" s="17" t="s">
        <v>36</v>
      </c>
      <c r="X8" s="18"/>
      <c r="Y8" s="17" t="s">
        <v>37</v>
      </c>
      <c r="Z8" s="18"/>
      <c r="AA8" s="17" t="s">
        <v>38</v>
      </c>
      <c r="AB8" s="18"/>
      <c r="AC8" s="17" t="s">
        <v>39</v>
      </c>
      <c r="AD8" s="18"/>
      <c r="AE8" s="17" t="s">
        <v>40</v>
      </c>
      <c r="AF8" s="18"/>
      <c r="AG8" s="17" t="s">
        <v>41</v>
      </c>
      <c r="AH8" s="18"/>
    </row>
    <row r="9" spans="1:38" ht="39.950000000000003" customHeight="1" x14ac:dyDescent="0.25">
      <c r="A9" s="5"/>
      <c r="B9" s="6">
        <v>3</v>
      </c>
      <c r="C9" s="19" t="s">
        <v>42</v>
      </c>
      <c r="D9" s="8">
        <f t="shared" si="0"/>
        <v>4</v>
      </c>
      <c r="E9" s="12" t="s">
        <v>43</v>
      </c>
      <c r="F9" s="13"/>
      <c r="G9" s="16">
        <v>2</v>
      </c>
      <c r="H9" s="12" t="s">
        <v>44</v>
      </c>
      <c r="I9" s="20"/>
      <c r="J9" s="14">
        <v>0</v>
      </c>
      <c r="K9" s="12" t="s">
        <v>45</v>
      </c>
      <c r="L9" s="20"/>
      <c r="M9" s="21">
        <v>2</v>
      </c>
      <c r="O9" s="17" t="s">
        <v>46</v>
      </c>
      <c r="P9" s="18"/>
      <c r="Q9" s="17" t="s">
        <v>47</v>
      </c>
      <c r="R9" s="18"/>
      <c r="S9" s="17" t="s">
        <v>48</v>
      </c>
      <c r="T9" s="18"/>
      <c r="U9" s="17" t="s">
        <v>49</v>
      </c>
      <c r="V9" s="18"/>
      <c r="W9" s="17" t="s">
        <v>50</v>
      </c>
      <c r="X9" s="18"/>
      <c r="Y9" s="17" t="s">
        <v>51</v>
      </c>
      <c r="Z9" s="18"/>
      <c r="AA9" s="17" t="s">
        <v>52</v>
      </c>
      <c r="AB9" s="18"/>
      <c r="AC9" s="17" t="s">
        <v>53</v>
      </c>
      <c r="AD9" s="18"/>
      <c r="AE9" s="17" t="s">
        <v>54</v>
      </c>
      <c r="AF9" s="18"/>
      <c r="AG9" s="17" t="s">
        <v>55</v>
      </c>
      <c r="AH9" s="18"/>
      <c r="AL9" s="2"/>
    </row>
    <row r="10" spans="1:38" ht="39.950000000000003" customHeight="1" x14ac:dyDescent="0.25">
      <c r="A10" s="5"/>
      <c r="B10" s="6">
        <v>4</v>
      </c>
      <c r="C10" s="19" t="s">
        <v>56</v>
      </c>
      <c r="D10" s="8">
        <f t="shared" si="0"/>
        <v>2</v>
      </c>
      <c r="E10" s="12" t="s">
        <v>57</v>
      </c>
      <c r="F10" s="13"/>
      <c r="G10" s="16">
        <v>0</v>
      </c>
      <c r="H10" s="12" t="s">
        <v>45</v>
      </c>
      <c r="I10" s="20"/>
      <c r="J10" s="21">
        <v>2</v>
      </c>
      <c r="K10" s="12" t="s">
        <v>31</v>
      </c>
      <c r="L10" s="13"/>
      <c r="M10" s="16">
        <v>0</v>
      </c>
      <c r="O10" s="17" t="s">
        <v>58</v>
      </c>
      <c r="P10" s="18"/>
      <c r="Q10" s="17" t="s">
        <v>59</v>
      </c>
      <c r="R10" s="18"/>
      <c r="S10" s="17" t="s">
        <v>60</v>
      </c>
      <c r="T10" s="18"/>
      <c r="U10" s="17" t="s">
        <v>61</v>
      </c>
      <c r="V10" s="18"/>
      <c r="W10" s="17" t="s">
        <v>62</v>
      </c>
      <c r="X10" s="18"/>
      <c r="Y10" s="17" t="s">
        <v>63</v>
      </c>
      <c r="Z10" s="18"/>
      <c r="AA10" s="17" t="s">
        <v>64</v>
      </c>
      <c r="AB10" s="18"/>
      <c r="AC10" s="17" t="s">
        <v>65</v>
      </c>
      <c r="AD10" s="18"/>
      <c r="AE10" s="17" t="s">
        <v>66</v>
      </c>
      <c r="AF10" s="18"/>
      <c r="AG10" s="17" t="s">
        <v>67</v>
      </c>
      <c r="AH10" s="18"/>
      <c r="AK10" s="2"/>
    </row>
    <row r="11" spans="1:38" ht="39.950000000000003" customHeight="1" x14ac:dyDescent="0.25">
      <c r="A11" s="5"/>
      <c r="B11" s="6">
        <v>5</v>
      </c>
      <c r="C11" s="19" t="s">
        <v>68</v>
      </c>
      <c r="D11" s="8">
        <f t="shared" si="0"/>
        <v>0</v>
      </c>
      <c r="E11" s="12" t="s">
        <v>69</v>
      </c>
      <c r="F11" s="15"/>
      <c r="G11" s="16">
        <v>0</v>
      </c>
      <c r="H11" s="9" t="s">
        <v>70</v>
      </c>
      <c r="I11" s="10"/>
      <c r="J11" s="11"/>
      <c r="K11" s="12" t="s">
        <v>71</v>
      </c>
      <c r="L11" s="20"/>
      <c r="M11" s="16">
        <v>0</v>
      </c>
      <c r="O11" s="17" t="s">
        <v>72</v>
      </c>
      <c r="P11" s="18"/>
      <c r="Q11" s="17" t="s">
        <v>73</v>
      </c>
      <c r="R11" s="18"/>
      <c r="S11" s="17" t="s">
        <v>74</v>
      </c>
      <c r="T11" s="18"/>
      <c r="U11" s="17" t="s">
        <v>75</v>
      </c>
      <c r="V11" s="18"/>
      <c r="W11" s="17" t="s">
        <v>76</v>
      </c>
      <c r="X11" s="18"/>
      <c r="Y11" s="17" t="s">
        <v>77</v>
      </c>
      <c r="Z11" s="18"/>
      <c r="AA11" s="17"/>
      <c r="AB11" s="18"/>
      <c r="AC11" s="17" t="s">
        <v>78</v>
      </c>
      <c r="AD11" s="18"/>
      <c r="AE11" s="18"/>
      <c r="AF11" s="18"/>
      <c r="AG11" s="17"/>
      <c r="AH11" s="18"/>
      <c r="AK11" s="2"/>
      <c r="AL11" s="2"/>
    </row>
    <row r="12" spans="1:38" ht="39.950000000000003" customHeight="1" x14ac:dyDescent="0.25">
      <c r="A12" s="5"/>
      <c r="B12" s="6">
        <v>6</v>
      </c>
      <c r="C12" s="19" t="s">
        <v>79</v>
      </c>
      <c r="D12" s="8">
        <f t="shared" si="0"/>
        <v>0</v>
      </c>
      <c r="E12" s="12"/>
      <c r="F12" s="13"/>
      <c r="G12" s="16"/>
      <c r="H12" s="12"/>
      <c r="I12" s="13"/>
      <c r="J12" s="16"/>
      <c r="K12" s="12"/>
      <c r="L12" s="13"/>
      <c r="M12" s="16"/>
      <c r="O12" s="17" t="s">
        <v>80</v>
      </c>
      <c r="P12" s="18"/>
      <c r="Q12" s="17" t="s">
        <v>81</v>
      </c>
      <c r="R12" s="18"/>
      <c r="S12" s="17" t="s">
        <v>82</v>
      </c>
      <c r="T12" s="18"/>
      <c r="U12" s="17" t="s">
        <v>83</v>
      </c>
      <c r="V12" s="18"/>
      <c r="W12" s="17" t="s">
        <v>84</v>
      </c>
      <c r="X12" s="18"/>
      <c r="Y12" s="17" t="s">
        <v>85</v>
      </c>
      <c r="Z12" s="18"/>
      <c r="AA12" s="17"/>
      <c r="AB12" s="18"/>
      <c r="AC12" s="17" t="s">
        <v>86</v>
      </c>
      <c r="AD12" s="18"/>
      <c r="AE12" s="342" t="s">
        <v>87</v>
      </c>
      <c r="AF12" s="342"/>
      <c r="AG12" s="342" t="s">
        <v>88</v>
      </c>
      <c r="AH12" s="342"/>
      <c r="AK12" s="2"/>
      <c r="AL12" s="2"/>
    </row>
    <row r="13" spans="1:38" ht="39.950000000000003" customHeight="1" x14ac:dyDescent="0.25">
      <c r="A13" s="5"/>
      <c r="B13" s="6">
        <v>7</v>
      </c>
      <c r="C13" s="19" t="s">
        <v>89</v>
      </c>
      <c r="D13" s="8">
        <f t="shared" si="0"/>
        <v>0</v>
      </c>
      <c r="E13" s="9" t="s">
        <v>16</v>
      </c>
      <c r="F13" s="10"/>
      <c r="G13" s="11"/>
      <c r="H13" s="12" t="s">
        <v>90</v>
      </c>
      <c r="I13" s="13"/>
      <c r="J13" s="16">
        <v>0</v>
      </c>
      <c r="K13" s="12" t="s">
        <v>17</v>
      </c>
      <c r="L13" s="13"/>
      <c r="M13" s="16">
        <v>0</v>
      </c>
      <c r="O13" s="17" t="s">
        <v>91</v>
      </c>
      <c r="P13" s="18"/>
      <c r="Q13" s="17" t="s">
        <v>92</v>
      </c>
      <c r="R13" s="18"/>
      <c r="S13" s="17" t="s">
        <v>93</v>
      </c>
      <c r="T13" s="18"/>
      <c r="U13" s="17" t="s">
        <v>94</v>
      </c>
      <c r="V13" s="18"/>
      <c r="W13" s="17" t="s">
        <v>95</v>
      </c>
      <c r="X13" s="18"/>
      <c r="Y13" s="17" t="s">
        <v>96</v>
      </c>
      <c r="Z13" s="18"/>
      <c r="AA13" s="17"/>
      <c r="AB13" s="18"/>
      <c r="AC13" s="17" t="s">
        <v>97</v>
      </c>
      <c r="AD13" s="18"/>
      <c r="AE13" s="17" t="s">
        <v>98</v>
      </c>
      <c r="AF13" s="18"/>
      <c r="AG13" s="17" t="s">
        <v>99</v>
      </c>
      <c r="AH13" s="18"/>
      <c r="AI13" s="2"/>
      <c r="AK13" s="2"/>
    </row>
    <row r="14" spans="1:38" ht="39.950000000000003" customHeight="1" x14ac:dyDescent="0.25">
      <c r="A14" s="5"/>
      <c r="B14" s="6">
        <v>8</v>
      </c>
      <c r="C14" s="19" t="s">
        <v>100</v>
      </c>
      <c r="D14" s="8">
        <f t="shared" si="0"/>
        <v>0</v>
      </c>
      <c r="E14" s="12" t="s">
        <v>18</v>
      </c>
      <c r="F14" s="15"/>
      <c r="G14" s="16">
        <v>0</v>
      </c>
      <c r="H14" s="12" t="s">
        <v>71</v>
      </c>
      <c r="I14" s="20"/>
      <c r="J14" s="16">
        <v>0</v>
      </c>
      <c r="K14" s="12" t="s">
        <v>101</v>
      </c>
      <c r="L14" s="13"/>
      <c r="M14" s="16">
        <v>0</v>
      </c>
      <c r="O14" s="17" t="s">
        <v>102</v>
      </c>
      <c r="P14" s="18"/>
      <c r="Q14" s="17" t="s">
        <v>103</v>
      </c>
      <c r="R14" s="18"/>
      <c r="S14" s="17" t="s">
        <v>104</v>
      </c>
      <c r="T14" s="18"/>
      <c r="U14" s="17" t="s">
        <v>105</v>
      </c>
      <c r="V14" s="18"/>
      <c r="W14" s="17" t="s">
        <v>106</v>
      </c>
      <c r="X14" s="18"/>
      <c r="Y14" s="17" t="s">
        <v>107</v>
      </c>
      <c r="Z14" s="18"/>
      <c r="AA14" s="342" t="s">
        <v>108</v>
      </c>
      <c r="AB14" s="342"/>
      <c r="AC14" s="17"/>
      <c r="AD14" s="18"/>
      <c r="AE14" s="17" t="s">
        <v>109</v>
      </c>
      <c r="AF14" s="18"/>
      <c r="AG14" s="22" t="s">
        <v>110</v>
      </c>
      <c r="AH14" s="23"/>
      <c r="AK14" s="2"/>
    </row>
    <row r="15" spans="1:38" ht="39.950000000000003" customHeight="1" x14ac:dyDescent="0.25">
      <c r="A15" s="5"/>
      <c r="B15" s="6">
        <v>9</v>
      </c>
      <c r="C15" s="19" t="s">
        <v>111</v>
      </c>
      <c r="D15" s="8">
        <f t="shared" si="0"/>
        <v>0</v>
      </c>
      <c r="E15" s="9" t="s">
        <v>70</v>
      </c>
      <c r="F15" s="10"/>
      <c r="G15" s="11"/>
      <c r="H15" s="12" t="s">
        <v>112</v>
      </c>
      <c r="I15" s="13"/>
      <c r="J15" s="16">
        <v>0</v>
      </c>
      <c r="K15" s="12" t="s">
        <v>31</v>
      </c>
      <c r="L15" s="13"/>
      <c r="M15" s="16">
        <v>0</v>
      </c>
      <c r="O15" s="17" t="s">
        <v>113</v>
      </c>
      <c r="P15" s="18"/>
      <c r="Q15" s="17" t="s">
        <v>114</v>
      </c>
      <c r="R15" s="18"/>
      <c r="S15" s="17" t="s">
        <v>115</v>
      </c>
      <c r="T15" s="18"/>
      <c r="U15" s="17" t="s">
        <v>116</v>
      </c>
      <c r="V15" s="18"/>
      <c r="W15" s="17" t="s">
        <v>72</v>
      </c>
      <c r="X15" s="18"/>
      <c r="Y15" s="17" t="s">
        <v>117</v>
      </c>
      <c r="Z15" s="17"/>
      <c r="AA15" s="17" t="s">
        <v>118</v>
      </c>
      <c r="AB15" s="18"/>
      <c r="AC15" s="342" t="s">
        <v>119</v>
      </c>
      <c r="AD15" s="342"/>
      <c r="AE15" s="17" t="s">
        <v>120</v>
      </c>
      <c r="AF15" s="18"/>
      <c r="AG15" s="17" t="s">
        <v>121</v>
      </c>
      <c r="AH15" s="18"/>
    </row>
    <row r="16" spans="1:38" ht="39.950000000000003" customHeight="1" x14ac:dyDescent="0.25">
      <c r="A16" s="5"/>
      <c r="B16" s="6">
        <v>10</v>
      </c>
      <c r="C16" s="19" t="s">
        <v>122</v>
      </c>
      <c r="D16" s="8">
        <f t="shared" si="0"/>
        <v>0</v>
      </c>
      <c r="E16" s="12" t="s">
        <v>123</v>
      </c>
      <c r="F16" s="13"/>
      <c r="G16" s="16">
        <v>0</v>
      </c>
      <c r="H16" s="12" t="s">
        <v>124</v>
      </c>
      <c r="I16" s="13"/>
      <c r="J16" s="16">
        <v>0</v>
      </c>
      <c r="K16" s="12" t="s">
        <v>17</v>
      </c>
      <c r="L16" s="13"/>
      <c r="M16" s="16">
        <v>0</v>
      </c>
      <c r="O16" s="17" t="s">
        <v>125</v>
      </c>
      <c r="P16" s="18"/>
      <c r="Q16" s="17" t="s">
        <v>126</v>
      </c>
      <c r="R16" s="18"/>
      <c r="S16" s="17" t="s">
        <v>127</v>
      </c>
      <c r="T16" s="18"/>
      <c r="U16" s="17" t="s">
        <v>128</v>
      </c>
      <c r="V16" s="18"/>
      <c r="W16" s="17" t="s">
        <v>129</v>
      </c>
      <c r="X16" s="18"/>
      <c r="Y16" s="17" t="s">
        <v>130</v>
      </c>
      <c r="Z16" s="18"/>
      <c r="AA16" s="17" t="s">
        <v>131</v>
      </c>
      <c r="AB16" s="18"/>
      <c r="AC16" s="17" t="s">
        <v>132</v>
      </c>
      <c r="AD16" s="18"/>
      <c r="AE16" s="17" t="s">
        <v>133</v>
      </c>
      <c r="AF16" s="18"/>
      <c r="AG16" s="17"/>
      <c r="AH16" s="18"/>
      <c r="AI16" s="2"/>
      <c r="AL16" s="2"/>
    </row>
    <row r="17" spans="1:35" ht="39.950000000000003" customHeight="1" x14ac:dyDescent="0.25">
      <c r="A17" s="5"/>
      <c r="B17" s="6">
        <v>11</v>
      </c>
      <c r="C17" s="19" t="s">
        <v>134</v>
      </c>
      <c r="D17" s="8">
        <f t="shared" si="0"/>
        <v>0</v>
      </c>
      <c r="E17" s="12" t="s">
        <v>135</v>
      </c>
      <c r="F17" s="15"/>
      <c r="G17" s="21">
        <v>0</v>
      </c>
      <c r="H17" s="12" t="s">
        <v>136</v>
      </c>
      <c r="I17" s="13"/>
      <c r="J17" s="16">
        <v>0</v>
      </c>
      <c r="K17" s="9" t="s">
        <v>137</v>
      </c>
      <c r="L17" s="10"/>
      <c r="M17" s="11"/>
      <c r="O17" s="17" t="s">
        <v>138</v>
      </c>
      <c r="P17" s="18"/>
      <c r="Q17" s="17" t="s">
        <v>139</v>
      </c>
      <c r="R17" s="18"/>
      <c r="S17" s="17" t="s">
        <v>140</v>
      </c>
      <c r="T17" s="18"/>
      <c r="U17" s="17" t="s">
        <v>141</v>
      </c>
      <c r="V17" s="18"/>
      <c r="W17" s="17" t="s">
        <v>142</v>
      </c>
      <c r="X17" s="18"/>
      <c r="Y17" s="17" t="s">
        <v>143</v>
      </c>
      <c r="Z17" s="18"/>
      <c r="AA17" s="17" t="s">
        <v>144</v>
      </c>
      <c r="AB17" s="18"/>
      <c r="AC17" s="17" t="s">
        <v>145</v>
      </c>
      <c r="AD17" s="18"/>
      <c r="AE17" s="17" t="s">
        <v>146</v>
      </c>
      <c r="AF17" s="17"/>
      <c r="AG17" s="17"/>
      <c r="AH17" s="18"/>
      <c r="AI17" s="2"/>
    </row>
    <row r="18" spans="1:35" ht="39.950000000000003" customHeight="1" x14ac:dyDescent="0.25">
      <c r="A18" s="5"/>
      <c r="B18" s="6">
        <v>12</v>
      </c>
      <c r="C18" s="19" t="s">
        <v>147</v>
      </c>
      <c r="D18" s="8">
        <f t="shared" si="0"/>
        <v>2</v>
      </c>
      <c r="E18" s="12" t="s">
        <v>148</v>
      </c>
      <c r="F18" s="13"/>
      <c r="G18" s="21">
        <v>0</v>
      </c>
      <c r="H18" s="12" t="s">
        <v>30</v>
      </c>
      <c r="I18" s="20"/>
      <c r="J18" s="16">
        <v>2</v>
      </c>
      <c r="K18" s="12"/>
      <c r="L18" s="15"/>
      <c r="M18" s="21"/>
      <c r="O18" s="17" t="s">
        <v>149</v>
      </c>
      <c r="P18" s="18"/>
      <c r="Q18" s="17" t="s">
        <v>150</v>
      </c>
      <c r="R18" s="18"/>
      <c r="S18" s="17" t="s">
        <v>151</v>
      </c>
      <c r="T18" s="18"/>
      <c r="U18" s="17" t="s">
        <v>152</v>
      </c>
      <c r="V18" s="18"/>
      <c r="W18" s="17"/>
      <c r="X18" s="18"/>
      <c r="Y18" s="24" t="s">
        <v>153</v>
      </c>
      <c r="Z18" s="18"/>
      <c r="AA18" s="17" t="s">
        <v>154</v>
      </c>
      <c r="AB18" s="18"/>
      <c r="AC18" s="17" t="s">
        <v>155</v>
      </c>
      <c r="AD18" s="18"/>
      <c r="AE18" s="17" t="s">
        <v>156</v>
      </c>
      <c r="AF18" s="18"/>
      <c r="AG18" s="17"/>
      <c r="AH18" s="18"/>
    </row>
    <row r="19" spans="1:35" ht="39.950000000000003" customHeight="1" x14ac:dyDescent="0.25">
      <c r="A19" s="5"/>
      <c r="B19" s="6">
        <v>13</v>
      </c>
      <c r="C19" s="19" t="s">
        <v>157</v>
      </c>
      <c r="D19" s="8">
        <f t="shared" si="0"/>
        <v>0</v>
      </c>
      <c r="E19" s="12"/>
      <c r="F19" s="20"/>
      <c r="G19" s="16"/>
      <c r="H19" s="12"/>
      <c r="I19" s="13"/>
      <c r="J19" s="16"/>
      <c r="K19" s="12"/>
      <c r="L19" s="13"/>
      <c r="M19" s="16"/>
      <c r="O19" s="17" t="s">
        <v>158</v>
      </c>
      <c r="P19" s="18"/>
      <c r="Q19" s="17" t="s">
        <v>159</v>
      </c>
      <c r="R19" s="18"/>
      <c r="S19" s="17" t="s">
        <v>160</v>
      </c>
      <c r="T19" s="18"/>
      <c r="U19" s="17" t="s">
        <v>161</v>
      </c>
      <c r="V19" s="18"/>
      <c r="W19" s="17"/>
      <c r="X19" s="18"/>
      <c r="Y19" s="24" t="s">
        <v>162</v>
      </c>
      <c r="Z19" s="18"/>
      <c r="AA19" s="17" t="s">
        <v>163</v>
      </c>
      <c r="AB19" s="18"/>
      <c r="AC19" s="17"/>
      <c r="AD19" s="18"/>
      <c r="AE19" s="18" t="s">
        <v>164</v>
      </c>
      <c r="AF19" s="18"/>
      <c r="AG19" s="17"/>
      <c r="AH19" s="18"/>
    </row>
    <row r="20" spans="1:35" ht="39.950000000000003" customHeight="1" x14ac:dyDescent="0.25">
      <c r="A20" s="5"/>
      <c r="B20" s="6">
        <v>14</v>
      </c>
      <c r="C20" s="19" t="s">
        <v>165</v>
      </c>
      <c r="D20" s="8">
        <f t="shared" si="0"/>
        <v>4</v>
      </c>
      <c r="E20" s="12" t="s">
        <v>17</v>
      </c>
      <c r="F20" s="13"/>
      <c r="G20" s="16">
        <v>0</v>
      </c>
      <c r="H20" s="12" t="s">
        <v>43</v>
      </c>
      <c r="I20" s="13"/>
      <c r="J20" s="16">
        <v>2</v>
      </c>
      <c r="K20" s="12" t="s">
        <v>30</v>
      </c>
      <c r="L20" s="20"/>
      <c r="M20" s="16">
        <v>2</v>
      </c>
      <c r="O20" s="17" t="s">
        <v>166</v>
      </c>
      <c r="P20" s="18"/>
      <c r="Q20" s="17" t="s">
        <v>167</v>
      </c>
      <c r="R20" s="18"/>
      <c r="S20" s="17" t="s">
        <v>168</v>
      </c>
      <c r="T20" s="18"/>
      <c r="U20" s="17" t="s">
        <v>169</v>
      </c>
      <c r="V20" s="18"/>
      <c r="W20" s="17"/>
      <c r="X20" s="18"/>
      <c r="Y20" s="24" t="s">
        <v>170</v>
      </c>
      <c r="Z20" s="18"/>
      <c r="AA20" s="17" t="s">
        <v>171</v>
      </c>
      <c r="AB20" s="18"/>
      <c r="AC20" s="342" t="s">
        <v>172</v>
      </c>
      <c r="AD20" s="342"/>
      <c r="AE20" s="342" t="s">
        <v>173</v>
      </c>
      <c r="AF20" s="342"/>
      <c r="AG20" s="17"/>
      <c r="AH20" s="18"/>
    </row>
    <row r="21" spans="1:35" ht="39.950000000000003" customHeight="1" x14ac:dyDescent="0.25">
      <c r="A21" s="5"/>
      <c r="B21" s="6">
        <v>15</v>
      </c>
      <c r="C21" s="19" t="s">
        <v>174</v>
      </c>
      <c r="D21" s="8">
        <f t="shared" si="0"/>
        <v>0</v>
      </c>
      <c r="E21" s="12" t="s">
        <v>175</v>
      </c>
      <c r="F21" s="13"/>
      <c r="G21" s="16">
        <v>0</v>
      </c>
      <c r="H21" s="12" t="s">
        <v>101</v>
      </c>
      <c r="I21" s="13"/>
      <c r="J21" s="16">
        <v>0</v>
      </c>
      <c r="K21" s="12" t="s">
        <v>17</v>
      </c>
      <c r="L21" s="13"/>
      <c r="M21" s="16">
        <v>0</v>
      </c>
      <c r="O21" s="17" t="s">
        <v>176</v>
      </c>
      <c r="P21" s="18"/>
      <c r="Q21" s="17" t="s">
        <v>177</v>
      </c>
      <c r="R21" s="18"/>
      <c r="S21" s="17" t="s">
        <v>178</v>
      </c>
      <c r="T21" s="18"/>
      <c r="U21" s="17" t="s">
        <v>179</v>
      </c>
      <c r="V21" s="18"/>
      <c r="W21" s="17"/>
      <c r="X21" s="18"/>
      <c r="Y21" s="18" t="s">
        <v>180</v>
      </c>
      <c r="Z21" s="18"/>
      <c r="AA21" s="17" t="s">
        <v>181</v>
      </c>
      <c r="AB21" s="18"/>
      <c r="AC21" s="17" t="s">
        <v>182</v>
      </c>
      <c r="AD21" s="18"/>
      <c r="AE21" s="17" t="s">
        <v>183</v>
      </c>
      <c r="AF21" s="18"/>
      <c r="AG21" s="17"/>
      <c r="AH21" s="18"/>
    </row>
    <row r="22" spans="1:35" ht="39.950000000000003" customHeight="1" x14ac:dyDescent="0.25">
      <c r="A22" s="5"/>
      <c r="B22" s="6">
        <v>16</v>
      </c>
      <c r="C22" s="19" t="s">
        <v>184</v>
      </c>
      <c r="D22" s="8">
        <f t="shared" si="0"/>
        <v>2</v>
      </c>
      <c r="E22" s="12" t="s">
        <v>43</v>
      </c>
      <c r="F22" s="13"/>
      <c r="G22" s="16">
        <v>2</v>
      </c>
      <c r="H22" s="12" t="s">
        <v>135</v>
      </c>
      <c r="I22" s="15"/>
      <c r="J22" s="14">
        <v>0</v>
      </c>
      <c r="K22" s="12" t="s">
        <v>18</v>
      </c>
      <c r="L22" s="15"/>
      <c r="M22" s="16">
        <v>0</v>
      </c>
      <c r="O22" s="17" t="s">
        <v>185</v>
      </c>
      <c r="P22" s="18"/>
      <c r="Q22" s="17" t="s">
        <v>186</v>
      </c>
      <c r="R22" s="18"/>
      <c r="S22" s="17" t="s">
        <v>187</v>
      </c>
      <c r="T22" s="18"/>
      <c r="U22" s="17" t="s">
        <v>188</v>
      </c>
      <c r="V22" s="18"/>
      <c r="W22" s="17"/>
      <c r="X22" s="18"/>
      <c r="Y22" s="18"/>
      <c r="Z22" s="18"/>
      <c r="AA22" s="17"/>
      <c r="AB22" s="18"/>
      <c r="AC22" s="17" t="s">
        <v>189</v>
      </c>
      <c r="AD22" s="18"/>
      <c r="AE22" s="17" t="s">
        <v>190</v>
      </c>
      <c r="AF22" s="17"/>
      <c r="AG22" s="17"/>
      <c r="AH22" s="18"/>
    </row>
    <row r="23" spans="1:35" ht="39.950000000000003" customHeight="1" x14ac:dyDescent="0.25">
      <c r="A23" s="5"/>
      <c r="B23" s="6">
        <v>17</v>
      </c>
      <c r="C23" s="19" t="s">
        <v>191</v>
      </c>
      <c r="D23" s="8">
        <f t="shared" si="0"/>
        <v>0</v>
      </c>
      <c r="E23" s="12" t="s">
        <v>57</v>
      </c>
      <c r="F23" s="13"/>
      <c r="G23" s="16">
        <v>0</v>
      </c>
      <c r="H23" s="12" t="s">
        <v>192</v>
      </c>
      <c r="I23" s="13"/>
      <c r="J23" s="16">
        <v>0</v>
      </c>
      <c r="K23" s="12" t="s">
        <v>135</v>
      </c>
      <c r="L23" s="15"/>
      <c r="M23" s="21">
        <v>0</v>
      </c>
      <c r="O23" s="17" t="s">
        <v>193</v>
      </c>
      <c r="P23" s="18"/>
      <c r="Q23" s="17"/>
      <c r="R23" s="18"/>
      <c r="S23" s="17" t="s">
        <v>194</v>
      </c>
      <c r="T23" s="18"/>
      <c r="U23" s="17"/>
      <c r="V23" s="18"/>
      <c r="W23" s="17"/>
      <c r="X23" s="18"/>
      <c r="Y23" s="18"/>
      <c r="Z23" s="18"/>
      <c r="AA23" s="17"/>
      <c r="AB23" s="18"/>
      <c r="AC23" s="17" t="s">
        <v>195</v>
      </c>
      <c r="AD23" s="18"/>
      <c r="AE23" s="17" t="s">
        <v>196</v>
      </c>
      <c r="AF23" s="17"/>
      <c r="AG23" s="17"/>
      <c r="AH23" s="18"/>
    </row>
    <row r="24" spans="1:35" ht="39.950000000000003" customHeight="1" x14ac:dyDescent="0.25">
      <c r="A24" s="5"/>
      <c r="B24" s="6">
        <v>18</v>
      </c>
      <c r="C24" s="19" t="s">
        <v>197</v>
      </c>
      <c r="D24" s="8">
        <f t="shared" si="0"/>
        <v>0</v>
      </c>
      <c r="E24" s="12" t="s">
        <v>71</v>
      </c>
      <c r="F24" s="20"/>
      <c r="G24" s="16">
        <v>0</v>
      </c>
      <c r="H24" s="12" t="s">
        <v>198</v>
      </c>
      <c r="I24" s="13"/>
      <c r="J24" s="16">
        <v>0</v>
      </c>
      <c r="K24" s="12" t="s">
        <v>57</v>
      </c>
      <c r="L24" s="13"/>
      <c r="M24" s="21">
        <v>0</v>
      </c>
      <c r="O24" s="17" t="s">
        <v>199</v>
      </c>
      <c r="P24" s="18"/>
      <c r="Q24" s="17"/>
      <c r="R24" s="18"/>
      <c r="S24" s="17" t="s">
        <v>200</v>
      </c>
      <c r="T24" s="18"/>
      <c r="U24" s="17"/>
      <c r="V24" s="18"/>
      <c r="W24" s="17"/>
      <c r="X24" s="18"/>
      <c r="Y24" s="18"/>
      <c r="Z24" s="18"/>
      <c r="AA24" s="17"/>
      <c r="AB24" s="18"/>
      <c r="AC24" s="17"/>
      <c r="AD24" s="17"/>
      <c r="AE24" s="17" t="s">
        <v>201</v>
      </c>
      <c r="AF24" s="17"/>
      <c r="AG24" s="17"/>
      <c r="AH24" s="18"/>
      <c r="AI24" s="2"/>
    </row>
    <row r="25" spans="1:35" ht="39.950000000000003" customHeight="1" x14ac:dyDescent="0.25">
      <c r="A25" s="5"/>
      <c r="B25" s="6">
        <v>19</v>
      </c>
      <c r="C25" s="19" t="s">
        <v>202</v>
      </c>
      <c r="D25" s="8">
        <f t="shared" si="0"/>
        <v>2</v>
      </c>
      <c r="E25" s="12" t="s">
        <v>30</v>
      </c>
      <c r="F25" s="20"/>
      <c r="G25" s="16">
        <v>2</v>
      </c>
      <c r="H25" s="12" t="s">
        <v>57</v>
      </c>
      <c r="I25" s="13"/>
      <c r="J25" s="14">
        <v>0</v>
      </c>
      <c r="K25" s="9" t="s">
        <v>16</v>
      </c>
      <c r="L25" s="10"/>
      <c r="M25" s="11"/>
      <c r="O25" s="17" t="s">
        <v>203</v>
      </c>
      <c r="P25" s="18"/>
      <c r="Q25" s="17"/>
      <c r="R25" s="18"/>
      <c r="S25" s="17"/>
      <c r="T25" s="18"/>
      <c r="U25" s="17"/>
      <c r="V25" s="18"/>
      <c r="W25" s="17"/>
      <c r="X25" s="18"/>
      <c r="Y25" s="18"/>
      <c r="Z25" s="18"/>
      <c r="AA25" s="17"/>
      <c r="AB25" s="18"/>
      <c r="AC25" s="17"/>
      <c r="AD25" s="17"/>
      <c r="AE25" s="17"/>
      <c r="AF25" s="17"/>
      <c r="AG25" s="17"/>
      <c r="AH25" s="18"/>
      <c r="AI25" s="2"/>
    </row>
    <row r="26" spans="1:35" ht="39.950000000000003" customHeight="1" x14ac:dyDescent="0.25">
      <c r="A26" s="5"/>
      <c r="B26" s="6">
        <v>20</v>
      </c>
      <c r="C26" s="19" t="s">
        <v>204</v>
      </c>
      <c r="D26" s="8">
        <f t="shared" si="0"/>
        <v>0</v>
      </c>
      <c r="E26" s="12" t="s">
        <v>205</v>
      </c>
      <c r="F26" s="13"/>
      <c r="G26" s="16">
        <v>0</v>
      </c>
      <c r="H26" s="12" t="s">
        <v>135</v>
      </c>
      <c r="I26" s="15"/>
      <c r="J26" s="16">
        <v>0</v>
      </c>
      <c r="K26" s="12" t="s">
        <v>206</v>
      </c>
      <c r="L26" s="20"/>
      <c r="M26" s="16">
        <v>0</v>
      </c>
      <c r="O26" s="17" t="s">
        <v>207</v>
      </c>
      <c r="P26" s="18"/>
      <c r="Q26" s="17"/>
      <c r="R26" s="18"/>
      <c r="S26" s="17"/>
      <c r="T26" s="18"/>
      <c r="U26" s="17"/>
      <c r="V26" s="18"/>
      <c r="W26" s="17"/>
      <c r="X26" s="18"/>
      <c r="Y26" s="18"/>
      <c r="Z26" s="18"/>
      <c r="AA26" s="17"/>
      <c r="AB26" s="18"/>
      <c r="AC26" s="17"/>
      <c r="AD26" s="17"/>
      <c r="AE26" s="17"/>
      <c r="AF26" s="17"/>
      <c r="AG26" s="17"/>
      <c r="AH26" s="18"/>
    </row>
    <row r="27" spans="1:35" ht="39.950000000000003" customHeight="1" x14ac:dyDescent="0.25">
      <c r="A27" s="5"/>
      <c r="B27" s="6">
        <v>21</v>
      </c>
      <c r="C27" s="19"/>
      <c r="D27" s="8"/>
      <c r="E27" s="12"/>
      <c r="F27" s="20"/>
      <c r="G27" s="16"/>
      <c r="H27" s="12"/>
      <c r="I27" s="13"/>
      <c r="J27" s="21"/>
      <c r="K27" s="12"/>
      <c r="L27" s="15"/>
      <c r="M27" s="16"/>
      <c r="O27" s="17"/>
      <c r="P27" s="18"/>
      <c r="Q27" s="17"/>
      <c r="R27" s="18"/>
      <c r="S27" s="17"/>
      <c r="T27" s="18"/>
      <c r="U27" s="17"/>
      <c r="V27" s="18"/>
      <c r="W27" s="17"/>
      <c r="X27" s="18"/>
      <c r="Y27" s="18"/>
      <c r="Z27" s="18"/>
      <c r="AA27" s="17"/>
      <c r="AB27" s="18"/>
      <c r="AC27" s="17"/>
      <c r="AD27" s="17"/>
      <c r="AE27" s="17"/>
      <c r="AF27" s="17"/>
      <c r="AG27" s="17"/>
      <c r="AH27" s="18"/>
    </row>
    <row r="28" spans="1:35" ht="39.950000000000003" customHeight="1" x14ac:dyDescent="0.25">
      <c r="A28" s="5"/>
      <c r="B28" s="6">
        <v>22</v>
      </c>
      <c r="C28" s="19"/>
      <c r="D28" s="8"/>
      <c r="E28" s="12"/>
      <c r="F28" s="13"/>
      <c r="G28" s="21"/>
      <c r="H28" s="12"/>
      <c r="I28" s="20"/>
      <c r="J28" s="16"/>
      <c r="K28" s="12"/>
      <c r="L28" s="13"/>
      <c r="M28" s="21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5"/>
      <c r="B29" s="6">
        <v>23</v>
      </c>
      <c r="C29" s="19"/>
      <c r="D29" s="8"/>
      <c r="E29" s="12"/>
      <c r="F29" s="13"/>
      <c r="G29" s="21"/>
      <c r="H29" s="12"/>
      <c r="I29" s="13"/>
      <c r="J29" s="16"/>
      <c r="K29" s="12"/>
      <c r="L29" s="15"/>
      <c r="M29" s="16"/>
      <c r="AC29" s="2"/>
      <c r="AG29" s="2"/>
    </row>
    <row r="30" spans="1:35" ht="39.950000000000003" customHeight="1" x14ac:dyDescent="0.25">
      <c r="A30" s="5"/>
      <c r="B30" s="6"/>
      <c r="C30" s="19"/>
      <c r="D30" s="8"/>
      <c r="E30" s="12"/>
      <c r="F30" s="13"/>
      <c r="G30" s="21"/>
      <c r="H30" s="12"/>
      <c r="I30" s="15"/>
      <c r="J30" s="21"/>
      <c r="K30" s="12"/>
      <c r="L30" s="20"/>
      <c r="M30" s="21"/>
      <c r="Q30" s="2"/>
      <c r="AC30" s="2"/>
    </row>
    <row r="31" spans="1:35" ht="39.950000000000003" customHeight="1" x14ac:dyDescent="0.25">
      <c r="A31" s="5"/>
      <c r="B31" s="6"/>
      <c r="C31" s="19"/>
      <c r="D31" s="8"/>
      <c r="E31" s="12"/>
      <c r="F31" s="13"/>
      <c r="G31" s="8"/>
      <c r="H31" s="12"/>
      <c r="I31" s="20"/>
      <c r="J31" s="16"/>
      <c r="K31" s="12"/>
      <c r="L31" s="20"/>
      <c r="M31" s="16"/>
      <c r="U31" s="2"/>
      <c r="AC31" s="2"/>
    </row>
    <row r="32" spans="1:35" ht="39.950000000000003" customHeight="1" x14ac:dyDescent="0.35">
      <c r="A32" s="5"/>
      <c r="D32" s="25">
        <f>SUM(D7:D31)</f>
        <v>18</v>
      </c>
      <c r="E32" s="26"/>
      <c r="F32" s="26"/>
      <c r="G32" s="26"/>
      <c r="H32" s="26"/>
      <c r="I32" s="26"/>
      <c r="J32" s="26"/>
      <c r="K32" s="26"/>
      <c r="L32" s="26"/>
      <c r="M32" s="26"/>
      <c r="S32" s="2"/>
      <c r="AC32" s="2"/>
    </row>
    <row r="33" spans="3:16" ht="24.95" customHeight="1" x14ac:dyDescent="0.25">
      <c r="P33" s="2"/>
    </row>
    <row r="35" spans="3:16" ht="32.25" customHeight="1" x14ac:dyDescent="0.35">
      <c r="C35" s="27" t="s">
        <v>208</v>
      </c>
      <c r="D35" s="28"/>
      <c r="E35" s="29"/>
    </row>
    <row r="36" spans="3:16" ht="29.25" x14ac:dyDescent="0.25">
      <c r="C36" s="9" t="s">
        <v>209</v>
      </c>
      <c r="D36" s="10"/>
      <c r="E36" s="11"/>
    </row>
    <row r="37" spans="3:16" ht="29.25" x14ac:dyDescent="0.25">
      <c r="C37" s="30" t="s">
        <v>210</v>
      </c>
      <c r="D37" s="31"/>
      <c r="E37" s="3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542A-9FBE-410A-9D4C-7AFAF96F4466}">
  <dimension ref="A1:AL43"/>
  <sheetViews>
    <sheetView topLeftCell="A5" zoomScale="55" zoomScaleNormal="55" workbookViewId="0">
      <selection activeCell="K22" sqref="K22:L22"/>
    </sheetView>
  </sheetViews>
  <sheetFormatPr defaultColWidth="9.140625" defaultRowHeight="15" x14ac:dyDescent="0.25"/>
  <cols>
    <col min="1" max="1" width="2.7109375" style="121" customWidth="1"/>
    <col min="2" max="2" width="5.85546875" style="121" customWidth="1"/>
    <col min="3" max="3" width="53.7109375" style="121" customWidth="1"/>
    <col min="4" max="4" width="7" style="121" customWidth="1"/>
    <col min="5" max="5" width="30.7109375" style="121" customWidth="1"/>
    <col min="6" max="6" width="8.7109375" style="121" customWidth="1"/>
    <col min="7" max="7" width="5.7109375" style="121" customWidth="1"/>
    <col min="8" max="8" width="30.7109375" style="121" customWidth="1"/>
    <col min="9" max="9" width="8.7109375" style="121" customWidth="1"/>
    <col min="10" max="10" width="5.7109375" style="121" customWidth="1"/>
    <col min="11" max="11" width="30.7109375" style="121" customWidth="1"/>
    <col min="12" max="12" width="8.7109375" style="121" customWidth="1"/>
    <col min="13" max="13" width="5.7109375" style="121" customWidth="1"/>
    <col min="14" max="14" width="9.140625" style="121"/>
    <col min="15" max="15" width="35.7109375" style="121" customWidth="1"/>
    <col min="16" max="16" width="8.7109375" style="121" customWidth="1"/>
    <col min="17" max="17" width="35.7109375" style="121" customWidth="1"/>
    <col min="18" max="18" width="8.7109375" style="121" customWidth="1"/>
    <col min="19" max="19" width="35.7109375" style="121" customWidth="1"/>
    <col min="20" max="20" width="8.7109375" style="121" customWidth="1"/>
    <col min="21" max="21" width="35.7109375" style="121" customWidth="1"/>
    <col min="22" max="22" width="8.7109375" style="121" customWidth="1"/>
    <col min="23" max="23" width="35.7109375" style="121" customWidth="1"/>
    <col min="24" max="24" width="8.7109375" style="121" customWidth="1"/>
    <col min="25" max="25" width="35.7109375" style="121" customWidth="1"/>
    <col min="26" max="26" width="8.7109375" style="121" customWidth="1"/>
    <col min="27" max="27" width="35.7109375" style="121" customWidth="1"/>
    <col min="28" max="28" width="8.7109375" style="121" customWidth="1"/>
    <col min="29" max="29" width="35.7109375" style="121" customWidth="1"/>
    <col min="30" max="30" width="8.7109375" style="121" customWidth="1"/>
    <col min="31" max="31" width="35.7109375" style="121" customWidth="1"/>
    <col min="32" max="32" width="8.7109375" style="121" customWidth="1"/>
    <col min="33" max="33" width="35.7109375" style="121" customWidth="1"/>
    <col min="34" max="34" width="8.7109375" style="121" customWidth="1"/>
    <col min="35" max="35" width="35.7109375" style="121" customWidth="1"/>
    <col min="36" max="16384" width="9.140625" style="121"/>
  </cols>
  <sheetData>
    <row r="1" spans="1:38" ht="5.25" customHeight="1" x14ac:dyDescent="0.25"/>
    <row r="2" spans="1:38" ht="20.100000000000001" customHeight="1" x14ac:dyDescent="0.25">
      <c r="B2" s="403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5"/>
    </row>
    <row r="3" spans="1:38" ht="20.100000000000001" customHeight="1" x14ac:dyDescent="0.25">
      <c r="B3" s="406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8"/>
    </row>
    <row r="4" spans="1:38" ht="172.5" customHeight="1" x14ac:dyDescent="0.25">
      <c r="B4" s="409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12" t="s">
        <v>366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4"/>
    </row>
    <row r="6" spans="1:38" ht="26.1" customHeight="1" x14ac:dyDescent="0.35">
      <c r="B6" s="122" t="s">
        <v>1</v>
      </c>
      <c r="C6" s="123" t="s">
        <v>2</v>
      </c>
      <c r="D6" s="123" t="s">
        <v>3</v>
      </c>
      <c r="E6" s="415" t="s">
        <v>4</v>
      </c>
      <c r="F6" s="416"/>
      <c r="G6" s="123" t="s">
        <v>3</v>
      </c>
      <c r="H6" s="415" t="s">
        <v>4</v>
      </c>
      <c r="I6" s="416"/>
      <c r="J6" s="123" t="s">
        <v>3</v>
      </c>
      <c r="K6" s="415" t="s">
        <v>4</v>
      </c>
      <c r="L6" s="416"/>
      <c r="M6" s="123" t="s">
        <v>3</v>
      </c>
      <c r="O6" s="402" t="s">
        <v>5</v>
      </c>
      <c r="P6" s="402"/>
      <c r="Q6" s="402" t="s">
        <v>6</v>
      </c>
      <c r="R6" s="402"/>
      <c r="S6" s="402" t="s">
        <v>7</v>
      </c>
      <c r="T6" s="402"/>
      <c r="U6" s="402" t="s">
        <v>8</v>
      </c>
      <c r="V6" s="402"/>
      <c r="W6" s="402" t="s">
        <v>9</v>
      </c>
      <c r="X6" s="402"/>
      <c r="Y6" s="402" t="s">
        <v>10</v>
      </c>
      <c r="Z6" s="402"/>
      <c r="AA6" s="402" t="s">
        <v>11</v>
      </c>
      <c r="AB6" s="402"/>
      <c r="AC6" s="402" t="s">
        <v>12</v>
      </c>
      <c r="AD6" s="402"/>
      <c r="AE6" s="402" t="s">
        <v>13</v>
      </c>
      <c r="AF6" s="402"/>
      <c r="AG6" s="402" t="s">
        <v>14</v>
      </c>
      <c r="AH6" s="402"/>
    </row>
    <row r="7" spans="1:38" ht="39.950000000000003" customHeight="1" x14ac:dyDescent="0.25">
      <c r="A7" s="124"/>
      <c r="B7" s="125">
        <v>1</v>
      </c>
      <c r="C7" s="126" t="s">
        <v>15</v>
      </c>
      <c r="D7" s="127">
        <f>SUM(G7,J7,M7)</f>
        <v>0</v>
      </c>
      <c r="E7" s="128" t="s">
        <v>284</v>
      </c>
      <c r="F7" s="129"/>
      <c r="G7" s="130">
        <v>0</v>
      </c>
      <c r="H7" s="128" t="s">
        <v>367</v>
      </c>
      <c r="I7" s="129"/>
      <c r="J7" s="130">
        <v>0</v>
      </c>
      <c r="K7" s="128" t="s">
        <v>368</v>
      </c>
      <c r="L7" s="129"/>
      <c r="M7" s="130">
        <v>0</v>
      </c>
      <c r="O7" s="131" t="s">
        <v>19</v>
      </c>
      <c r="P7" s="132"/>
      <c r="Q7" s="131" t="s">
        <v>20</v>
      </c>
      <c r="R7" s="132"/>
      <c r="S7" s="131" t="s">
        <v>21</v>
      </c>
      <c r="T7" s="132"/>
      <c r="U7" s="131" t="s">
        <v>22</v>
      </c>
      <c r="V7" s="132"/>
      <c r="W7" s="131" t="s">
        <v>23</v>
      </c>
      <c r="X7" s="132"/>
      <c r="Y7" s="131" t="s">
        <v>24</v>
      </c>
      <c r="Z7" s="132"/>
      <c r="AA7" s="131" t="s">
        <v>25</v>
      </c>
      <c r="AB7" s="132"/>
      <c r="AC7" s="131" t="s">
        <v>26</v>
      </c>
      <c r="AD7" s="132"/>
      <c r="AE7" s="131" t="s">
        <v>27</v>
      </c>
      <c r="AF7" s="132"/>
      <c r="AG7" s="131" t="s">
        <v>28</v>
      </c>
      <c r="AH7" s="132"/>
    </row>
    <row r="8" spans="1:38" ht="39.950000000000003" customHeight="1" x14ac:dyDescent="0.25">
      <c r="A8" s="124"/>
      <c r="B8" s="125">
        <v>2</v>
      </c>
      <c r="C8" s="133" t="s">
        <v>29</v>
      </c>
      <c r="D8" s="127">
        <f t="shared" ref="D8:D29" si="0">SUM(G8,J8,M8)</f>
        <v>0</v>
      </c>
      <c r="E8" s="128" t="s">
        <v>368</v>
      </c>
      <c r="F8" s="129"/>
      <c r="G8" s="130">
        <v>0</v>
      </c>
      <c r="H8" s="128" t="s">
        <v>284</v>
      </c>
      <c r="I8" s="129"/>
      <c r="J8" s="134">
        <v>0</v>
      </c>
      <c r="K8" s="128" t="s">
        <v>367</v>
      </c>
      <c r="L8" s="129"/>
      <c r="M8" s="134">
        <v>0</v>
      </c>
      <c r="O8" s="131" t="s">
        <v>32</v>
      </c>
      <c r="P8" s="132"/>
      <c r="Q8" s="131" t="s">
        <v>33</v>
      </c>
      <c r="R8" s="132"/>
      <c r="S8" s="131" t="s">
        <v>34</v>
      </c>
      <c r="T8" s="132"/>
      <c r="U8" s="131" t="s">
        <v>35</v>
      </c>
      <c r="V8" s="132"/>
      <c r="W8" s="131" t="s">
        <v>36</v>
      </c>
      <c r="X8" s="132"/>
      <c r="Y8" s="131" t="s">
        <v>37</v>
      </c>
      <c r="Z8" s="132"/>
      <c r="AA8" s="131" t="s">
        <v>38</v>
      </c>
      <c r="AB8" s="132"/>
      <c r="AC8" s="131" t="s">
        <v>39</v>
      </c>
      <c r="AD8" s="132"/>
      <c r="AE8" s="131" t="s">
        <v>40</v>
      </c>
      <c r="AF8" s="132"/>
      <c r="AG8" s="131" t="s">
        <v>41</v>
      </c>
      <c r="AH8" s="132"/>
    </row>
    <row r="9" spans="1:38" ht="39.950000000000003" customHeight="1" x14ac:dyDescent="0.25">
      <c r="A9" s="124"/>
      <c r="B9" s="125">
        <v>3</v>
      </c>
      <c r="C9" s="133" t="s">
        <v>42</v>
      </c>
      <c r="D9" s="127">
        <f t="shared" si="0"/>
        <v>0</v>
      </c>
      <c r="E9" s="128" t="s">
        <v>284</v>
      </c>
      <c r="F9" s="129"/>
      <c r="G9" s="127">
        <v>0</v>
      </c>
      <c r="H9" s="128" t="s">
        <v>369</v>
      </c>
      <c r="I9" s="129"/>
      <c r="J9" s="134">
        <v>0</v>
      </c>
      <c r="K9" s="128" t="s">
        <v>370</v>
      </c>
      <c r="L9" s="129"/>
      <c r="M9" s="127">
        <v>0</v>
      </c>
      <c r="O9" s="131" t="s">
        <v>46</v>
      </c>
      <c r="P9" s="132"/>
      <c r="Q9" s="131" t="s">
        <v>47</v>
      </c>
      <c r="R9" s="132"/>
      <c r="S9" s="131" t="s">
        <v>48</v>
      </c>
      <c r="T9" s="132"/>
      <c r="U9" s="131" t="s">
        <v>49</v>
      </c>
      <c r="V9" s="132"/>
      <c r="W9" s="131" t="s">
        <v>50</v>
      </c>
      <c r="X9" s="132"/>
      <c r="Y9" s="131" t="s">
        <v>51</v>
      </c>
      <c r="Z9" s="132"/>
      <c r="AA9" s="131" t="s">
        <v>52</v>
      </c>
      <c r="AB9" s="132"/>
      <c r="AC9" s="131" t="s">
        <v>53</v>
      </c>
      <c r="AD9" s="132"/>
      <c r="AE9" s="131" t="s">
        <v>54</v>
      </c>
      <c r="AF9" s="132"/>
      <c r="AG9" s="131" t="s">
        <v>55</v>
      </c>
      <c r="AH9" s="132"/>
      <c r="AL9" s="2"/>
    </row>
    <row r="10" spans="1:38" ht="39.950000000000003" customHeight="1" x14ac:dyDescent="0.25">
      <c r="A10" s="124"/>
      <c r="B10" s="125">
        <v>4</v>
      </c>
      <c r="C10" s="133" t="s">
        <v>56</v>
      </c>
      <c r="D10" s="127">
        <f t="shared" si="0"/>
        <v>0</v>
      </c>
      <c r="E10" s="128" t="s">
        <v>371</v>
      </c>
      <c r="F10" s="129"/>
      <c r="G10" s="127">
        <v>0</v>
      </c>
      <c r="H10" s="128" t="s">
        <v>284</v>
      </c>
      <c r="I10" s="129"/>
      <c r="J10" s="130">
        <v>0</v>
      </c>
      <c r="K10" s="128" t="s">
        <v>367</v>
      </c>
      <c r="L10" s="129"/>
      <c r="M10" s="130">
        <v>0</v>
      </c>
      <c r="O10" s="131" t="s">
        <v>58</v>
      </c>
      <c r="P10" s="132"/>
      <c r="Q10" s="131" t="s">
        <v>59</v>
      </c>
      <c r="R10" s="132"/>
      <c r="S10" s="131" t="s">
        <v>60</v>
      </c>
      <c r="T10" s="132"/>
      <c r="U10" s="131" t="s">
        <v>61</v>
      </c>
      <c r="V10" s="132"/>
      <c r="W10" s="131" t="s">
        <v>62</v>
      </c>
      <c r="X10" s="132"/>
      <c r="Y10" s="131" t="s">
        <v>63</v>
      </c>
      <c r="Z10" s="132"/>
      <c r="AA10" s="131" t="s">
        <v>64</v>
      </c>
      <c r="AB10" s="132"/>
      <c r="AC10" s="131" t="s">
        <v>65</v>
      </c>
      <c r="AD10" s="132"/>
      <c r="AE10" s="131" t="s">
        <v>66</v>
      </c>
      <c r="AF10" s="132"/>
      <c r="AG10" s="131" t="s">
        <v>67</v>
      </c>
      <c r="AH10" s="132"/>
      <c r="AK10" s="2"/>
    </row>
    <row r="11" spans="1:38" ht="39.950000000000003" customHeight="1" x14ac:dyDescent="0.25">
      <c r="A11" s="124"/>
      <c r="B11" s="125">
        <v>5</v>
      </c>
      <c r="C11" s="133" t="s">
        <v>68</v>
      </c>
      <c r="D11" s="127">
        <f t="shared" si="0"/>
        <v>0</v>
      </c>
      <c r="E11" s="128"/>
      <c r="F11" s="129"/>
      <c r="G11" s="127"/>
      <c r="H11" s="128"/>
      <c r="I11" s="129"/>
      <c r="J11" s="134"/>
      <c r="K11" s="128"/>
      <c r="L11" s="129"/>
      <c r="M11" s="127"/>
      <c r="O11" s="131" t="s">
        <v>72</v>
      </c>
      <c r="P11" s="132"/>
      <c r="Q11" s="131" t="s">
        <v>73</v>
      </c>
      <c r="R11" s="132"/>
      <c r="S11" s="131" t="s">
        <v>74</v>
      </c>
      <c r="T11" s="132"/>
      <c r="U11" s="131" t="s">
        <v>75</v>
      </c>
      <c r="V11" s="132"/>
      <c r="W11" s="131" t="s">
        <v>76</v>
      </c>
      <c r="X11" s="132"/>
      <c r="Y11" s="131" t="s">
        <v>77</v>
      </c>
      <c r="Z11" s="132"/>
      <c r="AA11" s="131"/>
      <c r="AB11" s="132"/>
      <c r="AC11" s="131" t="s">
        <v>78</v>
      </c>
      <c r="AD11" s="132"/>
      <c r="AE11" s="132"/>
      <c r="AF11" s="132"/>
      <c r="AG11" s="131"/>
      <c r="AH11" s="132"/>
      <c r="AK11" s="2"/>
      <c r="AL11" s="2"/>
    </row>
    <row r="12" spans="1:38" ht="39.950000000000003" customHeight="1" x14ac:dyDescent="0.25">
      <c r="A12" s="124"/>
      <c r="B12" s="125">
        <v>6</v>
      </c>
      <c r="C12" s="133" t="s">
        <v>79</v>
      </c>
      <c r="D12" s="127">
        <f t="shared" si="0"/>
        <v>4</v>
      </c>
      <c r="E12" s="128" t="s">
        <v>372</v>
      </c>
      <c r="F12" s="129"/>
      <c r="G12" s="130">
        <v>2</v>
      </c>
      <c r="H12" s="128" t="s">
        <v>266</v>
      </c>
      <c r="I12" s="129"/>
      <c r="J12" s="130">
        <v>2</v>
      </c>
      <c r="K12" s="128"/>
      <c r="L12" s="129"/>
      <c r="M12" s="130"/>
      <c r="O12" s="131" t="s">
        <v>80</v>
      </c>
      <c r="P12" s="132"/>
      <c r="Q12" s="131" t="s">
        <v>81</v>
      </c>
      <c r="R12" s="132"/>
      <c r="S12" s="131" t="s">
        <v>82</v>
      </c>
      <c r="T12" s="132"/>
      <c r="U12" s="131" t="s">
        <v>83</v>
      </c>
      <c r="V12" s="132"/>
      <c r="W12" s="131" t="s">
        <v>84</v>
      </c>
      <c r="X12" s="132"/>
      <c r="Y12" s="131" t="s">
        <v>85</v>
      </c>
      <c r="Z12" s="132"/>
      <c r="AA12" s="131"/>
      <c r="AB12" s="132"/>
      <c r="AC12" s="131" t="s">
        <v>86</v>
      </c>
      <c r="AD12" s="132"/>
      <c r="AE12" s="402" t="s">
        <v>87</v>
      </c>
      <c r="AF12" s="402"/>
      <c r="AG12" s="402" t="s">
        <v>88</v>
      </c>
      <c r="AH12" s="402"/>
      <c r="AK12" s="2"/>
      <c r="AL12" s="2"/>
    </row>
    <row r="13" spans="1:38" ht="39.950000000000003" customHeight="1" x14ac:dyDescent="0.25">
      <c r="A13" s="124"/>
      <c r="B13" s="125">
        <v>7</v>
      </c>
      <c r="C13" s="133" t="s">
        <v>89</v>
      </c>
      <c r="D13" s="127">
        <f t="shared" si="0"/>
        <v>4</v>
      </c>
      <c r="E13" s="128" t="s">
        <v>368</v>
      </c>
      <c r="F13" s="129"/>
      <c r="G13" s="134">
        <v>0</v>
      </c>
      <c r="H13" s="128" t="s">
        <v>372</v>
      </c>
      <c r="I13" s="129"/>
      <c r="J13" s="130">
        <v>2</v>
      </c>
      <c r="K13" s="128" t="s">
        <v>266</v>
      </c>
      <c r="L13" s="129"/>
      <c r="M13" s="130">
        <v>2</v>
      </c>
      <c r="O13" s="131" t="s">
        <v>91</v>
      </c>
      <c r="P13" s="132"/>
      <c r="Q13" s="131" t="s">
        <v>92</v>
      </c>
      <c r="R13" s="132"/>
      <c r="S13" s="131" t="s">
        <v>93</v>
      </c>
      <c r="T13" s="132"/>
      <c r="U13" s="131" t="s">
        <v>94</v>
      </c>
      <c r="V13" s="132"/>
      <c r="W13" s="131" t="s">
        <v>95</v>
      </c>
      <c r="X13" s="132"/>
      <c r="Y13" s="131" t="s">
        <v>96</v>
      </c>
      <c r="Z13" s="132"/>
      <c r="AA13" s="131"/>
      <c r="AB13" s="132"/>
      <c r="AC13" s="131" t="s">
        <v>97</v>
      </c>
      <c r="AD13" s="132"/>
      <c r="AE13" s="131" t="s">
        <v>98</v>
      </c>
      <c r="AF13" s="132"/>
      <c r="AG13" s="131" t="s">
        <v>99</v>
      </c>
      <c r="AH13" s="132"/>
      <c r="AI13" s="2"/>
      <c r="AK13" s="2"/>
    </row>
    <row r="14" spans="1:38" ht="39.950000000000003" customHeight="1" x14ac:dyDescent="0.25">
      <c r="A14" s="124"/>
      <c r="B14" s="125">
        <v>8</v>
      </c>
      <c r="C14" s="133" t="s">
        <v>100</v>
      </c>
      <c r="D14" s="127">
        <f t="shared" si="0"/>
        <v>0</v>
      </c>
      <c r="E14" s="128" t="s">
        <v>368</v>
      </c>
      <c r="F14" s="129"/>
      <c r="G14" s="130">
        <v>0</v>
      </c>
      <c r="H14" s="128" t="s">
        <v>284</v>
      </c>
      <c r="I14" s="129"/>
      <c r="J14" s="127">
        <v>0</v>
      </c>
      <c r="K14" s="128" t="s">
        <v>373</v>
      </c>
      <c r="L14" s="129"/>
      <c r="M14" s="130">
        <v>0</v>
      </c>
      <c r="O14" s="131" t="s">
        <v>102</v>
      </c>
      <c r="P14" s="132"/>
      <c r="Q14" s="131" t="s">
        <v>103</v>
      </c>
      <c r="R14" s="132"/>
      <c r="S14" s="131" t="s">
        <v>104</v>
      </c>
      <c r="T14" s="132"/>
      <c r="U14" s="131" t="s">
        <v>105</v>
      </c>
      <c r="V14" s="132"/>
      <c r="W14" s="131" t="s">
        <v>106</v>
      </c>
      <c r="X14" s="132"/>
      <c r="Y14" s="131" t="s">
        <v>107</v>
      </c>
      <c r="Z14" s="132"/>
      <c r="AA14" s="402" t="s">
        <v>108</v>
      </c>
      <c r="AB14" s="402"/>
      <c r="AC14" s="131"/>
      <c r="AD14" s="132"/>
      <c r="AE14" s="131" t="s">
        <v>109</v>
      </c>
      <c r="AF14" s="132"/>
      <c r="AG14" s="135" t="s">
        <v>110</v>
      </c>
      <c r="AH14" s="136"/>
      <c r="AK14" s="2"/>
    </row>
    <row r="15" spans="1:38" ht="39.950000000000003" customHeight="1" x14ac:dyDescent="0.25">
      <c r="A15" s="124"/>
      <c r="B15" s="125">
        <v>9</v>
      </c>
      <c r="C15" s="133" t="s">
        <v>111</v>
      </c>
      <c r="D15" s="127">
        <f t="shared" si="0"/>
        <v>2</v>
      </c>
      <c r="E15" s="128" t="s">
        <v>374</v>
      </c>
      <c r="F15" s="129"/>
      <c r="G15" s="130">
        <v>2</v>
      </c>
      <c r="H15" s="128" t="s">
        <v>330</v>
      </c>
      <c r="I15" s="129"/>
      <c r="J15" s="130">
        <v>0</v>
      </c>
      <c r="K15" s="128" t="s">
        <v>219</v>
      </c>
      <c r="L15" s="129"/>
      <c r="M15" s="130">
        <v>0</v>
      </c>
      <c r="O15" s="131" t="s">
        <v>113</v>
      </c>
      <c r="P15" s="132"/>
      <c r="Q15" s="131" t="s">
        <v>114</v>
      </c>
      <c r="R15" s="132"/>
      <c r="S15" s="131" t="s">
        <v>115</v>
      </c>
      <c r="T15" s="132"/>
      <c r="U15" s="131" t="s">
        <v>116</v>
      </c>
      <c r="V15" s="132"/>
      <c r="W15" s="131" t="s">
        <v>72</v>
      </c>
      <c r="X15" s="132"/>
      <c r="Y15" s="131" t="s">
        <v>117</v>
      </c>
      <c r="Z15" s="131"/>
      <c r="AA15" s="131" t="s">
        <v>118</v>
      </c>
      <c r="AB15" s="132"/>
      <c r="AC15" s="402" t="s">
        <v>119</v>
      </c>
      <c r="AD15" s="402"/>
      <c r="AE15" s="131" t="s">
        <v>120</v>
      </c>
      <c r="AF15" s="132"/>
      <c r="AG15" s="131" t="s">
        <v>121</v>
      </c>
      <c r="AH15" s="132"/>
    </row>
    <row r="16" spans="1:38" ht="39.950000000000003" customHeight="1" x14ac:dyDescent="0.25">
      <c r="A16" s="124"/>
      <c r="B16" s="125">
        <v>10</v>
      </c>
      <c r="C16" s="133" t="s">
        <v>122</v>
      </c>
      <c r="D16" s="127">
        <f t="shared" si="0"/>
        <v>0</v>
      </c>
      <c r="E16" s="128" t="s">
        <v>214</v>
      </c>
      <c r="F16" s="129"/>
      <c r="G16" s="130">
        <v>0</v>
      </c>
      <c r="H16" s="128" t="s">
        <v>219</v>
      </c>
      <c r="I16" s="129"/>
      <c r="J16" s="134">
        <v>0</v>
      </c>
      <c r="K16" s="128" t="s">
        <v>371</v>
      </c>
      <c r="L16" s="129"/>
      <c r="M16" s="134">
        <v>0</v>
      </c>
      <c r="O16" s="131" t="s">
        <v>125</v>
      </c>
      <c r="P16" s="132"/>
      <c r="Q16" s="131" t="s">
        <v>126</v>
      </c>
      <c r="R16" s="132"/>
      <c r="S16" s="131" t="s">
        <v>127</v>
      </c>
      <c r="T16" s="132"/>
      <c r="U16" s="131" t="s">
        <v>128</v>
      </c>
      <c r="V16" s="132"/>
      <c r="W16" s="131" t="s">
        <v>129</v>
      </c>
      <c r="X16" s="132"/>
      <c r="Y16" s="131" t="s">
        <v>130</v>
      </c>
      <c r="Z16" s="132"/>
      <c r="AA16" s="131" t="s">
        <v>131</v>
      </c>
      <c r="AB16" s="132"/>
      <c r="AC16" s="131" t="s">
        <v>132</v>
      </c>
      <c r="AD16" s="132"/>
      <c r="AE16" s="131" t="s">
        <v>133</v>
      </c>
      <c r="AF16" s="132"/>
      <c r="AG16" s="131"/>
      <c r="AH16" s="132"/>
      <c r="AI16" s="2"/>
      <c r="AL16" s="2"/>
    </row>
    <row r="17" spans="1:35" ht="39.950000000000003" customHeight="1" x14ac:dyDescent="0.25">
      <c r="A17" s="124"/>
      <c r="B17" s="125">
        <v>11</v>
      </c>
      <c r="C17" s="133" t="s">
        <v>134</v>
      </c>
      <c r="D17" s="127">
        <f t="shared" si="0"/>
        <v>0</v>
      </c>
      <c r="E17" s="128" t="s">
        <v>265</v>
      </c>
      <c r="F17" s="129"/>
      <c r="G17" s="134">
        <v>0</v>
      </c>
      <c r="H17" s="137" t="s">
        <v>225</v>
      </c>
      <c r="I17" s="138"/>
      <c r="J17" s="139"/>
      <c r="K17" s="128" t="s">
        <v>375</v>
      </c>
      <c r="L17" s="129"/>
      <c r="M17" s="134">
        <v>0</v>
      </c>
      <c r="O17" s="131" t="s">
        <v>138</v>
      </c>
      <c r="P17" s="132"/>
      <c r="Q17" s="131" t="s">
        <v>139</v>
      </c>
      <c r="R17" s="132"/>
      <c r="S17" s="131" t="s">
        <v>140</v>
      </c>
      <c r="T17" s="132"/>
      <c r="U17" s="131" t="s">
        <v>141</v>
      </c>
      <c r="V17" s="132"/>
      <c r="W17" s="131" t="s">
        <v>142</v>
      </c>
      <c r="X17" s="132"/>
      <c r="Y17" s="131" t="s">
        <v>143</v>
      </c>
      <c r="Z17" s="132"/>
      <c r="AA17" s="131" t="s">
        <v>144</v>
      </c>
      <c r="AB17" s="132"/>
      <c r="AC17" s="131" t="s">
        <v>145</v>
      </c>
      <c r="AD17" s="132"/>
      <c r="AE17" s="131" t="s">
        <v>146</v>
      </c>
      <c r="AF17" s="131"/>
      <c r="AG17" s="131"/>
      <c r="AH17" s="132"/>
      <c r="AI17" s="2"/>
    </row>
    <row r="18" spans="1:35" ht="39.950000000000003" customHeight="1" x14ac:dyDescent="0.25">
      <c r="A18" s="124"/>
      <c r="B18" s="125">
        <v>12</v>
      </c>
      <c r="C18" s="133" t="s">
        <v>147</v>
      </c>
      <c r="D18" s="127">
        <f t="shared" si="0"/>
        <v>0</v>
      </c>
      <c r="E18" s="128" t="s">
        <v>45</v>
      </c>
      <c r="F18" s="129"/>
      <c r="G18" s="134">
        <v>0</v>
      </c>
      <c r="H18" s="128" t="s">
        <v>369</v>
      </c>
      <c r="I18" s="129"/>
      <c r="J18" s="127">
        <v>0</v>
      </c>
      <c r="K18" s="128" t="s">
        <v>376</v>
      </c>
      <c r="L18" s="129"/>
      <c r="M18" s="130">
        <v>0</v>
      </c>
      <c r="O18" s="131" t="s">
        <v>149</v>
      </c>
      <c r="P18" s="132"/>
      <c r="Q18" s="131" t="s">
        <v>150</v>
      </c>
      <c r="R18" s="132"/>
      <c r="S18" s="131" t="s">
        <v>151</v>
      </c>
      <c r="T18" s="132"/>
      <c r="U18" s="131" t="s">
        <v>152</v>
      </c>
      <c r="V18" s="132"/>
      <c r="W18" s="131"/>
      <c r="X18" s="132"/>
      <c r="Y18" s="140" t="s">
        <v>153</v>
      </c>
      <c r="Z18" s="132"/>
      <c r="AA18" s="131" t="s">
        <v>154</v>
      </c>
      <c r="AB18" s="132"/>
      <c r="AC18" s="131" t="s">
        <v>155</v>
      </c>
      <c r="AD18" s="132"/>
      <c r="AE18" s="131" t="s">
        <v>156</v>
      </c>
      <c r="AF18" s="132"/>
      <c r="AG18" s="131"/>
      <c r="AH18" s="132"/>
    </row>
    <row r="19" spans="1:35" ht="39.950000000000003" customHeight="1" x14ac:dyDescent="0.25">
      <c r="A19" s="124"/>
      <c r="B19" s="125">
        <v>13</v>
      </c>
      <c r="C19" s="133" t="s">
        <v>157</v>
      </c>
      <c r="D19" s="127">
        <f t="shared" si="0"/>
        <v>2</v>
      </c>
      <c r="E19" s="128" t="s">
        <v>377</v>
      </c>
      <c r="F19" s="129"/>
      <c r="G19" s="127">
        <v>2</v>
      </c>
      <c r="H19" s="128" t="s">
        <v>368</v>
      </c>
      <c r="I19" s="129"/>
      <c r="J19" s="130">
        <v>0</v>
      </c>
      <c r="K19" s="128" t="s">
        <v>370</v>
      </c>
      <c r="L19" s="129"/>
      <c r="M19" s="134">
        <v>0</v>
      </c>
      <c r="O19" s="131" t="s">
        <v>158</v>
      </c>
      <c r="P19" s="132"/>
      <c r="Q19" s="131" t="s">
        <v>159</v>
      </c>
      <c r="R19" s="132"/>
      <c r="S19" s="131" t="s">
        <v>160</v>
      </c>
      <c r="T19" s="132"/>
      <c r="U19" s="131" t="s">
        <v>161</v>
      </c>
      <c r="V19" s="132"/>
      <c r="W19" s="131"/>
      <c r="X19" s="132"/>
      <c r="Y19" s="140" t="s">
        <v>162</v>
      </c>
      <c r="Z19" s="132"/>
      <c r="AA19" s="131" t="s">
        <v>163</v>
      </c>
      <c r="AB19" s="132"/>
      <c r="AC19" s="131"/>
      <c r="AD19" s="132"/>
      <c r="AE19" s="132" t="s">
        <v>164</v>
      </c>
      <c r="AF19" s="132"/>
      <c r="AG19" s="131"/>
      <c r="AH19" s="132"/>
    </row>
    <row r="20" spans="1:35" ht="39.950000000000003" customHeight="1" x14ac:dyDescent="0.25">
      <c r="A20" s="124"/>
      <c r="B20" s="125">
        <v>14</v>
      </c>
      <c r="C20" s="133" t="s">
        <v>165</v>
      </c>
      <c r="D20" s="127">
        <f t="shared" si="0"/>
        <v>2</v>
      </c>
      <c r="E20" s="128" t="s">
        <v>368</v>
      </c>
      <c r="F20" s="129"/>
      <c r="G20" s="134">
        <v>0</v>
      </c>
      <c r="H20" s="128" t="s">
        <v>374</v>
      </c>
      <c r="I20" s="129"/>
      <c r="J20" s="134">
        <v>2</v>
      </c>
      <c r="K20" s="128" t="s">
        <v>284</v>
      </c>
      <c r="L20" s="129"/>
      <c r="M20" s="134">
        <v>0</v>
      </c>
      <c r="O20" s="131" t="s">
        <v>166</v>
      </c>
      <c r="P20" s="132"/>
      <c r="Q20" s="131" t="s">
        <v>167</v>
      </c>
      <c r="R20" s="132"/>
      <c r="S20" s="131" t="s">
        <v>168</v>
      </c>
      <c r="T20" s="132"/>
      <c r="U20" s="131" t="s">
        <v>169</v>
      </c>
      <c r="V20" s="132"/>
      <c r="W20" s="131"/>
      <c r="X20" s="132"/>
      <c r="Y20" s="140" t="s">
        <v>170</v>
      </c>
      <c r="Z20" s="132"/>
      <c r="AA20" s="131" t="s">
        <v>171</v>
      </c>
      <c r="AB20" s="132"/>
      <c r="AC20" s="402" t="s">
        <v>172</v>
      </c>
      <c r="AD20" s="402"/>
      <c r="AE20" s="402" t="s">
        <v>173</v>
      </c>
      <c r="AF20" s="402"/>
      <c r="AG20" s="131"/>
      <c r="AH20" s="132"/>
    </row>
    <row r="21" spans="1:35" ht="39.950000000000003" customHeight="1" x14ac:dyDescent="0.25">
      <c r="A21" s="124"/>
      <c r="B21" s="125">
        <v>15</v>
      </c>
      <c r="C21" s="133" t="s">
        <v>174</v>
      </c>
      <c r="D21" s="127">
        <f t="shared" si="0"/>
        <v>2</v>
      </c>
      <c r="E21" s="128" t="s">
        <v>377</v>
      </c>
      <c r="F21" s="129"/>
      <c r="G21" s="134">
        <v>2</v>
      </c>
      <c r="H21" s="128" t="s">
        <v>368</v>
      </c>
      <c r="I21" s="129"/>
      <c r="J21" s="134">
        <v>0</v>
      </c>
      <c r="K21" s="128" t="s">
        <v>367</v>
      </c>
      <c r="L21" s="129"/>
      <c r="M21" s="130">
        <v>0</v>
      </c>
      <c r="O21" s="131" t="s">
        <v>176</v>
      </c>
      <c r="P21" s="132"/>
      <c r="Q21" s="131" t="s">
        <v>177</v>
      </c>
      <c r="R21" s="132"/>
      <c r="S21" s="131" t="s">
        <v>178</v>
      </c>
      <c r="T21" s="132"/>
      <c r="U21" s="131" t="s">
        <v>179</v>
      </c>
      <c r="V21" s="132"/>
      <c r="W21" s="131"/>
      <c r="X21" s="132"/>
      <c r="Y21" s="132"/>
      <c r="Z21" s="132"/>
      <c r="AA21" s="131" t="s">
        <v>181</v>
      </c>
      <c r="AB21" s="132"/>
      <c r="AC21" s="131" t="s">
        <v>182</v>
      </c>
      <c r="AD21" s="132"/>
      <c r="AE21" s="131" t="s">
        <v>183</v>
      </c>
      <c r="AF21" s="132"/>
      <c r="AG21" s="131"/>
      <c r="AH21" s="132"/>
    </row>
    <row r="22" spans="1:35" ht="39.950000000000003" customHeight="1" x14ac:dyDescent="0.25">
      <c r="A22" s="124"/>
      <c r="B22" s="125">
        <v>16</v>
      </c>
      <c r="C22" s="133" t="s">
        <v>184</v>
      </c>
      <c r="D22" s="127">
        <f t="shared" si="0"/>
        <v>0</v>
      </c>
      <c r="E22" s="128" t="s">
        <v>284</v>
      </c>
      <c r="F22" s="129"/>
      <c r="G22" s="130">
        <v>0</v>
      </c>
      <c r="H22" s="128" t="s">
        <v>368</v>
      </c>
      <c r="I22" s="129"/>
      <c r="J22" s="130">
        <v>0</v>
      </c>
      <c r="K22" s="128" t="s">
        <v>369</v>
      </c>
      <c r="L22" s="129"/>
      <c r="M22" s="130">
        <v>0</v>
      </c>
      <c r="O22" s="131" t="s">
        <v>185</v>
      </c>
      <c r="P22" s="132"/>
      <c r="Q22" s="131" t="s">
        <v>186</v>
      </c>
      <c r="R22" s="132"/>
      <c r="S22" s="131"/>
      <c r="T22" s="132"/>
      <c r="U22" s="131" t="s">
        <v>188</v>
      </c>
      <c r="V22" s="132"/>
      <c r="W22" s="131"/>
      <c r="X22" s="132"/>
      <c r="Y22" s="132"/>
      <c r="Z22" s="132"/>
      <c r="AA22" s="131"/>
      <c r="AB22" s="132"/>
      <c r="AC22" s="131" t="s">
        <v>189</v>
      </c>
      <c r="AD22" s="132"/>
      <c r="AE22" s="131" t="s">
        <v>190</v>
      </c>
      <c r="AF22" s="131"/>
      <c r="AG22" s="131"/>
      <c r="AH22" s="132"/>
    </row>
    <row r="23" spans="1:35" ht="39.950000000000003" customHeight="1" x14ac:dyDescent="0.25">
      <c r="A23" s="124"/>
      <c r="B23" s="125">
        <v>17</v>
      </c>
      <c r="C23" s="133" t="s">
        <v>191</v>
      </c>
      <c r="D23" s="127">
        <f t="shared" si="0"/>
        <v>0</v>
      </c>
      <c r="E23" s="128" t="s">
        <v>378</v>
      </c>
      <c r="F23" s="129"/>
      <c r="G23" s="134">
        <v>0</v>
      </c>
      <c r="H23" s="128" t="s">
        <v>218</v>
      </c>
      <c r="I23" s="129"/>
      <c r="J23" s="127">
        <v>0</v>
      </c>
      <c r="K23" s="128" t="s">
        <v>379</v>
      </c>
      <c r="L23" s="129"/>
      <c r="M23" s="130">
        <v>0</v>
      </c>
      <c r="O23" s="131" t="s">
        <v>193</v>
      </c>
      <c r="P23" s="132"/>
      <c r="Q23" s="131"/>
      <c r="R23" s="132"/>
      <c r="S23" s="131"/>
      <c r="T23" s="132"/>
      <c r="U23" s="131"/>
      <c r="V23" s="132"/>
      <c r="W23" s="131"/>
      <c r="X23" s="132"/>
      <c r="Y23" s="132"/>
      <c r="Z23" s="132"/>
      <c r="AA23" s="131"/>
      <c r="AB23" s="132"/>
      <c r="AC23" s="131" t="s">
        <v>195</v>
      </c>
      <c r="AD23" s="132"/>
      <c r="AE23" s="131" t="s">
        <v>196</v>
      </c>
      <c r="AF23" s="131"/>
      <c r="AG23" s="131"/>
      <c r="AH23" s="132"/>
    </row>
    <row r="24" spans="1:35" ht="39.950000000000003" customHeight="1" x14ac:dyDescent="0.25">
      <c r="A24" s="124"/>
      <c r="B24" s="125">
        <v>18</v>
      </c>
      <c r="C24" s="133" t="s">
        <v>197</v>
      </c>
      <c r="D24" s="127">
        <f t="shared" si="0"/>
        <v>0</v>
      </c>
      <c r="E24" s="128" t="s">
        <v>368</v>
      </c>
      <c r="F24" s="129"/>
      <c r="G24" s="134">
        <v>0</v>
      </c>
      <c r="H24" s="128" t="s">
        <v>380</v>
      </c>
      <c r="I24" s="129"/>
      <c r="J24" s="130">
        <v>0</v>
      </c>
      <c r="K24" s="128" t="s">
        <v>381</v>
      </c>
      <c r="L24" s="129"/>
      <c r="M24" s="130">
        <v>0</v>
      </c>
      <c r="O24" s="131" t="s">
        <v>199</v>
      </c>
      <c r="P24" s="132"/>
      <c r="Q24" s="131"/>
      <c r="R24" s="132"/>
      <c r="S24" s="131"/>
      <c r="T24" s="132"/>
      <c r="U24" s="131"/>
      <c r="V24" s="132"/>
      <c r="W24" s="131"/>
      <c r="X24" s="132"/>
      <c r="Y24" s="132"/>
      <c r="Z24" s="132"/>
      <c r="AA24" s="131"/>
      <c r="AB24" s="132"/>
      <c r="AC24" s="131"/>
      <c r="AD24" s="131"/>
      <c r="AE24" s="131" t="s">
        <v>201</v>
      </c>
      <c r="AF24" s="131"/>
      <c r="AG24" s="131"/>
      <c r="AH24" s="132"/>
      <c r="AI24" s="2"/>
    </row>
    <row r="25" spans="1:35" ht="39.950000000000003" customHeight="1" x14ac:dyDescent="0.25">
      <c r="A25" s="124"/>
      <c r="B25" s="125">
        <v>19</v>
      </c>
      <c r="C25" s="133" t="s">
        <v>202</v>
      </c>
      <c r="D25" s="127">
        <f t="shared" si="0"/>
        <v>0</v>
      </c>
      <c r="E25" s="128"/>
      <c r="F25" s="129"/>
      <c r="G25" s="130"/>
      <c r="H25" s="128"/>
      <c r="I25" s="129"/>
      <c r="J25" s="141"/>
      <c r="K25" s="128"/>
      <c r="L25" s="129"/>
      <c r="M25" s="134"/>
      <c r="O25" s="131" t="s">
        <v>203</v>
      </c>
      <c r="P25" s="132"/>
      <c r="Q25" s="131"/>
      <c r="R25" s="132"/>
      <c r="S25" s="131"/>
      <c r="T25" s="132"/>
      <c r="U25" s="131"/>
      <c r="V25" s="132"/>
      <c r="W25" s="131"/>
      <c r="X25" s="132"/>
      <c r="Y25" s="132"/>
      <c r="Z25" s="132"/>
      <c r="AA25" s="131"/>
      <c r="AB25" s="132"/>
      <c r="AC25" s="131"/>
      <c r="AD25" s="131"/>
      <c r="AE25" s="131"/>
      <c r="AF25" s="131"/>
      <c r="AG25" s="131"/>
      <c r="AH25" s="132"/>
      <c r="AI25" s="2"/>
    </row>
    <row r="26" spans="1:35" ht="39.950000000000003" customHeight="1" x14ac:dyDescent="0.25">
      <c r="A26" s="124"/>
      <c r="B26" s="125">
        <v>20</v>
      </c>
      <c r="C26" s="133" t="s">
        <v>204</v>
      </c>
      <c r="D26" s="127">
        <f t="shared" si="0"/>
        <v>0</v>
      </c>
      <c r="E26" s="128" t="s">
        <v>284</v>
      </c>
      <c r="F26" s="129"/>
      <c r="G26" s="134">
        <v>0</v>
      </c>
      <c r="H26" s="128" t="s">
        <v>368</v>
      </c>
      <c r="I26" s="129"/>
      <c r="J26" s="130">
        <v>0</v>
      </c>
      <c r="K26" s="137" t="s">
        <v>135</v>
      </c>
      <c r="L26" s="138"/>
      <c r="M26" s="139"/>
      <c r="O26" s="131" t="s">
        <v>207</v>
      </c>
      <c r="P26" s="132"/>
      <c r="Q26" s="131" t="s">
        <v>348</v>
      </c>
      <c r="R26" s="132"/>
      <c r="S26" s="131"/>
      <c r="T26" s="132"/>
      <c r="U26" s="131"/>
      <c r="V26" s="132"/>
      <c r="W26" s="131"/>
      <c r="X26" s="132"/>
      <c r="Y26" s="132"/>
      <c r="Z26" s="132"/>
      <c r="AA26" s="131"/>
      <c r="AB26" s="132"/>
      <c r="AC26" s="131"/>
      <c r="AD26" s="131"/>
      <c r="AE26" s="131"/>
      <c r="AF26" s="131"/>
      <c r="AG26" s="131"/>
      <c r="AH26" s="132"/>
    </row>
    <row r="27" spans="1:35" ht="39.950000000000003" customHeight="1" x14ac:dyDescent="0.25">
      <c r="A27" s="124"/>
      <c r="B27" s="125">
        <v>21</v>
      </c>
      <c r="C27" s="133"/>
      <c r="D27" s="127">
        <f t="shared" si="0"/>
        <v>0</v>
      </c>
      <c r="E27" s="128"/>
      <c r="F27" s="129"/>
      <c r="G27" s="127"/>
      <c r="H27" s="128"/>
      <c r="I27" s="129"/>
      <c r="J27" s="130"/>
      <c r="K27" s="128"/>
      <c r="L27" s="129"/>
      <c r="M27" s="134"/>
      <c r="O27" s="131"/>
      <c r="P27" s="132"/>
      <c r="Q27" s="131"/>
      <c r="R27" s="132"/>
      <c r="S27" s="131"/>
      <c r="T27" s="132"/>
      <c r="U27" s="131"/>
      <c r="V27" s="132"/>
      <c r="W27" s="131"/>
      <c r="X27" s="132"/>
      <c r="Y27" s="132"/>
      <c r="Z27" s="132"/>
      <c r="AA27" s="131"/>
      <c r="AB27" s="132"/>
      <c r="AC27" s="131"/>
      <c r="AD27" s="131"/>
      <c r="AE27" s="131"/>
      <c r="AF27" s="131"/>
      <c r="AG27" s="131"/>
      <c r="AH27" s="132"/>
    </row>
    <row r="28" spans="1:35" ht="39.950000000000003" customHeight="1" x14ac:dyDescent="0.25">
      <c r="A28" s="124"/>
      <c r="B28" s="125">
        <v>22</v>
      </c>
      <c r="C28" s="133"/>
      <c r="D28" s="127">
        <f t="shared" si="0"/>
        <v>0</v>
      </c>
      <c r="E28" s="128"/>
      <c r="F28" s="129"/>
      <c r="G28" s="134"/>
      <c r="H28" s="128"/>
      <c r="I28" s="129"/>
      <c r="J28" s="134"/>
      <c r="K28" s="128"/>
      <c r="L28" s="129"/>
      <c r="M28" s="134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24"/>
      <c r="B29" s="125">
        <v>23</v>
      </c>
      <c r="C29" s="133"/>
      <c r="D29" s="127">
        <f t="shared" si="0"/>
        <v>0</v>
      </c>
      <c r="E29" s="128"/>
      <c r="F29" s="129"/>
      <c r="G29" s="130"/>
      <c r="H29" s="128"/>
      <c r="I29" s="129"/>
      <c r="J29" s="134"/>
      <c r="K29" s="128"/>
      <c r="L29" s="129"/>
      <c r="M29" s="130"/>
      <c r="Q29" s="2"/>
      <c r="AC29" s="2"/>
      <c r="AG29" s="2"/>
    </row>
    <row r="30" spans="1:35" ht="39.950000000000003" customHeight="1" x14ac:dyDescent="0.25">
      <c r="A30" s="124"/>
      <c r="B30" s="125">
        <v>24</v>
      </c>
      <c r="C30" s="133"/>
      <c r="D30" s="127"/>
      <c r="E30" s="128"/>
      <c r="F30" s="129"/>
      <c r="G30" s="130"/>
      <c r="H30" s="128"/>
      <c r="I30" s="129"/>
      <c r="J30" s="130"/>
      <c r="K30" s="142"/>
      <c r="L30" s="143"/>
      <c r="M30" s="134"/>
      <c r="Q30" s="2"/>
      <c r="AC30" s="2"/>
    </row>
    <row r="31" spans="1:35" ht="39.950000000000003" customHeight="1" x14ac:dyDescent="0.25">
      <c r="A31" s="124"/>
      <c r="B31" s="125">
        <v>25</v>
      </c>
      <c r="C31" s="133"/>
      <c r="D31" s="127"/>
      <c r="E31" s="128"/>
      <c r="F31" s="129"/>
      <c r="G31" s="127"/>
      <c r="H31" s="128"/>
      <c r="I31" s="129"/>
      <c r="J31" s="130"/>
      <c r="K31" s="128"/>
      <c r="L31" s="129"/>
      <c r="M31" s="134"/>
      <c r="AC31" s="2"/>
    </row>
    <row r="32" spans="1:35" ht="39.950000000000003" customHeight="1" x14ac:dyDescent="0.25">
      <c r="A32" s="124"/>
      <c r="B32" s="125">
        <v>26</v>
      </c>
      <c r="C32" s="133"/>
      <c r="D32" s="127"/>
      <c r="E32" s="128"/>
      <c r="F32" s="129"/>
      <c r="G32" s="127"/>
      <c r="H32" s="128"/>
      <c r="I32" s="143"/>
      <c r="J32" s="134"/>
      <c r="K32" s="128"/>
      <c r="L32" s="143"/>
      <c r="M32" s="134"/>
      <c r="AC32" s="2"/>
    </row>
    <row r="33" spans="3:16" ht="24.95" customHeight="1" x14ac:dyDescent="0.35">
      <c r="D33" s="144">
        <f>SUM(D7:D29)</f>
        <v>16</v>
      </c>
      <c r="E33" s="145"/>
      <c r="F33" s="145"/>
      <c r="G33" s="145"/>
      <c r="H33" s="145"/>
      <c r="I33" s="145"/>
      <c r="J33" s="145"/>
      <c r="K33" s="145"/>
      <c r="L33" s="145"/>
      <c r="M33" s="145"/>
    </row>
    <row r="35" spans="3:16" ht="32.25" customHeight="1" x14ac:dyDescent="0.35">
      <c r="C35" s="146" t="s">
        <v>208</v>
      </c>
      <c r="D35" s="147"/>
      <c r="E35" s="148"/>
    </row>
    <row r="36" spans="3:16" ht="29.25" x14ac:dyDescent="0.25">
      <c r="C36" s="137" t="s">
        <v>209</v>
      </c>
      <c r="D36" s="138"/>
      <c r="E36" s="139"/>
    </row>
    <row r="37" spans="3:16" ht="29.25" x14ac:dyDescent="0.25">
      <c r="C37" s="149" t="s">
        <v>210</v>
      </c>
      <c r="D37" s="150"/>
      <c r="E37" s="151"/>
    </row>
    <row r="38" spans="3:16" x14ac:dyDescent="0.25">
      <c r="O38" s="2"/>
    </row>
    <row r="43" spans="3:16" x14ac:dyDescent="0.25">
      <c r="P43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CCD5-70F6-4868-9AFB-E65BAB230C27}">
  <dimension ref="A1:AL37"/>
  <sheetViews>
    <sheetView topLeftCell="A4" zoomScale="55" zoomScaleNormal="55" workbookViewId="0">
      <selection activeCell="K18" sqref="K18:L18"/>
    </sheetView>
  </sheetViews>
  <sheetFormatPr defaultColWidth="9.140625" defaultRowHeight="15" x14ac:dyDescent="0.25"/>
  <cols>
    <col min="1" max="1" width="2.7109375" style="152" customWidth="1"/>
    <col min="2" max="2" width="5.85546875" style="152" customWidth="1"/>
    <col min="3" max="3" width="53.7109375" style="152" customWidth="1"/>
    <col min="4" max="4" width="6.42578125" style="152" customWidth="1"/>
    <col min="5" max="5" width="30.7109375" style="152" customWidth="1"/>
    <col min="6" max="6" width="8.7109375" style="152" customWidth="1"/>
    <col min="7" max="7" width="5.7109375" style="152" customWidth="1"/>
    <col min="8" max="8" width="33.5703125" style="152" customWidth="1"/>
    <col min="9" max="9" width="8.7109375" style="152" customWidth="1"/>
    <col min="10" max="10" width="7.5703125" style="152" customWidth="1"/>
    <col min="11" max="11" width="32.28515625" style="152" customWidth="1"/>
    <col min="12" max="12" width="8.7109375" style="152" customWidth="1"/>
    <col min="13" max="13" width="5.7109375" style="152" customWidth="1"/>
    <col min="14" max="14" width="9.140625" style="152"/>
    <col min="15" max="15" width="35.7109375" style="152" customWidth="1"/>
    <col min="16" max="16" width="8.7109375" style="152" customWidth="1"/>
    <col min="17" max="17" width="35.7109375" style="152" customWidth="1"/>
    <col min="18" max="18" width="8.7109375" style="152" customWidth="1"/>
    <col min="19" max="19" width="35.7109375" style="152" customWidth="1"/>
    <col min="20" max="20" width="8.7109375" style="152" customWidth="1"/>
    <col min="21" max="21" width="35.7109375" style="152" customWidth="1"/>
    <col min="22" max="22" width="8.7109375" style="152" customWidth="1"/>
    <col min="23" max="23" width="35.7109375" style="152" customWidth="1"/>
    <col min="24" max="24" width="8.7109375" style="152" customWidth="1"/>
    <col min="25" max="25" width="35.7109375" style="152" customWidth="1"/>
    <col min="26" max="26" width="8.7109375" style="152" customWidth="1"/>
    <col min="27" max="27" width="35.7109375" style="152" customWidth="1"/>
    <col min="28" max="28" width="8.7109375" style="152" customWidth="1"/>
    <col min="29" max="29" width="35.7109375" style="152" customWidth="1"/>
    <col min="30" max="30" width="8.7109375" style="152" customWidth="1"/>
    <col min="31" max="31" width="35.7109375" style="152" customWidth="1"/>
    <col min="32" max="32" width="8.7109375" style="152" customWidth="1"/>
    <col min="33" max="33" width="35.7109375" style="152" customWidth="1"/>
    <col min="34" max="34" width="8.7109375" style="152" customWidth="1"/>
    <col min="35" max="35" width="35.7109375" style="152" customWidth="1"/>
    <col min="36" max="16384" width="9.140625" style="152"/>
  </cols>
  <sheetData>
    <row r="1" spans="1:38" ht="5.25" customHeight="1" x14ac:dyDescent="0.25"/>
    <row r="2" spans="1:38" ht="20.100000000000001" customHeight="1" x14ac:dyDescent="0.25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20"/>
    </row>
    <row r="3" spans="1:38" ht="20.100000000000001" customHeight="1" x14ac:dyDescent="0.25"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3"/>
    </row>
    <row r="4" spans="1:38" ht="172.5" customHeight="1" x14ac:dyDescent="0.25">
      <c r="B4" s="424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27" t="s">
        <v>382</v>
      </c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9"/>
    </row>
    <row r="6" spans="1:38" ht="26.1" customHeight="1" x14ac:dyDescent="0.35">
      <c r="B6" s="153" t="s">
        <v>1</v>
      </c>
      <c r="C6" s="154" t="s">
        <v>2</v>
      </c>
      <c r="D6" s="154" t="s">
        <v>3</v>
      </c>
      <c r="E6" s="430" t="s">
        <v>4</v>
      </c>
      <c r="F6" s="431"/>
      <c r="G6" s="154" t="s">
        <v>3</v>
      </c>
      <c r="H6" s="430" t="s">
        <v>4</v>
      </c>
      <c r="I6" s="431"/>
      <c r="J6" s="154" t="s">
        <v>3</v>
      </c>
      <c r="K6" s="430" t="s">
        <v>4</v>
      </c>
      <c r="L6" s="431"/>
      <c r="M6" s="154" t="s">
        <v>3</v>
      </c>
      <c r="O6" s="417" t="s">
        <v>5</v>
      </c>
      <c r="P6" s="417"/>
      <c r="Q6" s="417" t="s">
        <v>6</v>
      </c>
      <c r="R6" s="417"/>
      <c r="S6" s="417" t="s">
        <v>7</v>
      </c>
      <c r="T6" s="417"/>
      <c r="U6" s="417" t="s">
        <v>8</v>
      </c>
      <c r="V6" s="417"/>
      <c r="W6" s="417" t="s">
        <v>9</v>
      </c>
      <c r="X6" s="417"/>
      <c r="Y6" s="417" t="s">
        <v>10</v>
      </c>
      <c r="Z6" s="417"/>
      <c r="AA6" s="417" t="s">
        <v>11</v>
      </c>
      <c r="AB6" s="417"/>
      <c r="AC6" s="417" t="s">
        <v>12</v>
      </c>
      <c r="AD6" s="417"/>
      <c r="AE6" s="417" t="s">
        <v>13</v>
      </c>
      <c r="AF6" s="417"/>
      <c r="AG6" s="417" t="s">
        <v>14</v>
      </c>
      <c r="AH6" s="417"/>
    </row>
    <row r="7" spans="1:38" ht="39.950000000000003" customHeight="1" x14ac:dyDescent="0.25">
      <c r="A7" s="155"/>
      <c r="B7" s="156">
        <v>1</v>
      </c>
      <c r="C7" s="157" t="s">
        <v>15</v>
      </c>
      <c r="D7" s="158">
        <f>SUM(G7,J7,M7)</f>
        <v>4</v>
      </c>
      <c r="E7" s="159" t="s">
        <v>218</v>
      </c>
      <c r="F7" s="160"/>
      <c r="G7" s="161">
        <v>0</v>
      </c>
      <c r="H7" s="159" t="s">
        <v>318</v>
      </c>
      <c r="I7" s="160"/>
      <c r="J7" s="162">
        <v>4</v>
      </c>
      <c r="K7" s="159" t="s">
        <v>231</v>
      </c>
      <c r="L7" s="163"/>
      <c r="M7" s="161">
        <v>0</v>
      </c>
      <c r="O7" s="135" t="s">
        <v>19</v>
      </c>
      <c r="P7" s="136"/>
      <c r="Q7" s="135" t="s">
        <v>20</v>
      </c>
      <c r="R7" s="136"/>
      <c r="S7" s="135" t="s">
        <v>21</v>
      </c>
      <c r="T7" s="136"/>
      <c r="U7" s="135" t="s">
        <v>22</v>
      </c>
      <c r="V7" s="136"/>
      <c r="W7" s="135" t="s">
        <v>23</v>
      </c>
      <c r="X7" s="136"/>
      <c r="Y7" s="135" t="s">
        <v>24</v>
      </c>
      <c r="Z7" s="136"/>
      <c r="AA7" s="135" t="s">
        <v>25</v>
      </c>
      <c r="AB7" s="136"/>
      <c r="AC7" s="135" t="s">
        <v>26</v>
      </c>
      <c r="AD7" s="136"/>
      <c r="AE7" s="135" t="s">
        <v>27</v>
      </c>
      <c r="AF7" s="136"/>
      <c r="AG7" s="135" t="s">
        <v>28</v>
      </c>
      <c r="AH7" s="136"/>
    </row>
    <row r="8" spans="1:38" ht="39.950000000000003" customHeight="1" x14ac:dyDescent="0.25">
      <c r="A8" s="155"/>
      <c r="B8" s="156">
        <v>2</v>
      </c>
      <c r="C8" s="164" t="s">
        <v>29</v>
      </c>
      <c r="D8" s="158">
        <f t="shared" ref="D8:D26" si="0">SUM(G8,J8,M8)</f>
        <v>0</v>
      </c>
      <c r="E8" s="159" t="s">
        <v>383</v>
      </c>
      <c r="F8" s="160"/>
      <c r="G8" s="161">
        <v>0</v>
      </c>
      <c r="H8" s="159" t="s">
        <v>231</v>
      </c>
      <c r="I8" s="163"/>
      <c r="J8" s="161">
        <v>0</v>
      </c>
      <c r="K8" s="159" t="s">
        <v>384</v>
      </c>
      <c r="L8" s="165"/>
      <c r="M8" s="161">
        <v>0</v>
      </c>
      <c r="O8" s="135" t="s">
        <v>32</v>
      </c>
      <c r="P8" s="136"/>
      <c r="Q8" s="135" t="s">
        <v>33</v>
      </c>
      <c r="R8" s="136"/>
      <c r="S8" s="135" t="s">
        <v>34</v>
      </c>
      <c r="T8" s="136"/>
      <c r="U8" s="135" t="s">
        <v>35</v>
      </c>
      <c r="V8" s="136"/>
      <c r="W8" s="135" t="s">
        <v>36</v>
      </c>
      <c r="X8" s="136"/>
      <c r="Y8" s="135" t="s">
        <v>37</v>
      </c>
      <c r="Z8" s="136"/>
      <c r="AA8" s="135" t="s">
        <v>38</v>
      </c>
      <c r="AB8" s="136"/>
      <c r="AC8" s="135" t="s">
        <v>39</v>
      </c>
      <c r="AD8" s="136"/>
      <c r="AE8" s="135" t="s">
        <v>40</v>
      </c>
      <c r="AF8" s="136"/>
      <c r="AG8" s="135" t="s">
        <v>41</v>
      </c>
      <c r="AH8" s="136"/>
    </row>
    <row r="9" spans="1:38" ht="39.950000000000003" customHeight="1" x14ac:dyDescent="0.25">
      <c r="A9" s="155"/>
      <c r="B9" s="156">
        <v>3</v>
      </c>
      <c r="C9" s="164" t="s">
        <v>42</v>
      </c>
      <c r="D9" s="158">
        <f t="shared" si="0"/>
        <v>0</v>
      </c>
      <c r="E9" s="159" t="s">
        <v>383</v>
      </c>
      <c r="F9" s="160"/>
      <c r="G9" s="161">
        <v>0</v>
      </c>
      <c r="H9" s="159" t="s">
        <v>385</v>
      </c>
      <c r="I9" s="160"/>
      <c r="J9" s="162">
        <v>0</v>
      </c>
      <c r="K9" s="159" t="s">
        <v>43</v>
      </c>
      <c r="L9" s="165"/>
      <c r="M9" s="161">
        <v>0</v>
      </c>
      <c r="O9" s="135" t="s">
        <v>46</v>
      </c>
      <c r="P9" s="136"/>
      <c r="Q9" s="135" t="s">
        <v>47</v>
      </c>
      <c r="R9" s="136"/>
      <c r="S9" s="135" t="s">
        <v>48</v>
      </c>
      <c r="T9" s="136"/>
      <c r="U9" s="135" t="s">
        <v>49</v>
      </c>
      <c r="V9" s="136"/>
      <c r="W9" s="135" t="s">
        <v>50</v>
      </c>
      <c r="X9" s="136"/>
      <c r="Y9" s="135" t="s">
        <v>51</v>
      </c>
      <c r="Z9" s="136"/>
      <c r="AA9" s="135" t="s">
        <v>52</v>
      </c>
      <c r="AB9" s="136"/>
      <c r="AC9" s="135" t="s">
        <v>53</v>
      </c>
      <c r="AD9" s="136"/>
      <c r="AE9" s="135" t="s">
        <v>54</v>
      </c>
      <c r="AF9" s="136"/>
      <c r="AG9" s="135" t="s">
        <v>55</v>
      </c>
      <c r="AH9" s="136"/>
      <c r="AL9" s="2"/>
    </row>
    <row r="10" spans="1:38" ht="39.950000000000003" customHeight="1" x14ac:dyDescent="0.25">
      <c r="A10" s="155"/>
      <c r="B10" s="156">
        <v>4</v>
      </c>
      <c r="C10" s="164" t="s">
        <v>56</v>
      </c>
      <c r="D10" s="158">
        <f t="shared" si="0"/>
        <v>4</v>
      </c>
      <c r="E10" s="159" t="s">
        <v>386</v>
      </c>
      <c r="F10" s="165"/>
      <c r="G10" s="161">
        <v>0</v>
      </c>
      <c r="H10" s="159" t="s">
        <v>322</v>
      </c>
      <c r="I10" s="160"/>
      <c r="J10" s="166">
        <v>0</v>
      </c>
      <c r="K10" s="159" t="s">
        <v>282</v>
      </c>
      <c r="L10" s="160"/>
      <c r="M10" s="161">
        <v>4</v>
      </c>
      <c r="O10" s="135" t="s">
        <v>58</v>
      </c>
      <c r="P10" s="136"/>
      <c r="Q10" s="135" t="s">
        <v>59</v>
      </c>
      <c r="R10" s="136"/>
      <c r="S10" s="135" t="s">
        <v>60</v>
      </c>
      <c r="T10" s="136"/>
      <c r="U10" s="135" t="s">
        <v>61</v>
      </c>
      <c r="V10" s="136"/>
      <c r="W10" s="135" t="s">
        <v>62</v>
      </c>
      <c r="X10" s="136"/>
      <c r="Y10" s="135" t="s">
        <v>63</v>
      </c>
      <c r="Z10" s="136"/>
      <c r="AA10" s="135" t="s">
        <v>64</v>
      </c>
      <c r="AB10" s="136"/>
      <c r="AC10" s="135" t="s">
        <v>65</v>
      </c>
      <c r="AD10" s="136"/>
      <c r="AE10" s="135" t="s">
        <v>66</v>
      </c>
      <c r="AF10" s="136"/>
      <c r="AG10" s="135" t="s">
        <v>67</v>
      </c>
      <c r="AH10" s="136"/>
      <c r="AK10" s="2"/>
    </row>
    <row r="11" spans="1:38" ht="39.950000000000003" customHeight="1" x14ac:dyDescent="0.25">
      <c r="A11" s="155"/>
      <c r="B11" s="156">
        <v>5</v>
      </c>
      <c r="C11" s="164" t="s">
        <v>68</v>
      </c>
      <c r="D11" s="158">
        <f t="shared" si="0"/>
        <v>0</v>
      </c>
      <c r="E11" s="159"/>
      <c r="F11" s="160"/>
      <c r="G11" s="161"/>
      <c r="H11" s="159"/>
      <c r="I11" s="160"/>
      <c r="J11" s="161"/>
      <c r="K11" s="159"/>
      <c r="L11" s="165"/>
      <c r="M11" s="161"/>
      <c r="O11" s="135" t="s">
        <v>72</v>
      </c>
      <c r="P11" s="136"/>
      <c r="Q11" s="135" t="s">
        <v>73</v>
      </c>
      <c r="R11" s="136"/>
      <c r="S11" s="135" t="s">
        <v>74</v>
      </c>
      <c r="T11" s="136"/>
      <c r="U11" s="135" t="s">
        <v>75</v>
      </c>
      <c r="V11" s="136"/>
      <c r="W11" s="135" t="s">
        <v>76</v>
      </c>
      <c r="X11" s="136"/>
      <c r="Y11" s="135" t="s">
        <v>77</v>
      </c>
      <c r="Z11" s="136"/>
      <c r="AA11" s="135"/>
      <c r="AB11" s="136"/>
      <c r="AC11" s="135" t="s">
        <v>78</v>
      </c>
      <c r="AD11" s="136"/>
      <c r="AE11" s="136"/>
      <c r="AF11" s="136"/>
      <c r="AG11" s="135"/>
      <c r="AH11" s="136"/>
      <c r="AK11" s="2"/>
      <c r="AL11" s="2"/>
    </row>
    <row r="12" spans="1:38" ht="39.950000000000003" customHeight="1" x14ac:dyDescent="0.25">
      <c r="A12" s="155"/>
      <c r="B12" s="156">
        <v>6</v>
      </c>
      <c r="C12" s="164" t="s">
        <v>79</v>
      </c>
      <c r="D12" s="158">
        <f t="shared" si="0"/>
        <v>4</v>
      </c>
      <c r="E12" s="167" t="s">
        <v>224</v>
      </c>
      <c r="F12" s="168"/>
      <c r="G12" s="169"/>
      <c r="H12" s="159" t="s">
        <v>282</v>
      </c>
      <c r="I12" s="160"/>
      <c r="J12" s="161">
        <v>4</v>
      </c>
      <c r="K12" s="159"/>
      <c r="L12" s="160"/>
      <c r="M12" s="161"/>
      <c r="O12" s="135" t="s">
        <v>80</v>
      </c>
      <c r="P12" s="136"/>
      <c r="Q12" s="135" t="s">
        <v>81</v>
      </c>
      <c r="R12" s="136"/>
      <c r="S12" s="135" t="s">
        <v>82</v>
      </c>
      <c r="T12" s="136"/>
      <c r="U12" s="135" t="s">
        <v>83</v>
      </c>
      <c r="V12" s="136"/>
      <c r="W12" s="135" t="s">
        <v>84</v>
      </c>
      <c r="X12" s="136"/>
      <c r="Y12" s="135" t="s">
        <v>85</v>
      </c>
      <c r="Z12" s="136"/>
      <c r="AA12" s="135"/>
      <c r="AB12" s="136"/>
      <c r="AC12" s="135" t="s">
        <v>86</v>
      </c>
      <c r="AD12" s="136"/>
      <c r="AE12" s="417" t="s">
        <v>87</v>
      </c>
      <c r="AF12" s="417"/>
      <c r="AG12" s="417" t="s">
        <v>88</v>
      </c>
      <c r="AH12" s="417"/>
      <c r="AK12" s="2"/>
      <c r="AL12" s="2"/>
    </row>
    <row r="13" spans="1:38" ht="39.950000000000003" customHeight="1" x14ac:dyDescent="0.25">
      <c r="A13" s="155"/>
      <c r="B13" s="156">
        <v>7</v>
      </c>
      <c r="C13" s="164" t="s">
        <v>89</v>
      </c>
      <c r="D13" s="158">
        <f t="shared" si="0"/>
        <v>2</v>
      </c>
      <c r="E13" s="159" t="s">
        <v>329</v>
      </c>
      <c r="F13" s="160"/>
      <c r="G13" s="161">
        <v>2</v>
      </c>
      <c r="H13" s="159" t="s">
        <v>385</v>
      </c>
      <c r="I13" s="160"/>
      <c r="J13" s="161">
        <v>0</v>
      </c>
      <c r="K13" s="159" t="s">
        <v>387</v>
      </c>
      <c r="L13" s="165"/>
      <c r="M13" s="161">
        <v>0</v>
      </c>
      <c r="O13" s="135" t="s">
        <v>91</v>
      </c>
      <c r="P13" s="136"/>
      <c r="Q13" s="135" t="s">
        <v>92</v>
      </c>
      <c r="R13" s="136"/>
      <c r="S13" s="135" t="s">
        <v>93</v>
      </c>
      <c r="T13" s="136"/>
      <c r="U13" s="135" t="s">
        <v>94</v>
      </c>
      <c r="V13" s="136"/>
      <c r="W13" s="135" t="s">
        <v>95</v>
      </c>
      <c r="X13" s="136"/>
      <c r="Y13" s="135" t="s">
        <v>96</v>
      </c>
      <c r="Z13" s="136"/>
      <c r="AA13" s="135"/>
      <c r="AB13" s="136"/>
      <c r="AC13" s="135" t="s">
        <v>97</v>
      </c>
      <c r="AD13" s="136"/>
      <c r="AE13" s="135" t="s">
        <v>98</v>
      </c>
      <c r="AF13" s="136"/>
      <c r="AG13" s="135" t="s">
        <v>99</v>
      </c>
      <c r="AH13" s="136"/>
      <c r="AI13" s="2"/>
      <c r="AK13" s="2"/>
    </row>
    <row r="14" spans="1:38" ht="39.950000000000003" customHeight="1" x14ac:dyDescent="0.25">
      <c r="A14" s="155"/>
      <c r="B14" s="156">
        <v>8</v>
      </c>
      <c r="C14" s="164" t="s">
        <v>100</v>
      </c>
      <c r="D14" s="158">
        <f t="shared" si="0"/>
        <v>0</v>
      </c>
      <c r="E14" s="159" t="s">
        <v>388</v>
      </c>
      <c r="F14" s="160"/>
      <c r="G14" s="161">
        <v>0</v>
      </c>
      <c r="H14" s="159" t="s">
        <v>389</v>
      </c>
      <c r="I14" s="160"/>
      <c r="J14" s="161">
        <v>0</v>
      </c>
      <c r="K14" s="159"/>
      <c r="L14" s="160"/>
      <c r="M14" s="161"/>
      <c r="O14" s="135" t="s">
        <v>102</v>
      </c>
      <c r="P14" s="136"/>
      <c r="Q14" s="135" t="s">
        <v>103</v>
      </c>
      <c r="R14" s="136"/>
      <c r="S14" s="135" t="s">
        <v>104</v>
      </c>
      <c r="T14" s="136"/>
      <c r="U14" s="135" t="s">
        <v>105</v>
      </c>
      <c r="V14" s="136"/>
      <c r="W14" s="135" t="s">
        <v>106</v>
      </c>
      <c r="X14" s="136"/>
      <c r="Y14" s="135" t="s">
        <v>107</v>
      </c>
      <c r="Z14" s="136"/>
      <c r="AA14" s="417" t="s">
        <v>108</v>
      </c>
      <c r="AB14" s="417"/>
      <c r="AC14" s="135"/>
      <c r="AD14" s="136"/>
      <c r="AE14" s="135" t="s">
        <v>109</v>
      </c>
      <c r="AF14" s="136"/>
      <c r="AG14" s="135" t="s">
        <v>110</v>
      </c>
      <c r="AH14" s="136"/>
      <c r="AK14" s="2"/>
    </row>
    <row r="15" spans="1:38" ht="39.950000000000003" customHeight="1" x14ac:dyDescent="0.25">
      <c r="A15" s="155"/>
      <c r="B15" s="156">
        <v>9</v>
      </c>
      <c r="C15" s="164" t="s">
        <v>111</v>
      </c>
      <c r="D15" s="158">
        <f t="shared" si="0"/>
        <v>8</v>
      </c>
      <c r="E15" s="159" t="s">
        <v>282</v>
      </c>
      <c r="F15" s="160"/>
      <c r="G15" s="161">
        <v>4</v>
      </c>
      <c r="H15" s="149" t="s">
        <v>244</v>
      </c>
      <c r="I15" s="150"/>
      <c r="J15" s="151">
        <v>4</v>
      </c>
      <c r="K15" s="159" t="s">
        <v>390</v>
      </c>
      <c r="L15" s="160"/>
      <c r="M15" s="161">
        <v>0</v>
      </c>
      <c r="O15" s="135" t="s">
        <v>113</v>
      </c>
      <c r="P15" s="136"/>
      <c r="Q15" s="135" t="s">
        <v>114</v>
      </c>
      <c r="R15" s="136"/>
      <c r="S15" s="135" t="s">
        <v>115</v>
      </c>
      <c r="T15" s="136"/>
      <c r="U15" s="135" t="s">
        <v>116</v>
      </c>
      <c r="V15" s="136"/>
      <c r="W15" s="135" t="s">
        <v>72</v>
      </c>
      <c r="X15" s="136"/>
      <c r="Y15" s="135" t="s">
        <v>117</v>
      </c>
      <c r="Z15" s="135"/>
      <c r="AA15" s="135" t="s">
        <v>118</v>
      </c>
      <c r="AB15" s="136"/>
      <c r="AC15" s="417" t="s">
        <v>119</v>
      </c>
      <c r="AD15" s="417"/>
      <c r="AE15" s="135" t="s">
        <v>120</v>
      </c>
      <c r="AF15" s="136"/>
      <c r="AG15" s="135" t="s">
        <v>121</v>
      </c>
      <c r="AH15" s="136"/>
    </row>
    <row r="16" spans="1:38" ht="39.950000000000003" customHeight="1" x14ac:dyDescent="0.25">
      <c r="A16" s="155"/>
      <c r="B16" s="156">
        <v>10</v>
      </c>
      <c r="C16" s="164" t="s">
        <v>122</v>
      </c>
      <c r="D16" s="158">
        <f t="shared" si="0"/>
        <v>4</v>
      </c>
      <c r="E16" s="159" t="s">
        <v>391</v>
      </c>
      <c r="F16" s="160"/>
      <c r="G16" s="161">
        <v>0</v>
      </c>
      <c r="H16" s="159" t="s">
        <v>218</v>
      </c>
      <c r="I16" s="160"/>
      <c r="J16" s="161">
        <v>0</v>
      </c>
      <c r="K16" s="149" t="s">
        <v>392</v>
      </c>
      <c r="L16" s="150"/>
      <c r="M16" s="151">
        <v>4</v>
      </c>
      <c r="O16" s="135" t="s">
        <v>125</v>
      </c>
      <c r="P16" s="136"/>
      <c r="Q16" s="135" t="s">
        <v>126</v>
      </c>
      <c r="R16" s="136"/>
      <c r="S16" s="135" t="s">
        <v>127</v>
      </c>
      <c r="T16" s="136"/>
      <c r="U16" s="135" t="s">
        <v>128</v>
      </c>
      <c r="V16" s="136"/>
      <c r="W16" s="135" t="s">
        <v>129</v>
      </c>
      <c r="X16" s="136"/>
      <c r="Y16" s="135" t="s">
        <v>130</v>
      </c>
      <c r="Z16" s="136"/>
      <c r="AA16" s="135" t="s">
        <v>131</v>
      </c>
      <c r="AB16" s="136"/>
      <c r="AC16" s="135" t="s">
        <v>132</v>
      </c>
      <c r="AD16" s="136"/>
      <c r="AE16" s="135" t="s">
        <v>133</v>
      </c>
      <c r="AF16" s="136"/>
      <c r="AG16" s="135"/>
      <c r="AH16" s="136"/>
      <c r="AI16" s="2"/>
      <c r="AL16" s="2"/>
    </row>
    <row r="17" spans="1:35" ht="39.950000000000003" customHeight="1" x14ac:dyDescent="0.25">
      <c r="A17" s="155"/>
      <c r="B17" s="156">
        <v>11</v>
      </c>
      <c r="C17" s="164" t="s">
        <v>134</v>
      </c>
      <c r="D17" s="158">
        <f t="shared" si="0"/>
        <v>4</v>
      </c>
      <c r="E17" s="159" t="s">
        <v>379</v>
      </c>
      <c r="F17" s="160"/>
      <c r="G17" s="166">
        <v>0</v>
      </c>
      <c r="H17" s="159" t="s">
        <v>390</v>
      </c>
      <c r="I17" s="160"/>
      <c r="J17" s="161">
        <v>0</v>
      </c>
      <c r="K17" s="159" t="s">
        <v>282</v>
      </c>
      <c r="L17" s="160"/>
      <c r="M17" s="161">
        <v>4</v>
      </c>
      <c r="O17" s="135" t="s">
        <v>138</v>
      </c>
      <c r="P17" s="136"/>
      <c r="Q17" s="135" t="s">
        <v>139</v>
      </c>
      <c r="R17" s="136"/>
      <c r="S17" s="135" t="s">
        <v>140</v>
      </c>
      <c r="T17" s="136"/>
      <c r="U17" s="135" t="s">
        <v>141</v>
      </c>
      <c r="V17" s="136"/>
      <c r="W17" s="135" t="s">
        <v>142</v>
      </c>
      <c r="X17" s="136"/>
      <c r="Y17" s="135" t="s">
        <v>143</v>
      </c>
      <c r="Z17" s="136"/>
      <c r="AA17" s="135" t="s">
        <v>144</v>
      </c>
      <c r="AB17" s="136"/>
      <c r="AC17" s="135" t="s">
        <v>145</v>
      </c>
      <c r="AD17" s="136"/>
      <c r="AE17" s="135" t="s">
        <v>146</v>
      </c>
      <c r="AF17" s="135"/>
      <c r="AG17" s="135"/>
      <c r="AH17" s="136"/>
      <c r="AI17" s="2"/>
    </row>
    <row r="18" spans="1:35" ht="39.950000000000003" customHeight="1" x14ac:dyDescent="0.25">
      <c r="A18" s="155"/>
      <c r="B18" s="156">
        <v>12</v>
      </c>
      <c r="C18" s="164" t="s">
        <v>147</v>
      </c>
      <c r="D18" s="158">
        <f t="shared" si="0"/>
        <v>4</v>
      </c>
      <c r="E18" s="159" t="s">
        <v>266</v>
      </c>
      <c r="F18" s="160"/>
      <c r="G18" s="166">
        <v>0</v>
      </c>
      <c r="H18" s="159" t="s">
        <v>393</v>
      </c>
      <c r="I18" s="160"/>
      <c r="J18" s="161">
        <v>0</v>
      </c>
      <c r="K18" s="149" t="s">
        <v>361</v>
      </c>
      <c r="L18" s="150"/>
      <c r="M18" s="151">
        <v>4</v>
      </c>
      <c r="O18" s="135" t="s">
        <v>149</v>
      </c>
      <c r="P18" s="136"/>
      <c r="Q18" s="135" t="s">
        <v>150</v>
      </c>
      <c r="R18" s="136"/>
      <c r="S18" s="135" t="s">
        <v>151</v>
      </c>
      <c r="T18" s="136"/>
      <c r="U18" s="135" t="s">
        <v>152</v>
      </c>
      <c r="V18" s="136"/>
      <c r="W18" s="135"/>
      <c r="X18" s="136"/>
      <c r="Y18" s="170" t="s">
        <v>153</v>
      </c>
      <c r="Z18" s="136"/>
      <c r="AA18" s="135" t="s">
        <v>154</v>
      </c>
      <c r="AB18" s="136"/>
      <c r="AC18" s="135" t="s">
        <v>155</v>
      </c>
      <c r="AD18" s="136"/>
      <c r="AE18" s="135" t="s">
        <v>156</v>
      </c>
      <c r="AF18" s="136"/>
      <c r="AG18" s="135"/>
      <c r="AH18" s="136"/>
    </row>
    <row r="19" spans="1:35" ht="39.950000000000003" customHeight="1" x14ac:dyDescent="0.25">
      <c r="A19" s="155"/>
      <c r="B19" s="156">
        <v>13</v>
      </c>
      <c r="C19" s="164" t="s">
        <v>157</v>
      </c>
      <c r="D19" s="158">
        <f t="shared" si="0"/>
        <v>0</v>
      </c>
      <c r="E19" s="159" t="s">
        <v>101</v>
      </c>
      <c r="F19" s="163"/>
      <c r="G19" s="161">
        <v>0</v>
      </c>
      <c r="H19" s="159" t="s">
        <v>394</v>
      </c>
      <c r="I19" s="160"/>
      <c r="J19" s="161">
        <v>0</v>
      </c>
      <c r="K19" s="159" t="s">
        <v>43</v>
      </c>
      <c r="L19" s="165"/>
      <c r="M19" s="161">
        <v>0</v>
      </c>
      <c r="O19" s="135" t="s">
        <v>158</v>
      </c>
      <c r="P19" s="136"/>
      <c r="Q19" s="135" t="s">
        <v>159</v>
      </c>
      <c r="R19" s="136"/>
      <c r="S19" s="135" t="s">
        <v>160</v>
      </c>
      <c r="T19" s="136"/>
      <c r="U19" s="135" t="s">
        <v>161</v>
      </c>
      <c r="V19" s="136"/>
      <c r="W19" s="135"/>
      <c r="X19" s="136"/>
      <c r="Y19" s="170" t="s">
        <v>162</v>
      </c>
      <c r="Z19" s="136"/>
      <c r="AA19" s="135" t="s">
        <v>163</v>
      </c>
      <c r="AB19" s="136"/>
      <c r="AC19" s="135"/>
      <c r="AD19" s="136"/>
      <c r="AE19" s="136" t="s">
        <v>164</v>
      </c>
      <c r="AF19" s="136"/>
      <c r="AG19" s="135"/>
      <c r="AH19" s="136"/>
    </row>
    <row r="20" spans="1:35" ht="39.950000000000003" customHeight="1" x14ac:dyDescent="0.35">
      <c r="A20" s="155"/>
      <c r="B20" s="156">
        <v>14</v>
      </c>
      <c r="C20" s="164" t="s">
        <v>165</v>
      </c>
      <c r="D20" s="158">
        <f t="shared" si="0"/>
        <v>8</v>
      </c>
      <c r="E20" s="159" t="s">
        <v>282</v>
      </c>
      <c r="F20" s="160"/>
      <c r="G20" s="161">
        <v>4</v>
      </c>
      <c r="H20" s="171" t="s">
        <v>43</v>
      </c>
      <c r="I20" s="172"/>
      <c r="J20" s="173"/>
      <c r="K20" s="159" t="s">
        <v>318</v>
      </c>
      <c r="L20" s="160"/>
      <c r="M20" s="161">
        <v>4</v>
      </c>
      <c r="O20" s="135" t="s">
        <v>166</v>
      </c>
      <c r="P20" s="136"/>
      <c r="Q20" s="135" t="s">
        <v>167</v>
      </c>
      <c r="R20" s="136"/>
      <c r="S20" s="135" t="s">
        <v>168</v>
      </c>
      <c r="T20" s="136"/>
      <c r="U20" s="135" t="s">
        <v>169</v>
      </c>
      <c r="V20" s="136"/>
      <c r="W20" s="135"/>
      <c r="X20" s="136"/>
      <c r="Y20" s="170" t="s">
        <v>170</v>
      </c>
      <c r="Z20" s="136"/>
      <c r="AA20" s="135" t="s">
        <v>171</v>
      </c>
      <c r="AB20" s="136"/>
      <c r="AC20" s="417" t="s">
        <v>172</v>
      </c>
      <c r="AD20" s="417"/>
      <c r="AE20" s="417" t="s">
        <v>173</v>
      </c>
      <c r="AF20" s="417"/>
      <c r="AG20" s="135"/>
      <c r="AH20" s="136"/>
    </row>
    <row r="21" spans="1:35" ht="39.950000000000003" customHeight="1" x14ac:dyDescent="0.25">
      <c r="A21" s="155"/>
      <c r="B21" s="156">
        <v>15</v>
      </c>
      <c r="C21" s="164" t="s">
        <v>174</v>
      </c>
      <c r="D21" s="158">
        <f t="shared" si="0"/>
        <v>2</v>
      </c>
      <c r="E21" s="159" t="s">
        <v>101</v>
      </c>
      <c r="F21" s="163"/>
      <c r="G21" s="161">
        <v>0</v>
      </c>
      <c r="H21" s="159" t="s">
        <v>329</v>
      </c>
      <c r="I21" s="160"/>
      <c r="J21" s="161">
        <v>2</v>
      </c>
      <c r="K21" s="159" t="s">
        <v>395</v>
      </c>
      <c r="L21" s="160"/>
      <c r="M21" s="161">
        <v>0</v>
      </c>
      <c r="O21" s="135" t="s">
        <v>176</v>
      </c>
      <c r="P21" s="136"/>
      <c r="Q21" s="135" t="s">
        <v>177</v>
      </c>
      <c r="R21" s="136"/>
      <c r="S21" s="135" t="s">
        <v>178</v>
      </c>
      <c r="T21" s="136"/>
      <c r="U21" s="135" t="s">
        <v>179</v>
      </c>
      <c r="V21" s="136"/>
      <c r="W21" s="135"/>
      <c r="X21" s="136"/>
      <c r="Y21" s="136" t="s">
        <v>180</v>
      </c>
      <c r="Z21" s="136"/>
      <c r="AA21" s="135" t="s">
        <v>181</v>
      </c>
      <c r="AB21" s="136"/>
      <c r="AC21" s="135" t="s">
        <v>182</v>
      </c>
      <c r="AD21" s="136"/>
      <c r="AE21" s="135" t="s">
        <v>183</v>
      </c>
      <c r="AF21" s="136"/>
      <c r="AG21" s="135"/>
      <c r="AH21" s="136"/>
    </row>
    <row r="22" spans="1:35" ht="39.950000000000003" customHeight="1" x14ac:dyDescent="0.25">
      <c r="A22" s="155"/>
      <c r="B22" s="156">
        <v>16</v>
      </c>
      <c r="C22" s="164" t="s">
        <v>184</v>
      </c>
      <c r="D22" s="158">
        <f t="shared" si="0"/>
        <v>4</v>
      </c>
      <c r="E22" s="159" t="s">
        <v>282</v>
      </c>
      <c r="F22" s="160"/>
      <c r="G22" s="161">
        <v>4</v>
      </c>
      <c r="H22" s="159" t="s">
        <v>45</v>
      </c>
      <c r="I22" s="163"/>
      <c r="J22" s="162">
        <v>0</v>
      </c>
      <c r="K22" s="159" t="s">
        <v>218</v>
      </c>
      <c r="L22" s="160"/>
      <c r="M22" s="161">
        <v>0</v>
      </c>
      <c r="O22" s="135" t="s">
        <v>185</v>
      </c>
      <c r="P22" s="136"/>
      <c r="Q22" s="135" t="s">
        <v>186</v>
      </c>
      <c r="R22" s="136"/>
      <c r="S22" s="135" t="s">
        <v>187</v>
      </c>
      <c r="T22" s="136"/>
      <c r="U22" s="135" t="s">
        <v>188</v>
      </c>
      <c r="V22" s="136"/>
      <c r="W22" s="135"/>
      <c r="X22" s="136"/>
      <c r="Y22" s="136"/>
      <c r="Z22" s="136"/>
      <c r="AA22" s="135"/>
      <c r="AB22" s="136"/>
      <c r="AC22" s="135" t="s">
        <v>189</v>
      </c>
      <c r="AD22" s="136"/>
      <c r="AE22" s="135" t="s">
        <v>190</v>
      </c>
      <c r="AF22" s="135"/>
      <c r="AG22" s="135"/>
      <c r="AH22" s="136"/>
    </row>
    <row r="23" spans="1:35" ht="39.950000000000003" customHeight="1" x14ac:dyDescent="0.25">
      <c r="A23" s="155"/>
      <c r="B23" s="156">
        <v>17</v>
      </c>
      <c r="C23" s="164" t="s">
        <v>191</v>
      </c>
      <c r="D23" s="158">
        <f t="shared" si="0"/>
        <v>4</v>
      </c>
      <c r="E23" s="159" t="s">
        <v>383</v>
      </c>
      <c r="F23" s="160"/>
      <c r="G23" s="161">
        <v>0</v>
      </c>
      <c r="H23" s="149" t="s">
        <v>396</v>
      </c>
      <c r="I23" s="150"/>
      <c r="J23" s="151">
        <v>4</v>
      </c>
      <c r="K23" s="159" t="s">
        <v>397</v>
      </c>
      <c r="L23" s="160"/>
      <c r="M23" s="166">
        <v>0</v>
      </c>
      <c r="O23" s="135" t="s">
        <v>193</v>
      </c>
      <c r="P23" s="136"/>
      <c r="Q23" s="135"/>
      <c r="R23" s="136"/>
      <c r="S23" s="135" t="s">
        <v>194</v>
      </c>
      <c r="T23" s="136"/>
      <c r="U23" s="135"/>
      <c r="V23" s="136"/>
      <c r="W23" s="135"/>
      <c r="X23" s="136"/>
      <c r="Y23" s="136"/>
      <c r="Z23" s="136"/>
      <c r="AA23" s="135"/>
      <c r="AB23" s="136"/>
      <c r="AC23" s="135" t="s">
        <v>195</v>
      </c>
      <c r="AD23" s="136"/>
      <c r="AE23" s="135" t="s">
        <v>196</v>
      </c>
      <c r="AF23" s="135"/>
      <c r="AG23" s="135"/>
      <c r="AH23" s="136"/>
    </row>
    <row r="24" spans="1:35" ht="39.950000000000003" customHeight="1" x14ac:dyDescent="0.25">
      <c r="A24" s="155"/>
      <c r="B24" s="156">
        <v>18</v>
      </c>
      <c r="C24" s="164" t="s">
        <v>197</v>
      </c>
      <c r="D24" s="158">
        <f t="shared" si="0"/>
        <v>0</v>
      </c>
      <c r="E24" s="159" t="s">
        <v>393</v>
      </c>
      <c r="F24" s="160"/>
      <c r="G24" s="161">
        <v>0</v>
      </c>
      <c r="H24" s="159" t="s">
        <v>299</v>
      </c>
      <c r="I24" s="160"/>
      <c r="J24" s="161">
        <v>0</v>
      </c>
      <c r="K24" s="159" t="s">
        <v>398</v>
      </c>
      <c r="L24" s="160"/>
      <c r="M24" s="161">
        <v>0</v>
      </c>
      <c r="O24" s="135" t="s">
        <v>199</v>
      </c>
      <c r="P24" s="136"/>
      <c r="Q24" s="135"/>
      <c r="R24" s="136"/>
      <c r="S24" s="135" t="s">
        <v>200</v>
      </c>
      <c r="T24" s="136"/>
      <c r="U24" s="135"/>
      <c r="V24" s="136"/>
      <c r="W24" s="135"/>
      <c r="X24" s="136"/>
      <c r="Y24" s="136"/>
      <c r="Z24" s="136"/>
      <c r="AA24" s="135"/>
      <c r="AB24" s="136"/>
      <c r="AC24" s="135"/>
      <c r="AD24" s="135"/>
      <c r="AE24" s="135" t="s">
        <v>201</v>
      </c>
      <c r="AF24" s="135"/>
      <c r="AG24" s="135"/>
      <c r="AH24" s="136"/>
      <c r="AI24" s="2"/>
    </row>
    <row r="25" spans="1:35" ht="39.950000000000003" customHeight="1" x14ac:dyDescent="0.25">
      <c r="A25" s="155"/>
      <c r="B25" s="156">
        <v>19</v>
      </c>
      <c r="C25" s="164" t="s">
        <v>202</v>
      </c>
      <c r="D25" s="158">
        <f t="shared" si="0"/>
        <v>0</v>
      </c>
      <c r="E25" s="159"/>
      <c r="F25" s="163"/>
      <c r="G25" s="161"/>
      <c r="H25" s="159"/>
      <c r="I25" s="165"/>
      <c r="J25" s="162"/>
      <c r="K25" s="159"/>
      <c r="L25" s="160"/>
      <c r="M25" s="161"/>
      <c r="O25" s="135" t="s">
        <v>203</v>
      </c>
      <c r="P25" s="136"/>
      <c r="Q25" s="135"/>
      <c r="R25" s="136"/>
      <c r="S25" s="135"/>
      <c r="T25" s="136"/>
      <c r="U25" s="135"/>
      <c r="V25" s="136"/>
      <c r="W25" s="135"/>
      <c r="X25" s="136"/>
      <c r="Y25" s="136"/>
      <c r="Z25" s="136"/>
      <c r="AA25" s="135"/>
      <c r="AB25" s="136"/>
      <c r="AC25" s="135"/>
      <c r="AD25" s="135"/>
      <c r="AE25" s="135"/>
      <c r="AF25" s="135"/>
      <c r="AG25" s="135"/>
      <c r="AH25" s="136"/>
      <c r="AI25" s="2"/>
    </row>
    <row r="26" spans="1:35" ht="39.950000000000003" customHeight="1" x14ac:dyDescent="0.25">
      <c r="A26" s="155"/>
      <c r="B26" s="156">
        <v>20</v>
      </c>
      <c r="C26" s="164" t="s">
        <v>204</v>
      </c>
      <c r="D26" s="158">
        <f t="shared" si="0"/>
        <v>0</v>
      </c>
      <c r="E26" s="159"/>
      <c r="F26" s="160"/>
      <c r="G26" s="161"/>
      <c r="H26" s="159"/>
      <c r="I26" s="160"/>
      <c r="J26" s="161"/>
      <c r="K26" s="159"/>
      <c r="L26" s="165"/>
      <c r="M26" s="161"/>
      <c r="O26" s="135" t="s">
        <v>207</v>
      </c>
      <c r="P26" s="136"/>
      <c r="Q26" s="135"/>
      <c r="R26" s="136"/>
      <c r="S26" s="135"/>
      <c r="T26" s="136"/>
      <c r="U26" s="135"/>
      <c r="V26" s="136"/>
      <c r="W26" s="135"/>
      <c r="X26" s="136"/>
      <c r="Y26" s="136"/>
      <c r="Z26" s="136"/>
      <c r="AA26" s="135"/>
      <c r="AB26" s="136"/>
      <c r="AC26" s="135"/>
      <c r="AD26" s="135"/>
      <c r="AE26" s="135"/>
      <c r="AF26" s="135"/>
      <c r="AG26" s="135"/>
      <c r="AH26" s="136"/>
    </row>
    <row r="27" spans="1:35" ht="39.950000000000003" customHeight="1" x14ac:dyDescent="0.25">
      <c r="A27" s="155"/>
      <c r="B27" s="156">
        <v>21</v>
      </c>
      <c r="C27" s="164"/>
      <c r="D27" s="158"/>
      <c r="E27" s="159"/>
      <c r="F27" s="163"/>
      <c r="G27" s="161"/>
      <c r="H27" s="159"/>
      <c r="I27" s="165"/>
      <c r="J27" s="166"/>
      <c r="K27" s="159"/>
      <c r="L27" s="160"/>
      <c r="M27" s="161"/>
      <c r="O27" s="135"/>
      <c r="P27" s="136"/>
      <c r="Q27" s="135"/>
      <c r="R27" s="136"/>
      <c r="S27" s="135"/>
      <c r="T27" s="136"/>
      <c r="U27" s="135"/>
      <c r="V27" s="136"/>
      <c r="W27" s="135"/>
      <c r="X27" s="136"/>
      <c r="Y27" s="136"/>
      <c r="Z27" s="136"/>
      <c r="AA27" s="135"/>
      <c r="AB27" s="136"/>
      <c r="AC27" s="135"/>
      <c r="AD27" s="135"/>
      <c r="AE27" s="135"/>
      <c r="AF27" s="135"/>
      <c r="AG27" s="135"/>
      <c r="AH27" s="136"/>
    </row>
    <row r="28" spans="1:35" ht="39.950000000000003" customHeight="1" x14ac:dyDescent="0.25">
      <c r="A28" s="155"/>
      <c r="B28" s="156">
        <v>22</v>
      </c>
      <c r="C28" s="164"/>
      <c r="D28" s="158"/>
      <c r="E28" s="159"/>
      <c r="F28" s="165"/>
      <c r="G28" s="166"/>
      <c r="H28" s="159"/>
      <c r="I28" s="163"/>
      <c r="J28" s="161"/>
      <c r="K28" s="159"/>
      <c r="L28" s="165"/>
      <c r="M28" s="166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55"/>
      <c r="B29" s="156">
        <v>23</v>
      </c>
      <c r="C29" s="164"/>
      <c r="D29" s="158"/>
      <c r="E29" s="159"/>
      <c r="F29" s="165"/>
      <c r="G29" s="166"/>
      <c r="H29" s="159"/>
      <c r="I29" s="165"/>
      <c r="J29" s="161"/>
      <c r="K29" s="159"/>
      <c r="L29" s="160"/>
      <c r="M29" s="161"/>
      <c r="O29" s="2"/>
      <c r="AC29" s="2"/>
      <c r="AG29" s="2"/>
    </row>
    <row r="30" spans="1:35" ht="39.950000000000003" customHeight="1" x14ac:dyDescent="0.25">
      <c r="A30" s="155"/>
      <c r="B30" s="156"/>
      <c r="C30" s="164"/>
      <c r="D30" s="158"/>
      <c r="E30" s="159"/>
      <c r="F30" s="165"/>
      <c r="G30" s="166"/>
      <c r="H30" s="159"/>
      <c r="I30" s="160"/>
      <c r="J30" s="166"/>
      <c r="K30" s="159"/>
      <c r="L30" s="163"/>
      <c r="M30" s="166"/>
      <c r="Q30" s="2"/>
      <c r="AC30" s="2"/>
    </row>
    <row r="31" spans="1:35" ht="39.950000000000003" customHeight="1" x14ac:dyDescent="0.25">
      <c r="A31" s="155"/>
      <c r="B31" s="156"/>
      <c r="C31" s="164"/>
      <c r="D31" s="158"/>
      <c r="E31" s="159"/>
      <c r="F31" s="165"/>
      <c r="G31" s="158"/>
      <c r="H31" s="159"/>
      <c r="I31" s="163"/>
      <c r="J31" s="161"/>
      <c r="K31" s="159"/>
      <c r="L31" s="163"/>
      <c r="M31" s="161"/>
      <c r="O31" s="2"/>
      <c r="U31" s="2"/>
      <c r="AC31" s="2"/>
    </row>
    <row r="32" spans="1:35" ht="39.950000000000003" customHeight="1" x14ac:dyDescent="0.35">
      <c r="A32" s="155"/>
      <c r="D32" s="174">
        <f>SUM(D7:D31)</f>
        <v>52</v>
      </c>
      <c r="E32" s="175"/>
      <c r="F32" s="175"/>
      <c r="G32" s="175"/>
      <c r="H32" s="175"/>
      <c r="I32" s="175"/>
      <c r="J32" s="175"/>
      <c r="K32" s="175"/>
      <c r="L32" s="175"/>
      <c r="M32" s="175"/>
      <c r="S32" s="2"/>
      <c r="AC32" s="2"/>
    </row>
    <row r="33" spans="3:16" ht="24.95" customHeight="1" x14ac:dyDescent="0.25">
      <c r="P33" s="2"/>
    </row>
    <row r="35" spans="3:16" ht="32.25" customHeight="1" x14ac:dyDescent="0.35">
      <c r="C35" s="171" t="s">
        <v>208</v>
      </c>
      <c r="D35" s="172"/>
      <c r="E35" s="173"/>
    </row>
    <row r="36" spans="3:16" ht="29.25" x14ac:dyDescent="0.25">
      <c r="C36" s="167" t="s">
        <v>209</v>
      </c>
      <c r="D36" s="168"/>
      <c r="E36" s="169"/>
    </row>
    <row r="37" spans="3:16" ht="29.25" x14ac:dyDescent="0.25">
      <c r="C37" s="149" t="s">
        <v>210</v>
      </c>
      <c r="D37" s="150"/>
      <c r="E37" s="15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EC64-CDC4-4C06-B696-B4BA0B13BC89}">
  <dimension ref="A1:AL37"/>
  <sheetViews>
    <sheetView topLeftCell="A7" zoomScale="55" zoomScaleNormal="55" workbookViewId="0">
      <selection activeCell="E16" sqref="E16:F16"/>
    </sheetView>
  </sheetViews>
  <sheetFormatPr defaultColWidth="9.140625" defaultRowHeight="15" x14ac:dyDescent="0.25"/>
  <cols>
    <col min="1" max="1" width="2.7109375" style="152" customWidth="1"/>
    <col min="2" max="2" width="5.85546875" style="152" customWidth="1"/>
    <col min="3" max="3" width="53.7109375" style="152" customWidth="1"/>
    <col min="4" max="4" width="6.42578125" style="152" customWidth="1"/>
    <col min="5" max="5" width="34.140625" style="152" customWidth="1"/>
    <col min="6" max="6" width="8.7109375" style="152" customWidth="1"/>
    <col min="7" max="7" width="5.7109375" style="152" customWidth="1"/>
    <col min="8" max="8" width="30.7109375" style="152" customWidth="1"/>
    <col min="9" max="9" width="8.7109375" style="152" customWidth="1"/>
    <col min="10" max="10" width="5.7109375" style="152" customWidth="1"/>
    <col min="11" max="11" width="30.7109375" style="152" customWidth="1"/>
    <col min="12" max="12" width="8.7109375" style="152" customWidth="1"/>
    <col min="13" max="13" width="5.7109375" style="152" customWidth="1"/>
    <col min="14" max="14" width="9.140625" style="152"/>
    <col min="15" max="15" width="35.7109375" style="152" customWidth="1"/>
    <col min="16" max="16" width="8.7109375" style="152" customWidth="1"/>
    <col min="17" max="17" width="35.7109375" style="152" customWidth="1"/>
    <col min="18" max="18" width="8.7109375" style="152" customWidth="1"/>
    <col min="19" max="19" width="35.7109375" style="152" customWidth="1"/>
    <col min="20" max="20" width="8.7109375" style="152" customWidth="1"/>
    <col min="21" max="21" width="35.7109375" style="152" customWidth="1"/>
    <col min="22" max="22" width="8.7109375" style="152" customWidth="1"/>
    <col min="23" max="23" width="35.7109375" style="152" customWidth="1"/>
    <col min="24" max="24" width="8.7109375" style="152" customWidth="1"/>
    <col min="25" max="25" width="35.7109375" style="152" customWidth="1"/>
    <col min="26" max="26" width="8.7109375" style="152" customWidth="1"/>
    <col min="27" max="27" width="35.7109375" style="152" customWidth="1"/>
    <col min="28" max="28" width="8.7109375" style="152" customWidth="1"/>
    <col min="29" max="29" width="35.7109375" style="152" customWidth="1"/>
    <col min="30" max="30" width="8.7109375" style="152" customWidth="1"/>
    <col min="31" max="31" width="35.7109375" style="152" customWidth="1"/>
    <col min="32" max="32" width="8.7109375" style="152" customWidth="1"/>
    <col min="33" max="33" width="35.7109375" style="152" customWidth="1"/>
    <col min="34" max="34" width="8.7109375" style="152" customWidth="1"/>
    <col min="35" max="35" width="35.7109375" style="152" customWidth="1"/>
    <col min="36" max="16384" width="9.140625" style="152"/>
  </cols>
  <sheetData>
    <row r="1" spans="1:38" ht="5.25" customHeight="1" x14ac:dyDescent="0.25"/>
    <row r="2" spans="1:38" ht="20.100000000000001" customHeight="1" x14ac:dyDescent="0.25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20"/>
    </row>
    <row r="3" spans="1:38" ht="20.100000000000001" customHeight="1" x14ac:dyDescent="0.25"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3"/>
    </row>
    <row r="4" spans="1:38" ht="172.5" customHeight="1" x14ac:dyDescent="0.25">
      <c r="B4" s="424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27" t="s">
        <v>399</v>
      </c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9"/>
    </row>
    <row r="6" spans="1:38" ht="26.1" customHeight="1" x14ac:dyDescent="0.35">
      <c r="B6" s="153" t="s">
        <v>1</v>
      </c>
      <c r="C6" s="154" t="s">
        <v>2</v>
      </c>
      <c r="D6" s="154" t="s">
        <v>3</v>
      </c>
      <c r="E6" s="430" t="s">
        <v>4</v>
      </c>
      <c r="F6" s="431"/>
      <c r="G6" s="154" t="s">
        <v>3</v>
      </c>
      <c r="H6" s="430" t="s">
        <v>4</v>
      </c>
      <c r="I6" s="431"/>
      <c r="J6" s="154" t="s">
        <v>3</v>
      </c>
      <c r="K6" s="430" t="s">
        <v>4</v>
      </c>
      <c r="L6" s="431"/>
      <c r="M6" s="154" t="s">
        <v>3</v>
      </c>
      <c r="O6" s="417" t="s">
        <v>5</v>
      </c>
      <c r="P6" s="417"/>
      <c r="Q6" s="417" t="s">
        <v>6</v>
      </c>
      <c r="R6" s="417"/>
      <c r="S6" s="417" t="s">
        <v>7</v>
      </c>
      <c r="T6" s="417"/>
      <c r="U6" s="417" t="s">
        <v>8</v>
      </c>
      <c r="V6" s="417"/>
      <c r="W6" s="417" t="s">
        <v>9</v>
      </c>
      <c r="X6" s="417"/>
      <c r="Y6" s="417" t="s">
        <v>10</v>
      </c>
      <c r="Z6" s="417"/>
      <c r="AA6" s="417" t="s">
        <v>11</v>
      </c>
      <c r="AB6" s="417"/>
      <c r="AC6" s="417" t="s">
        <v>12</v>
      </c>
      <c r="AD6" s="417"/>
      <c r="AE6" s="417" t="s">
        <v>13</v>
      </c>
      <c r="AF6" s="417"/>
      <c r="AG6" s="417" t="s">
        <v>14</v>
      </c>
      <c r="AH6" s="417"/>
    </row>
    <row r="7" spans="1:38" ht="39.950000000000003" customHeight="1" x14ac:dyDescent="0.25">
      <c r="A7" s="155"/>
      <c r="B7" s="156">
        <v>1</v>
      </c>
      <c r="C7" s="157" t="s">
        <v>15</v>
      </c>
      <c r="D7" s="158">
        <f>SUM(G7,J7,M7)</f>
        <v>2</v>
      </c>
      <c r="E7" s="159" t="s">
        <v>16</v>
      </c>
      <c r="F7" s="165"/>
      <c r="G7" s="161">
        <v>0</v>
      </c>
      <c r="H7" s="159" t="s">
        <v>369</v>
      </c>
      <c r="I7" s="165"/>
      <c r="J7" s="161">
        <v>2</v>
      </c>
      <c r="K7" s="167" t="s">
        <v>400</v>
      </c>
      <c r="L7" s="168"/>
      <c r="M7" s="169"/>
      <c r="O7" s="135" t="s">
        <v>19</v>
      </c>
      <c r="P7" s="136"/>
      <c r="Q7" s="135" t="s">
        <v>20</v>
      </c>
      <c r="R7" s="136"/>
      <c r="S7" s="135" t="s">
        <v>21</v>
      </c>
      <c r="T7" s="136"/>
      <c r="U7" s="135" t="s">
        <v>22</v>
      </c>
      <c r="V7" s="136"/>
      <c r="W7" s="135" t="s">
        <v>23</v>
      </c>
      <c r="X7" s="136"/>
      <c r="Y7" s="135" t="s">
        <v>24</v>
      </c>
      <c r="Z7" s="136"/>
      <c r="AA7" s="135" t="s">
        <v>25</v>
      </c>
      <c r="AB7" s="136"/>
      <c r="AC7" s="135" t="s">
        <v>26</v>
      </c>
      <c r="AD7" s="136"/>
      <c r="AE7" s="135" t="s">
        <v>27</v>
      </c>
      <c r="AF7" s="136"/>
      <c r="AG7" s="135" t="s">
        <v>28</v>
      </c>
      <c r="AH7" s="136"/>
    </row>
    <row r="8" spans="1:38" ht="39.950000000000003" customHeight="1" x14ac:dyDescent="0.25">
      <c r="A8" s="155"/>
      <c r="B8" s="156">
        <v>2</v>
      </c>
      <c r="C8" s="164" t="s">
        <v>29</v>
      </c>
      <c r="D8" s="158">
        <f t="shared" ref="D8:D26" si="0">SUM(G8,J8,M8)</f>
        <v>2</v>
      </c>
      <c r="E8" s="159" t="s">
        <v>369</v>
      </c>
      <c r="F8" s="165"/>
      <c r="G8" s="161">
        <v>2</v>
      </c>
      <c r="H8" s="159" t="s">
        <v>16</v>
      </c>
      <c r="I8" s="165"/>
      <c r="J8" s="161">
        <v>0</v>
      </c>
      <c r="K8" s="167" t="s">
        <v>400</v>
      </c>
      <c r="L8" s="168"/>
      <c r="M8" s="169"/>
      <c r="O8" s="135" t="s">
        <v>32</v>
      </c>
      <c r="P8" s="136"/>
      <c r="Q8" s="135" t="s">
        <v>33</v>
      </c>
      <c r="R8" s="136"/>
      <c r="S8" s="135" t="s">
        <v>34</v>
      </c>
      <c r="T8" s="136"/>
      <c r="U8" s="135" t="s">
        <v>35</v>
      </c>
      <c r="V8" s="136"/>
      <c r="W8" s="135" t="s">
        <v>36</v>
      </c>
      <c r="X8" s="136"/>
      <c r="Y8" s="135" t="s">
        <v>37</v>
      </c>
      <c r="Z8" s="136"/>
      <c r="AA8" s="135" t="s">
        <v>38</v>
      </c>
      <c r="AB8" s="136"/>
      <c r="AC8" s="135" t="s">
        <v>39</v>
      </c>
      <c r="AD8" s="136"/>
      <c r="AE8" s="135" t="s">
        <v>40</v>
      </c>
      <c r="AF8" s="136"/>
      <c r="AG8" s="135" t="s">
        <v>41</v>
      </c>
      <c r="AH8" s="136"/>
    </row>
    <row r="9" spans="1:38" ht="39.950000000000003" customHeight="1" x14ac:dyDescent="0.25">
      <c r="A9" s="155"/>
      <c r="B9" s="156">
        <v>3</v>
      </c>
      <c r="C9" s="164" t="s">
        <v>42</v>
      </c>
      <c r="D9" s="158">
        <f t="shared" si="0"/>
        <v>0</v>
      </c>
      <c r="E9" s="159" t="s">
        <v>373</v>
      </c>
      <c r="F9" s="165"/>
      <c r="G9" s="161">
        <v>0</v>
      </c>
      <c r="H9" s="159" t="s">
        <v>401</v>
      </c>
      <c r="I9" s="165"/>
      <c r="J9" s="166">
        <v>0</v>
      </c>
      <c r="K9" s="159" t="s">
        <v>402</v>
      </c>
      <c r="L9" s="165"/>
      <c r="M9" s="161">
        <v>0</v>
      </c>
      <c r="O9" s="135" t="s">
        <v>46</v>
      </c>
      <c r="P9" s="136"/>
      <c r="Q9" s="135" t="s">
        <v>47</v>
      </c>
      <c r="R9" s="136"/>
      <c r="S9" s="135" t="s">
        <v>48</v>
      </c>
      <c r="T9" s="136"/>
      <c r="U9" s="135" t="s">
        <v>49</v>
      </c>
      <c r="V9" s="136"/>
      <c r="W9" s="135" t="s">
        <v>50</v>
      </c>
      <c r="X9" s="136"/>
      <c r="Y9" s="135" t="s">
        <v>51</v>
      </c>
      <c r="Z9" s="136"/>
      <c r="AA9" s="135" t="s">
        <v>52</v>
      </c>
      <c r="AB9" s="136"/>
      <c r="AC9" s="135" t="s">
        <v>53</v>
      </c>
      <c r="AD9" s="136"/>
      <c r="AE9" s="135" t="s">
        <v>54</v>
      </c>
      <c r="AF9" s="136"/>
      <c r="AG9" s="135" t="s">
        <v>55</v>
      </c>
      <c r="AH9" s="136"/>
      <c r="AL9" s="2"/>
    </row>
    <row r="10" spans="1:38" ht="39.950000000000003" customHeight="1" x14ac:dyDescent="0.25">
      <c r="A10" s="155"/>
      <c r="B10" s="156">
        <v>4</v>
      </c>
      <c r="C10" s="164" t="s">
        <v>56</v>
      </c>
      <c r="D10" s="158">
        <f t="shared" si="0"/>
        <v>0</v>
      </c>
      <c r="E10" s="159" t="s">
        <v>402</v>
      </c>
      <c r="F10" s="165"/>
      <c r="G10" s="161">
        <v>0</v>
      </c>
      <c r="H10" s="159" t="s">
        <v>16</v>
      </c>
      <c r="I10" s="165"/>
      <c r="J10" s="161">
        <v>0</v>
      </c>
      <c r="K10" s="159" t="s">
        <v>364</v>
      </c>
      <c r="L10" s="165"/>
      <c r="M10" s="161">
        <v>0</v>
      </c>
      <c r="O10" s="135" t="s">
        <v>58</v>
      </c>
      <c r="P10" s="136"/>
      <c r="Q10" s="135" t="s">
        <v>59</v>
      </c>
      <c r="R10" s="136"/>
      <c r="S10" s="135" t="s">
        <v>60</v>
      </c>
      <c r="T10" s="136"/>
      <c r="U10" s="135" t="s">
        <v>61</v>
      </c>
      <c r="V10" s="136"/>
      <c r="W10" s="135" t="s">
        <v>62</v>
      </c>
      <c r="X10" s="136"/>
      <c r="Y10" s="135" t="s">
        <v>63</v>
      </c>
      <c r="Z10" s="136"/>
      <c r="AA10" s="135" t="s">
        <v>64</v>
      </c>
      <c r="AB10" s="136"/>
      <c r="AC10" s="135" t="s">
        <v>65</v>
      </c>
      <c r="AD10" s="136"/>
      <c r="AE10" s="135" t="s">
        <v>66</v>
      </c>
      <c r="AF10" s="136"/>
      <c r="AG10" s="135" t="s">
        <v>67</v>
      </c>
      <c r="AH10" s="136"/>
      <c r="AK10" s="2"/>
    </row>
    <row r="11" spans="1:38" ht="39.950000000000003" customHeight="1" x14ac:dyDescent="0.35">
      <c r="A11" s="155"/>
      <c r="B11" s="156">
        <v>5</v>
      </c>
      <c r="C11" s="164" t="s">
        <v>79</v>
      </c>
      <c r="D11" s="158">
        <f t="shared" si="0"/>
        <v>2</v>
      </c>
      <c r="E11" s="159" t="s">
        <v>325</v>
      </c>
      <c r="F11" s="165"/>
      <c r="G11" s="161">
        <v>2</v>
      </c>
      <c r="H11" s="159" t="s">
        <v>57</v>
      </c>
      <c r="I11" s="165"/>
      <c r="J11" s="161">
        <v>0</v>
      </c>
      <c r="K11" s="171" t="s">
        <v>219</v>
      </c>
      <c r="L11" s="172"/>
      <c r="M11" s="173"/>
      <c r="O11" s="135" t="s">
        <v>72</v>
      </c>
      <c r="P11" s="136"/>
      <c r="Q11" s="135" t="s">
        <v>73</v>
      </c>
      <c r="R11" s="136"/>
      <c r="S11" s="135" t="s">
        <v>74</v>
      </c>
      <c r="T11" s="136"/>
      <c r="U11" s="135" t="s">
        <v>75</v>
      </c>
      <c r="V11" s="136"/>
      <c r="W11" s="135" t="s">
        <v>76</v>
      </c>
      <c r="X11" s="136"/>
      <c r="Y11" s="135" t="s">
        <v>77</v>
      </c>
      <c r="Z11" s="136"/>
      <c r="AA11" s="135"/>
      <c r="AB11" s="136"/>
      <c r="AC11" s="135" t="s">
        <v>78</v>
      </c>
      <c r="AD11" s="136"/>
      <c r="AE11" s="136"/>
      <c r="AF11" s="136"/>
      <c r="AG11" s="135"/>
      <c r="AH11" s="136"/>
      <c r="AK11" s="2"/>
      <c r="AL11" s="2"/>
    </row>
    <row r="12" spans="1:38" ht="39.950000000000003" customHeight="1" x14ac:dyDescent="0.25">
      <c r="A12" s="155"/>
      <c r="B12" s="156">
        <v>6</v>
      </c>
      <c r="C12" s="164" t="s">
        <v>89</v>
      </c>
      <c r="D12" s="158">
        <f t="shared" si="0"/>
        <v>4</v>
      </c>
      <c r="E12" s="159" t="s">
        <v>403</v>
      </c>
      <c r="F12" s="165"/>
      <c r="G12" s="166">
        <v>0</v>
      </c>
      <c r="H12" s="149" t="s">
        <v>404</v>
      </c>
      <c r="I12" s="150"/>
      <c r="J12" s="151">
        <v>4</v>
      </c>
      <c r="K12" s="159" t="s">
        <v>401</v>
      </c>
      <c r="L12" s="165"/>
      <c r="M12" s="161">
        <v>0</v>
      </c>
      <c r="O12" s="135" t="s">
        <v>80</v>
      </c>
      <c r="P12" s="136"/>
      <c r="Q12" s="135" t="s">
        <v>81</v>
      </c>
      <c r="R12" s="136"/>
      <c r="S12" s="135" t="s">
        <v>82</v>
      </c>
      <c r="T12" s="136"/>
      <c r="U12" s="135" t="s">
        <v>83</v>
      </c>
      <c r="V12" s="136"/>
      <c r="W12" s="135" t="s">
        <v>84</v>
      </c>
      <c r="X12" s="136"/>
      <c r="Y12" s="135" t="s">
        <v>85</v>
      </c>
      <c r="Z12" s="136"/>
      <c r="AA12" s="135"/>
      <c r="AB12" s="136"/>
      <c r="AC12" s="135" t="s">
        <v>86</v>
      </c>
      <c r="AD12" s="136"/>
      <c r="AE12" s="417" t="s">
        <v>87</v>
      </c>
      <c r="AF12" s="417"/>
      <c r="AG12" s="417" t="s">
        <v>88</v>
      </c>
      <c r="AH12" s="417"/>
      <c r="AK12" s="2"/>
      <c r="AL12" s="2"/>
    </row>
    <row r="13" spans="1:38" ht="39.950000000000003" customHeight="1" x14ac:dyDescent="0.25">
      <c r="A13" s="155"/>
      <c r="B13" s="156">
        <v>7</v>
      </c>
      <c r="C13" s="164" t="s">
        <v>100</v>
      </c>
      <c r="D13" s="158">
        <f t="shared" si="0"/>
        <v>0</v>
      </c>
      <c r="E13" s="159" t="s">
        <v>405</v>
      </c>
      <c r="F13" s="165"/>
      <c r="G13" s="166">
        <v>0</v>
      </c>
      <c r="H13" s="167" t="s">
        <v>278</v>
      </c>
      <c r="I13" s="168"/>
      <c r="J13" s="169"/>
      <c r="K13" s="167" t="s">
        <v>406</v>
      </c>
      <c r="L13" s="168"/>
      <c r="M13" s="169"/>
      <c r="O13" s="135" t="s">
        <v>91</v>
      </c>
      <c r="P13" s="136"/>
      <c r="Q13" s="135" t="s">
        <v>92</v>
      </c>
      <c r="R13" s="136"/>
      <c r="S13" s="135" t="s">
        <v>93</v>
      </c>
      <c r="T13" s="136"/>
      <c r="U13" s="135" t="s">
        <v>94</v>
      </c>
      <c r="V13" s="136"/>
      <c r="W13" s="135" t="s">
        <v>95</v>
      </c>
      <c r="X13" s="136"/>
      <c r="Y13" s="135" t="s">
        <v>96</v>
      </c>
      <c r="Z13" s="136"/>
      <c r="AA13" s="135"/>
      <c r="AB13" s="136"/>
      <c r="AC13" s="135" t="s">
        <v>97</v>
      </c>
      <c r="AD13" s="136"/>
      <c r="AE13" s="135" t="s">
        <v>98</v>
      </c>
      <c r="AF13" s="136"/>
      <c r="AG13" s="135" t="s">
        <v>99</v>
      </c>
      <c r="AH13" s="136"/>
      <c r="AI13" s="2"/>
      <c r="AK13" s="2"/>
    </row>
    <row r="14" spans="1:38" ht="39.950000000000003" customHeight="1" x14ac:dyDescent="0.25">
      <c r="A14" s="155"/>
      <c r="B14" s="156">
        <v>8</v>
      </c>
      <c r="C14" s="164" t="s">
        <v>111</v>
      </c>
      <c r="D14" s="158">
        <f t="shared" si="0"/>
        <v>0</v>
      </c>
      <c r="E14" s="159" t="s">
        <v>17</v>
      </c>
      <c r="F14" s="165"/>
      <c r="G14" s="161">
        <v>0</v>
      </c>
      <c r="H14" s="159" t="s">
        <v>302</v>
      </c>
      <c r="I14" s="165"/>
      <c r="J14" s="161">
        <v>0</v>
      </c>
      <c r="K14" s="159" t="s">
        <v>16</v>
      </c>
      <c r="L14" s="165"/>
      <c r="M14" s="161">
        <v>0</v>
      </c>
      <c r="O14" s="135" t="s">
        <v>102</v>
      </c>
      <c r="P14" s="136"/>
      <c r="Q14" s="135" t="s">
        <v>103</v>
      </c>
      <c r="R14" s="136"/>
      <c r="S14" s="135" t="s">
        <v>104</v>
      </c>
      <c r="T14" s="136"/>
      <c r="U14" s="135" t="s">
        <v>105</v>
      </c>
      <c r="V14" s="136"/>
      <c r="W14" s="135" t="s">
        <v>106</v>
      </c>
      <c r="X14" s="136"/>
      <c r="Y14" s="135" t="s">
        <v>107</v>
      </c>
      <c r="Z14" s="136"/>
      <c r="AA14" s="417" t="s">
        <v>108</v>
      </c>
      <c r="AB14" s="417"/>
      <c r="AC14" s="135"/>
      <c r="AD14" s="136"/>
      <c r="AE14" s="135" t="s">
        <v>109</v>
      </c>
      <c r="AF14" s="136"/>
      <c r="AG14" s="135" t="s">
        <v>110</v>
      </c>
      <c r="AH14" s="136"/>
      <c r="AK14" s="2"/>
    </row>
    <row r="15" spans="1:38" ht="39.950000000000003" customHeight="1" x14ac:dyDescent="0.25">
      <c r="A15" s="155"/>
      <c r="B15" s="156">
        <v>9</v>
      </c>
      <c r="C15" s="164" t="s">
        <v>122</v>
      </c>
      <c r="D15" s="158">
        <f t="shared" si="0"/>
        <v>0</v>
      </c>
      <c r="E15" s="159" t="s">
        <v>373</v>
      </c>
      <c r="F15" s="165"/>
      <c r="G15" s="161">
        <v>0</v>
      </c>
      <c r="H15" s="159" t="s">
        <v>16</v>
      </c>
      <c r="I15" s="165"/>
      <c r="J15" s="161">
        <v>0</v>
      </c>
      <c r="K15" s="167" t="s">
        <v>400</v>
      </c>
      <c r="L15" s="168"/>
      <c r="M15" s="169"/>
      <c r="O15" s="135" t="s">
        <v>113</v>
      </c>
      <c r="P15" s="136"/>
      <c r="Q15" s="135" t="s">
        <v>114</v>
      </c>
      <c r="R15" s="136"/>
      <c r="S15" s="135" t="s">
        <v>115</v>
      </c>
      <c r="T15" s="136"/>
      <c r="U15" s="135" t="s">
        <v>116</v>
      </c>
      <c r="V15" s="136"/>
      <c r="W15" s="135" t="s">
        <v>72</v>
      </c>
      <c r="X15" s="136"/>
      <c r="Y15" s="135" t="s">
        <v>117</v>
      </c>
      <c r="Z15" s="135"/>
      <c r="AA15" s="135" t="s">
        <v>118</v>
      </c>
      <c r="AB15" s="136"/>
      <c r="AC15" s="417" t="s">
        <v>119</v>
      </c>
      <c r="AD15" s="417"/>
      <c r="AE15" s="135" t="s">
        <v>120</v>
      </c>
      <c r="AF15" s="136"/>
      <c r="AG15" s="135" t="s">
        <v>121</v>
      </c>
      <c r="AH15" s="136"/>
    </row>
    <row r="16" spans="1:38" ht="39.950000000000003" customHeight="1" x14ac:dyDescent="0.25">
      <c r="A16" s="155"/>
      <c r="B16" s="156">
        <v>10</v>
      </c>
      <c r="C16" s="164" t="s">
        <v>134</v>
      </c>
      <c r="D16" s="158">
        <f t="shared" si="0"/>
        <v>4</v>
      </c>
      <c r="E16" s="159" t="s">
        <v>325</v>
      </c>
      <c r="F16" s="165"/>
      <c r="G16" s="161">
        <v>2</v>
      </c>
      <c r="H16" s="159" t="s">
        <v>243</v>
      </c>
      <c r="I16" s="165"/>
      <c r="J16" s="161">
        <v>2</v>
      </c>
      <c r="K16" s="159" t="s">
        <v>17</v>
      </c>
      <c r="L16" s="165"/>
      <c r="M16" s="161">
        <v>0</v>
      </c>
      <c r="O16" s="135" t="s">
        <v>125</v>
      </c>
      <c r="P16" s="136"/>
      <c r="Q16" s="135" t="s">
        <v>126</v>
      </c>
      <c r="R16" s="136"/>
      <c r="S16" s="135" t="s">
        <v>127</v>
      </c>
      <c r="T16" s="136"/>
      <c r="U16" s="135" t="s">
        <v>128</v>
      </c>
      <c r="V16" s="136"/>
      <c r="W16" s="135" t="s">
        <v>129</v>
      </c>
      <c r="X16" s="136"/>
      <c r="Y16" s="135" t="s">
        <v>130</v>
      </c>
      <c r="Z16" s="136"/>
      <c r="AA16" s="135" t="s">
        <v>131</v>
      </c>
      <c r="AB16" s="136"/>
      <c r="AC16" s="135" t="s">
        <v>132</v>
      </c>
      <c r="AD16" s="136"/>
      <c r="AE16" s="135" t="s">
        <v>133</v>
      </c>
      <c r="AF16" s="136"/>
      <c r="AG16" s="135" t="s">
        <v>407</v>
      </c>
      <c r="AH16" s="136"/>
      <c r="AI16" s="2"/>
      <c r="AL16" s="2"/>
    </row>
    <row r="17" spans="1:35" ht="39.950000000000003" customHeight="1" x14ac:dyDescent="0.25">
      <c r="A17" s="155"/>
      <c r="B17" s="156">
        <v>11</v>
      </c>
      <c r="C17" s="164" t="s">
        <v>147</v>
      </c>
      <c r="D17" s="158">
        <f t="shared" si="0"/>
        <v>0</v>
      </c>
      <c r="E17" s="159" t="s">
        <v>16</v>
      </c>
      <c r="F17" s="165"/>
      <c r="G17" s="161">
        <v>0</v>
      </c>
      <c r="H17" s="159" t="s">
        <v>408</v>
      </c>
      <c r="I17" s="165"/>
      <c r="J17" s="166">
        <v>0</v>
      </c>
      <c r="K17" s="159" t="s">
        <v>265</v>
      </c>
      <c r="L17" s="165"/>
      <c r="M17" s="161">
        <v>0</v>
      </c>
      <c r="O17" s="135" t="s">
        <v>138</v>
      </c>
      <c r="P17" s="136"/>
      <c r="Q17" s="135" t="s">
        <v>139</v>
      </c>
      <c r="R17" s="136"/>
      <c r="S17" s="135" t="s">
        <v>140</v>
      </c>
      <c r="T17" s="136"/>
      <c r="U17" s="135" t="s">
        <v>141</v>
      </c>
      <c r="V17" s="136"/>
      <c r="W17" s="135" t="s">
        <v>142</v>
      </c>
      <c r="X17" s="136"/>
      <c r="Y17" s="135" t="s">
        <v>143</v>
      </c>
      <c r="Z17" s="136"/>
      <c r="AA17" s="135" t="s">
        <v>144</v>
      </c>
      <c r="AB17" s="136"/>
      <c r="AC17" s="135" t="s">
        <v>145</v>
      </c>
      <c r="AD17" s="136"/>
      <c r="AE17" s="135" t="s">
        <v>146</v>
      </c>
      <c r="AF17" s="135"/>
      <c r="AG17" s="135"/>
      <c r="AH17" s="136"/>
      <c r="AI17" s="2"/>
    </row>
    <row r="18" spans="1:35" ht="39.950000000000003" customHeight="1" x14ac:dyDescent="0.25">
      <c r="A18" s="155"/>
      <c r="B18" s="156">
        <v>12</v>
      </c>
      <c r="C18" s="164" t="s">
        <v>157</v>
      </c>
      <c r="D18" s="158">
        <f t="shared" si="0"/>
        <v>2</v>
      </c>
      <c r="E18" s="167" t="s">
        <v>278</v>
      </c>
      <c r="F18" s="168"/>
      <c r="G18" s="169"/>
      <c r="H18" s="159" t="s">
        <v>369</v>
      </c>
      <c r="I18" s="165"/>
      <c r="J18" s="161">
        <v>2</v>
      </c>
      <c r="K18" s="159"/>
      <c r="L18" s="165"/>
      <c r="M18" s="166"/>
      <c r="O18" s="135" t="s">
        <v>149</v>
      </c>
      <c r="P18" s="136"/>
      <c r="Q18" s="135" t="s">
        <v>150</v>
      </c>
      <c r="R18" s="136"/>
      <c r="S18" s="135" t="s">
        <v>151</v>
      </c>
      <c r="T18" s="136"/>
      <c r="U18" s="135" t="s">
        <v>152</v>
      </c>
      <c r="V18" s="136"/>
      <c r="W18" s="135"/>
      <c r="X18" s="136"/>
      <c r="Y18" s="170" t="s">
        <v>153</v>
      </c>
      <c r="Z18" s="136"/>
      <c r="AA18" s="135" t="s">
        <v>154</v>
      </c>
      <c r="AB18" s="136"/>
      <c r="AC18" s="135" t="s">
        <v>155</v>
      </c>
      <c r="AD18" s="136"/>
      <c r="AE18" s="135" t="s">
        <v>156</v>
      </c>
      <c r="AF18" s="136"/>
      <c r="AG18" s="135"/>
      <c r="AH18" s="136"/>
    </row>
    <row r="19" spans="1:35" ht="39.950000000000003" customHeight="1" x14ac:dyDescent="0.25">
      <c r="A19" s="155"/>
      <c r="B19" s="156">
        <v>13</v>
      </c>
      <c r="C19" s="164" t="s">
        <v>165</v>
      </c>
      <c r="D19" s="158">
        <f t="shared" si="0"/>
        <v>2</v>
      </c>
      <c r="E19" s="159" t="s">
        <v>409</v>
      </c>
      <c r="F19" s="165"/>
      <c r="G19" s="161">
        <v>2</v>
      </c>
      <c r="H19" s="159" t="s">
        <v>334</v>
      </c>
      <c r="I19" s="165"/>
      <c r="J19" s="161">
        <v>0</v>
      </c>
      <c r="K19" s="159" t="s">
        <v>319</v>
      </c>
      <c r="L19" s="165"/>
      <c r="M19" s="161">
        <v>0</v>
      </c>
      <c r="O19" s="135" t="s">
        <v>158</v>
      </c>
      <c r="P19" s="136"/>
      <c r="Q19" s="135" t="s">
        <v>159</v>
      </c>
      <c r="R19" s="136"/>
      <c r="S19" s="135" t="s">
        <v>160</v>
      </c>
      <c r="T19" s="136"/>
      <c r="U19" s="135" t="s">
        <v>161</v>
      </c>
      <c r="V19" s="136"/>
      <c r="W19" s="135"/>
      <c r="X19" s="136"/>
      <c r="Y19" s="170" t="s">
        <v>162</v>
      </c>
      <c r="Z19" s="136"/>
      <c r="AA19" s="135" t="s">
        <v>163</v>
      </c>
      <c r="AB19" s="136"/>
      <c r="AC19" s="135"/>
      <c r="AD19" s="136"/>
      <c r="AE19" s="136" t="s">
        <v>164</v>
      </c>
      <c r="AF19" s="136"/>
      <c r="AG19" s="135"/>
      <c r="AH19" s="136"/>
    </row>
    <row r="20" spans="1:35" ht="39.950000000000003" customHeight="1" x14ac:dyDescent="0.25">
      <c r="A20" s="155"/>
      <c r="B20" s="156">
        <v>14</v>
      </c>
      <c r="C20" s="164" t="s">
        <v>174</v>
      </c>
      <c r="D20" s="158">
        <f t="shared" si="0"/>
        <v>0</v>
      </c>
      <c r="E20" s="159" t="s">
        <v>16</v>
      </c>
      <c r="F20" s="165"/>
      <c r="G20" s="161">
        <v>0</v>
      </c>
      <c r="H20" s="159" t="s">
        <v>410</v>
      </c>
      <c r="I20" s="165"/>
      <c r="J20" s="161">
        <v>0</v>
      </c>
      <c r="K20" s="159" t="s">
        <v>306</v>
      </c>
      <c r="L20" s="165"/>
      <c r="M20" s="161">
        <v>0</v>
      </c>
      <c r="O20" s="135" t="s">
        <v>166</v>
      </c>
      <c r="P20" s="136"/>
      <c r="Q20" s="135" t="s">
        <v>167</v>
      </c>
      <c r="R20" s="136"/>
      <c r="S20" s="135" t="s">
        <v>168</v>
      </c>
      <c r="T20" s="136"/>
      <c r="U20" s="135" t="s">
        <v>169</v>
      </c>
      <c r="V20" s="136"/>
      <c r="W20" s="135"/>
      <c r="X20" s="136"/>
      <c r="Y20" s="170" t="s">
        <v>170</v>
      </c>
      <c r="Z20" s="136"/>
      <c r="AA20" s="135" t="s">
        <v>171</v>
      </c>
      <c r="AB20" s="136"/>
      <c r="AC20" s="417" t="s">
        <v>172</v>
      </c>
      <c r="AD20" s="417"/>
      <c r="AE20" s="417" t="s">
        <v>173</v>
      </c>
      <c r="AF20" s="417"/>
      <c r="AG20" s="135"/>
      <c r="AH20" s="136"/>
    </row>
    <row r="21" spans="1:35" ht="39.950000000000003" customHeight="1" x14ac:dyDescent="0.25">
      <c r="A21" s="155"/>
      <c r="B21" s="156">
        <v>15</v>
      </c>
      <c r="C21" s="164" t="s">
        <v>184</v>
      </c>
      <c r="D21" s="158">
        <f t="shared" si="0"/>
        <v>6</v>
      </c>
      <c r="E21" s="159" t="s">
        <v>369</v>
      </c>
      <c r="F21" s="165"/>
      <c r="G21" s="166">
        <v>2</v>
      </c>
      <c r="H21" s="159" t="s">
        <v>409</v>
      </c>
      <c r="I21" s="165"/>
      <c r="J21" s="162">
        <v>2</v>
      </c>
      <c r="K21" s="159" t="s">
        <v>243</v>
      </c>
      <c r="L21" s="165"/>
      <c r="M21" s="161">
        <v>2</v>
      </c>
      <c r="O21" s="135" t="s">
        <v>176</v>
      </c>
      <c r="P21" s="136"/>
      <c r="Q21" s="135" t="s">
        <v>177</v>
      </c>
      <c r="R21" s="136"/>
      <c r="S21" s="135" t="s">
        <v>178</v>
      </c>
      <c r="T21" s="136"/>
      <c r="U21" s="135" t="s">
        <v>179</v>
      </c>
      <c r="V21" s="136"/>
      <c r="W21" s="135"/>
      <c r="X21" s="136"/>
      <c r="Y21" s="136"/>
      <c r="Z21" s="136"/>
      <c r="AA21" s="135" t="s">
        <v>181</v>
      </c>
      <c r="AB21" s="136"/>
      <c r="AC21" s="135" t="s">
        <v>182</v>
      </c>
      <c r="AD21" s="136"/>
      <c r="AE21" s="135" t="s">
        <v>183</v>
      </c>
      <c r="AF21" s="136"/>
      <c r="AG21" s="135"/>
      <c r="AH21" s="136"/>
    </row>
    <row r="22" spans="1:35" ht="39.950000000000003" customHeight="1" x14ac:dyDescent="0.25">
      <c r="A22" s="155"/>
      <c r="B22" s="156">
        <v>16</v>
      </c>
      <c r="C22" s="164" t="s">
        <v>191</v>
      </c>
      <c r="D22" s="158">
        <f t="shared" si="0"/>
        <v>0</v>
      </c>
      <c r="E22" s="159" t="s">
        <v>411</v>
      </c>
      <c r="F22" s="165"/>
      <c r="G22" s="161">
        <v>0</v>
      </c>
      <c r="H22" s="159" t="s">
        <v>219</v>
      </c>
      <c r="I22" s="165"/>
      <c r="J22" s="161">
        <v>0</v>
      </c>
      <c r="K22" s="159"/>
      <c r="L22" s="165"/>
      <c r="M22" s="161"/>
      <c r="O22" s="135" t="s">
        <v>185</v>
      </c>
      <c r="P22" s="136"/>
      <c r="Q22" s="135" t="s">
        <v>186</v>
      </c>
      <c r="R22" s="136"/>
      <c r="S22" s="135" t="s">
        <v>200</v>
      </c>
      <c r="T22" s="136"/>
      <c r="U22" s="135" t="s">
        <v>188</v>
      </c>
      <c r="V22" s="136"/>
      <c r="W22" s="135"/>
      <c r="X22" s="136"/>
      <c r="Y22" s="136"/>
      <c r="Z22" s="136"/>
      <c r="AA22" s="135"/>
      <c r="AB22" s="136"/>
      <c r="AC22" s="135" t="s">
        <v>189</v>
      </c>
      <c r="AD22" s="136"/>
      <c r="AE22" s="135" t="s">
        <v>190</v>
      </c>
      <c r="AF22" s="135"/>
      <c r="AG22" s="135"/>
      <c r="AH22" s="136"/>
    </row>
    <row r="23" spans="1:35" ht="39.950000000000003" customHeight="1" x14ac:dyDescent="0.25">
      <c r="A23" s="155"/>
      <c r="B23" s="156">
        <v>17</v>
      </c>
      <c r="C23" s="164" t="s">
        <v>197</v>
      </c>
      <c r="D23" s="158">
        <f t="shared" si="0"/>
        <v>0</v>
      </c>
      <c r="E23" s="167" t="s">
        <v>273</v>
      </c>
      <c r="F23" s="168"/>
      <c r="G23" s="169"/>
      <c r="H23" s="159" t="s">
        <v>405</v>
      </c>
      <c r="I23" s="165"/>
      <c r="J23" s="161">
        <v>0</v>
      </c>
      <c r="K23" s="167" t="s">
        <v>278</v>
      </c>
      <c r="L23" s="168"/>
      <c r="M23" s="169"/>
      <c r="O23" s="135" t="s">
        <v>193</v>
      </c>
      <c r="P23" s="136"/>
      <c r="Q23" s="135"/>
      <c r="R23" s="136"/>
      <c r="S23" s="135"/>
      <c r="T23" s="136"/>
      <c r="U23" s="135"/>
      <c r="V23" s="136"/>
      <c r="W23" s="135"/>
      <c r="X23" s="136"/>
      <c r="Y23" s="136"/>
      <c r="Z23" s="136"/>
      <c r="AA23" s="135"/>
      <c r="AB23" s="136"/>
      <c r="AC23" s="135" t="s">
        <v>195</v>
      </c>
      <c r="AD23" s="136"/>
      <c r="AE23" s="135" t="s">
        <v>196</v>
      </c>
      <c r="AF23" s="135"/>
      <c r="AG23" s="135"/>
      <c r="AH23" s="136"/>
    </row>
    <row r="24" spans="1:35" ht="39.950000000000003" customHeight="1" x14ac:dyDescent="0.25">
      <c r="A24" s="155"/>
      <c r="B24" s="156">
        <v>18</v>
      </c>
      <c r="C24" s="164" t="s">
        <v>204</v>
      </c>
      <c r="D24" s="158">
        <f t="shared" si="0"/>
        <v>0</v>
      </c>
      <c r="E24" s="159" t="s">
        <v>219</v>
      </c>
      <c r="F24" s="165"/>
      <c r="G24" s="161">
        <v>0</v>
      </c>
      <c r="H24" s="159" t="s">
        <v>375</v>
      </c>
      <c r="I24" s="165"/>
      <c r="J24" s="161">
        <v>0</v>
      </c>
      <c r="K24" s="159" t="s">
        <v>16</v>
      </c>
      <c r="L24" s="165"/>
      <c r="M24" s="161">
        <v>0</v>
      </c>
      <c r="O24" s="135" t="s">
        <v>199</v>
      </c>
      <c r="P24" s="136"/>
      <c r="Q24" s="135"/>
      <c r="R24" s="136"/>
      <c r="S24" s="135"/>
      <c r="T24" s="136"/>
      <c r="U24" s="135"/>
      <c r="V24" s="136"/>
      <c r="W24" s="135"/>
      <c r="X24" s="136"/>
      <c r="Y24" s="136"/>
      <c r="Z24" s="136"/>
      <c r="AA24" s="135"/>
      <c r="AB24" s="136"/>
      <c r="AC24" s="135"/>
      <c r="AD24" s="135"/>
      <c r="AE24" s="135" t="s">
        <v>201</v>
      </c>
      <c r="AF24" s="135"/>
      <c r="AG24" s="135"/>
      <c r="AH24" s="136"/>
      <c r="AI24" s="2"/>
    </row>
    <row r="25" spans="1:35" ht="39.950000000000003" customHeight="1" x14ac:dyDescent="0.25">
      <c r="A25" s="155"/>
      <c r="B25" s="156">
        <v>19</v>
      </c>
      <c r="C25" s="164" t="s">
        <v>202</v>
      </c>
      <c r="D25" s="158">
        <f t="shared" si="0"/>
        <v>0</v>
      </c>
      <c r="E25" s="159"/>
      <c r="F25" s="165"/>
      <c r="G25" s="161"/>
      <c r="H25" s="159"/>
      <c r="I25" s="165"/>
      <c r="J25" s="161"/>
      <c r="K25" s="159"/>
      <c r="L25" s="165"/>
      <c r="M25" s="161"/>
      <c r="O25" s="135" t="s">
        <v>203</v>
      </c>
      <c r="P25" s="136"/>
      <c r="Q25" s="135"/>
      <c r="R25" s="136"/>
      <c r="S25" s="135"/>
      <c r="T25" s="136"/>
      <c r="U25" s="135"/>
      <c r="V25" s="136"/>
      <c r="W25" s="135"/>
      <c r="X25" s="136"/>
      <c r="Y25" s="136"/>
      <c r="Z25" s="136"/>
      <c r="AA25" s="135"/>
      <c r="AB25" s="136"/>
      <c r="AC25" s="135"/>
      <c r="AD25" s="135"/>
      <c r="AE25" s="135"/>
      <c r="AF25" s="135"/>
      <c r="AG25" s="135"/>
      <c r="AH25" s="136"/>
      <c r="AI25" s="2"/>
    </row>
    <row r="26" spans="1:35" ht="39.950000000000003" customHeight="1" x14ac:dyDescent="0.25">
      <c r="A26" s="155"/>
      <c r="B26" s="156">
        <v>20</v>
      </c>
      <c r="C26" s="164" t="s">
        <v>68</v>
      </c>
      <c r="D26" s="158">
        <f t="shared" si="0"/>
        <v>0</v>
      </c>
      <c r="E26" s="159"/>
      <c r="F26" s="165"/>
      <c r="G26" s="161"/>
      <c r="H26" s="159"/>
      <c r="I26" s="165"/>
      <c r="J26" s="161"/>
      <c r="K26" s="159"/>
      <c r="L26" s="165"/>
      <c r="M26" s="161"/>
      <c r="O26" s="135" t="s">
        <v>207</v>
      </c>
      <c r="P26" s="136"/>
      <c r="Q26" s="135"/>
      <c r="R26" s="136"/>
      <c r="S26" s="135"/>
      <c r="T26" s="136"/>
      <c r="U26" s="135"/>
      <c r="V26" s="136"/>
      <c r="W26" s="135"/>
      <c r="X26" s="136"/>
      <c r="Y26" s="136"/>
      <c r="Z26" s="136"/>
      <c r="AA26" s="135"/>
      <c r="AB26" s="136"/>
      <c r="AC26" s="135"/>
      <c r="AD26" s="135"/>
      <c r="AE26" s="135"/>
      <c r="AF26" s="135"/>
      <c r="AG26" s="135"/>
      <c r="AH26" s="136"/>
    </row>
    <row r="27" spans="1:35" ht="39.950000000000003" customHeight="1" x14ac:dyDescent="0.25">
      <c r="A27" s="155"/>
      <c r="B27" s="156">
        <v>21</v>
      </c>
      <c r="C27" s="164"/>
      <c r="D27" s="158"/>
      <c r="E27" s="159"/>
      <c r="F27" s="165"/>
      <c r="G27" s="161"/>
      <c r="H27" s="159"/>
      <c r="I27" s="165"/>
      <c r="J27" s="161"/>
      <c r="K27" s="159"/>
      <c r="L27" s="165"/>
      <c r="M27" s="166"/>
      <c r="O27" s="135" t="s">
        <v>235</v>
      </c>
      <c r="P27" s="136"/>
      <c r="Q27" s="135"/>
      <c r="R27" s="136"/>
      <c r="S27" s="135"/>
      <c r="T27" s="136"/>
      <c r="U27" s="135"/>
      <c r="V27" s="136"/>
      <c r="W27" s="135"/>
      <c r="X27" s="136"/>
      <c r="Y27" s="136"/>
      <c r="Z27" s="136"/>
      <c r="AA27" s="135"/>
      <c r="AB27" s="136"/>
      <c r="AC27" s="135"/>
      <c r="AD27" s="135"/>
      <c r="AE27" s="135"/>
      <c r="AF27" s="135"/>
      <c r="AG27" s="135"/>
      <c r="AH27" s="136"/>
    </row>
    <row r="28" spans="1:35" ht="39.950000000000003" customHeight="1" x14ac:dyDescent="0.25">
      <c r="A28" s="155"/>
      <c r="B28" s="156">
        <v>22</v>
      </c>
      <c r="C28" s="164"/>
      <c r="D28" s="158"/>
      <c r="E28" s="159"/>
      <c r="F28" s="159"/>
      <c r="G28" s="161"/>
      <c r="H28" s="159"/>
      <c r="I28" s="165"/>
      <c r="J28" s="161"/>
      <c r="K28" s="159"/>
      <c r="L28" s="165"/>
      <c r="M28" s="161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55"/>
      <c r="B29" s="156">
        <v>23</v>
      </c>
      <c r="C29" s="164"/>
      <c r="D29" s="158"/>
      <c r="E29" s="159"/>
      <c r="F29" s="165"/>
      <c r="G29" s="166"/>
      <c r="H29" s="159"/>
      <c r="I29" s="165"/>
      <c r="J29" s="161"/>
      <c r="K29" s="159"/>
      <c r="L29" s="165"/>
      <c r="M29" s="166"/>
      <c r="Q29" s="2"/>
      <c r="R29" s="2"/>
      <c r="AC29" s="2"/>
      <c r="AG29" s="2"/>
    </row>
    <row r="30" spans="1:35" ht="39.950000000000003" customHeight="1" x14ac:dyDescent="0.25">
      <c r="A30" s="155"/>
      <c r="B30" s="156">
        <v>24</v>
      </c>
      <c r="C30" s="164"/>
      <c r="D30" s="158"/>
      <c r="E30" s="159"/>
      <c r="F30" s="165"/>
      <c r="G30" s="166"/>
      <c r="H30" s="159"/>
      <c r="I30" s="165"/>
      <c r="J30" s="166"/>
      <c r="K30" s="176"/>
      <c r="L30" s="163"/>
      <c r="M30" s="161"/>
      <c r="AC30" s="2"/>
    </row>
    <row r="31" spans="1:35" ht="39.950000000000003" customHeight="1" x14ac:dyDescent="0.25">
      <c r="A31" s="155"/>
      <c r="B31" s="156">
        <v>25</v>
      </c>
      <c r="C31" s="164"/>
      <c r="D31" s="158"/>
      <c r="E31" s="159"/>
      <c r="F31" s="165"/>
      <c r="G31" s="158"/>
      <c r="H31" s="159"/>
      <c r="I31" s="165"/>
      <c r="J31" s="166"/>
      <c r="K31" s="159"/>
      <c r="L31" s="165"/>
      <c r="M31" s="161"/>
      <c r="AC31" s="2"/>
    </row>
    <row r="32" spans="1:35" ht="39.950000000000003" customHeight="1" x14ac:dyDescent="0.25">
      <c r="A32" s="155"/>
      <c r="B32" s="156">
        <v>26</v>
      </c>
      <c r="C32" s="164"/>
      <c r="D32" s="158"/>
      <c r="E32" s="159"/>
      <c r="F32" s="165"/>
      <c r="G32" s="158"/>
      <c r="H32" s="159"/>
      <c r="I32" s="163"/>
      <c r="J32" s="161"/>
      <c r="K32" s="159"/>
      <c r="L32" s="163"/>
      <c r="M32" s="161"/>
      <c r="AC32" s="2"/>
    </row>
    <row r="33" spans="3:13" ht="24.95" customHeight="1" x14ac:dyDescent="0.35">
      <c r="D33" s="174">
        <f>SUM(D7:D32)</f>
        <v>24</v>
      </c>
      <c r="E33" s="175"/>
      <c r="F33" s="175"/>
      <c r="G33" s="175"/>
      <c r="H33" s="175"/>
      <c r="I33" s="175"/>
      <c r="J33" s="175"/>
      <c r="K33" s="175"/>
      <c r="L33" s="175"/>
      <c r="M33" s="175"/>
    </row>
    <row r="35" spans="3:13" ht="32.25" customHeight="1" x14ac:dyDescent="0.35">
      <c r="C35" s="171" t="s">
        <v>208</v>
      </c>
      <c r="D35" s="172"/>
      <c r="E35" s="173"/>
    </row>
    <row r="36" spans="3:13" ht="29.25" x14ac:dyDescent="0.25">
      <c r="C36" s="167" t="s">
        <v>209</v>
      </c>
      <c r="D36" s="168"/>
      <c r="E36" s="169"/>
    </row>
    <row r="37" spans="3:13" ht="29.25" x14ac:dyDescent="0.25">
      <c r="C37" s="149" t="s">
        <v>210</v>
      </c>
      <c r="D37" s="150"/>
      <c r="E37" s="151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D18-2E6D-49DB-B571-0112E60CEE4F}">
  <dimension ref="A1:AL43"/>
  <sheetViews>
    <sheetView zoomScale="55" zoomScaleNormal="55" workbookViewId="0">
      <selection activeCell="O32" sqref="O32"/>
    </sheetView>
  </sheetViews>
  <sheetFormatPr defaultColWidth="9.140625" defaultRowHeight="15" x14ac:dyDescent="0.25"/>
  <cols>
    <col min="1" max="1" width="2.7109375" style="177" customWidth="1"/>
    <col min="2" max="2" width="5.85546875" style="177" customWidth="1"/>
    <col min="3" max="3" width="53.7109375" style="177" customWidth="1"/>
    <col min="4" max="4" width="7" style="177" customWidth="1"/>
    <col min="5" max="5" width="30.7109375" style="177" customWidth="1"/>
    <col min="6" max="6" width="8.7109375" style="177" customWidth="1"/>
    <col min="7" max="7" width="5.7109375" style="177" customWidth="1"/>
    <col min="8" max="8" width="30.7109375" style="177" customWidth="1"/>
    <col min="9" max="9" width="8.7109375" style="177" customWidth="1"/>
    <col min="10" max="10" width="5.7109375" style="177" customWidth="1"/>
    <col min="11" max="11" width="30.7109375" style="177" customWidth="1"/>
    <col min="12" max="12" width="8.7109375" style="177" customWidth="1"/>
    <col min="13" max="13" width="5.7109375" style="177" customWidth="1"/>
    <col min="14" max="14" width="9.140625" style="177"/>
    <col min="15" max="15" width="35.7109375" style="177" customWidth="1"/>
    <col min="16" max="16" width="8.7109375" style="177" customWidth="1"/>
    <col min="17" max="17" width="35.7109375" style="177" customWidth="1"/>
    <col min="18" max="18" width="8.7109375" style="177" customWidth="1"/>
    <col min="19" max="19" width="35.7109375" style="177" customWidth="1"/>
    <col min="20" max="20" width="8.7109375" style="177" customWidth="1"/>
    <col min="21" max="21" width="35.7109375" style="177" customWidth="1"/>
    <col min="22" max="22" width="8.7109375" style="177" customWidth="1"/>
    <col min="23" max="23" width="35.7109375" style="177" customWidth="1"/>
    <col min="24" max="24" width="8.7109375" style="177" customWidth="1"/>
    <col min="25" max="25" width="35.7109375" style="177" customWidth="1"/>
    <col min="26" max="26" width="8.7109375" style="177" customWidth="1"/>
    <col min="27" max="27" width="35.7109375" style="177" customWidth="1"/>
    <col min="28" max="28" width="8.7109375" style="177" customWidth="1"/>
    <col min="29" max="29" width="35.7109375" style="177" customWidth="1"/>
    <col min="30" max="30" width="8.7109375" style="177" customWidth="1"/>
    <col min="31" max="31" width="35.7109375" style="177" customWidth="1"/>
    <col min="32" max="32" width="8.7109375" style="177" customWidth="1"/>
    <col min="33" max="33" width="35.7109375" style="177" customWidth="1"/>
    <col min="34" max="34" width="8.7109375" style="177" customWidth="1"/>
    <col min="35" max="35" width="35.7109375" style="177" customWidth="1"/>
    <col min="36" max="16384" width="9.140625" style="177"/>
  </cols>
  <sheetData>
    <row r="1" spans="1:38" ht="5.25" customHeight="1" x14ac:dyDescent="0.25"/>
    <row r="2" spans="1:38" ht="20.100000000000001" customHeight="1" x14ac:dyDescent="0.25">
      <c r="B2" s="433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5"/>
    </row>
    <row r="3" spans="1:38" ht="20.100000000000001" customHeight="1" x14ac:dyDescent="0.25">
      <c r="B3" s="436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8"/>
    </row>
    <row r="4" spans="1:38" ht="172.5" customHeight="1" x14ac:dyDescent="0.25">
      <c r="B4" s="439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42" t="s">
        <v>412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4"/>
    </row>
    <row r="6" spans="1:38" ht="26.1" customHeight="1" x14ac:dyDescent="0.35">
      <c r="B6" s="178" t="s">
        <v>1</v>
      </c>
      <c r="C6" s="179" t="s">
        <v>2</v>
      </c>
      <c r="D6" s="179" t="s">
        <v>3</v>
      </c>
      <c r="E6" s="445" t="s">
        <v>4</v>
      </c>
      <c r="F6" s="446"/>
      <c r="G6" s="179" t="s">
        <v>3</v>
      </c>
      <c r="H6" s="445" t="s">
        <v>4</v>
      </c>
      <c r="I6" s="446"/>
      <c r="J6" s="179" t="s">
        <v>3</v>
      </c>
      <c r="K6" s="445" t="s">
        <v>4</v>
      </c>
      <c r="L6" s="446"/>
      <c r="M6" s="179" t="s">
        <v>3</v>
      </c>
      <c r="O6" s="432" t="s">
        <v>5</v>
      </c>
      <c r="P6" s="432"/>
      <c r="Q6" s="432" t="s">
        <v>6</v>
      </c>
      <c r="R6" s="432"/>
      <c r="S6" s="432" t="s">
        <v>7</v>
      </c>
      <c r="T6" s="432"/>
      <c r="U6" s="432" t="s">
        <v>8</v>
      </c>
      <c r="V6" s="432"/>
      <c r="W6" s="432" t="s">
        <v>9</v>
      </c>
      <c r="X6" s="432"/>
      <c r="Y6" s="432" t="s">
        <v>10</v>
      </c>
      <c r="Z6" s="432"/>
      <c r="AA6" s="432" t="s">
        <v>11</v>
      </c>
      <c r="AB6" s="432"/>
      <c r="AC6" s="432" t="s">
        <v>12</v>
      </c>
      <c r="AD6" s="432"/>
      <c r="AE6" s="432" t="s">
        <v>13</v>
      </c>
      <c r="AF6" s="432"/>
      <c r="AG6" s="432" t="s">
        <v>14</v>
      </c>
      <c r="AH6" s="432"/>
    </row>
    <row r="7" spans="1:38" ht="39.950000000000003" customHeight="1" x14ac:dyDescent="0.25">
      <c r="A7" s="180"/>
      <c r="B7" s="181">
        <v>1</v>
      </c>
      <c r="C7" s="182" t="s">
        <v>15</v>
      </c>
      <c r="D7" s="183">
        <f>SUM(G7,J7,M7)</f>
        <v>2</v>
      </c>
      <c r="E7" s="184" t="s">
        <v>282</v>
      </c>
      <c r="F7" s="185"/>
      <c r="G7" s="186">
        <v>0</v>
      </c>
      <c r="H7" s="184" t="s">
        <v>413</v>
      </c>
      <c r="I7" s="185"/>
      <c r="J7" s="186">
        <v>2</v>
      </c>
      <c r="K7" s="184" t="s">
        <v>243</v>
      </c>
      <c r="L7" s="185"/>
      <c r="M7" s="186">
        <v>0</v>
      </c>
      <c r="O7" s="187" t="s">
        <v>19</v>
      </c>
      <c r="P7" s="188"/>
      <c r="Q7" s="187" t="s">
        <v>20</v>
      </c>
      <c r="R7" s="188"/>
      <c r="S7" s="187" t="s">
        <v>21</v>
      </c>
      <c r="T7" s="188"/>
      <c r="U7" s="187" t="s">
        <v>22</v>
      </c>
      <c r="V7" s="188"/>
      <c r="W7" s="187" t="s">
        <v>23</v>
      </c>
      <c r="X7" s="188"/>
      <c r="Y7" s="187" t="s">
        <v>24</v>
      </c>
      <c r="Z7" s="188"/>
      <c r="AA7" s="187" t="s">
        <v>25</v>
      </c>
      <c r="AB7" s="188"/>
      <c r="AC7" s="187" t="s">
        <v>26</v>
      </c>
      <c r="AD7" s="188"/>
      <c r="AE7" s="187" t="s">
        <v>27</v>
      </c>
      <c r="AF7" s="188"/>
      <c r="AG7" s="187" t="s">
        <v>28</v>
      </c>
      <c r="AH7" s="188"/>
    </row>
    <row r="8" spans="1:38" ht="39.950000000000003" customHeight="1" x14ac:dyDescent="0.25">
      <c r="A8" s="180"/>
      <c r="B8" s="181">
        <v>2</v>
      </c>
      <c r="C8" s="189" t="s">
        <v>29</v>
      </c>
      <c r="D8" s="183">
        <f t="shared" ref="D8:D29" si="0">SUM(G8,J8,M8)</f>
        <v>0</v>
      </c>
      <c r="E8" s="184" t="s">
        <v>240</v>
      </c>
      <c r="F8" s="185"/>
      <c r="G8" s="186">
        <v>0</v>
      </c>
      <c r="H8" s="184" t="s">
        <v>307</v>
      </c>
      <c r="I8" s="185"/>
      <c r="J8" s="190">
        <v>0</v>
      </c>
      <c r="K8" s="184" t="s">
        <v>243</v>
      </c>
      <c r="L8" s="185"/>
      <c r="M8" s="190">
        <v>0</v>
      </c>
      <c r="O8" s="187" t="s">
        <v>32</v>
      </c>
      <c r="P8" s="188"/>
      <c r="Q8" s="187" t="s">
        <v>33</v>
      </c>
      <c r="R8" s="188"/>
      <c r="S8" s="187" t="s">
        <v>34</v>
      </c>
      <c r="T8" s="188"/>
      <c r="U8" s="187" t="s">
        <v>35</v>
      </c>
      <c r="V8" s="188"/>
      <c r="W8" s="187" t="s">
        <v>36</v>
      </c>
      <c r="X8" s="188"/>
      <c r="Y8" s="187" t="s">
        <v>37</v>
      </c>
      <c r="Z8" s="188"/>
      <c r="AA8" s="187" t="s">
        <v>38</v>
      </c>
      <c r="AB8" s="188"/>
      <c r="AC8" s="187" t="s">
        <v>39</v>
      </c>
      <c r="AD8" s="188"/>
      <c r="AE8" s="187" t="s">
        <v>40</v>
      </c>
      <c r="AF8" s="188"/>
      <c r="AG8" s="187" t="s">
        <v>41</v>
      </c>
      <c r="AH8" s="188"/>
    </row>
    <row r="9" spans="1:38" ht="39.950000000000003" customHeight="1" x14ac:dyDescent="0.25">
      <c r="A9" s="180"/>
      <c r="B9" s="181">
        <v>3</v>
      </c>
      <c r="C9" s="189" t="s">
        <v>42</v>
      </c>
      <c r="D9" s="183">
        <f t="shared" si="0"/>
        <v>4</v>
      </c>
      <c r="E9" s="191" t="s">
        <v>244</v>
      </c>
      <c r="F9" s="192"/>
      <c r="G9" s="193">
        <v>4</v>
      </c>
      <c r="H9" s="184" t="s">
        <v>414</v>
      </c>
      <c r="I9" s="185"/>
      <c r="J9" s="190">
        <v>0</v>
      </c>
      <c r="K9" s="184" t="s">
        <v>243</v>
      </c>
      <c r="L9" s="185"/>
      <c r="M9" s="183">
        <v>0</v>
      </c>
      <c r="O9" s="187" t="s">
        <v>46</v>
      </c>
      <c r="P9" s="188"/>
      <c r="Q9" s="187" t="s">
        <v>47</v>
      </c>
      <c r="R9" s="188"/>
      <c r="S9" s="187" t="s">
        <v>48</v>
      </c>
      <c r="T9" s="188"/>
      <c r="U9" s="187" t="s">
        <v>49</v>
      </c>
      <c r="V9" s="188"/>
      <c r="W9" s="187" t="s">
        <v>50</v>
      </c>
      <c r="X9" s="188"/>
      <c r="Y9" s="187" t="s">
        <v>51</v>
      </c>
      <c r="Z9" s="188"/>
      <c r="AA9" s="187" t="s">
        <v>52</v>
      </c>
      <c r="AB9" s="188"/>
      <c r="AC9" s="187" t="s">
        <v>53</v>
      </c>
      <c r="AD9" s="188"/>
      <c r="AE9" s="187" t="s">
        <v>54</v>
      </c>
      <c r="AF9" s="188"/>
      <c r="AG9" s="187" t="s">
        <v>55</v>
      </c>
      <c r="AH9" s="188"/>
      <c r="AL9" s="2"/>
    </row>
    <row r="10" spans="1:38" ht="39.950000000000003" customHeight="1" x14ac:dyDescent="0.25">
      <c r="A10" s="180"/>
      <c r="B10" s="181">
        <v>4</v>
      </c>
      <c r="C10" s="189" t="s">
        <v>56</v>
      </c>
      <c r="D10" s="183">
        <f t="shared" si="0"/>
        <v>0</v>
      </c>
      <c r="E10" s="194" t="s">
        <v>415</v>
      </c>
      <c r="F10" s="195"/>
      <c r="G10" s="196"/>
      <c r="H10" s="184" t="s">
        <v>414</v>
      </c>
      <c r="I10" s="185"/>
      <c r="J10" s="186">
        <v>0</v>
      </c>
      <c r="K10" s="184" t="s">
        <v>338</v>
      </c>
      <c r="L10" s="185"/>
      <c r="M10" s="186">
        <v>0</v>
      </c>
      <c r="O10" s="187" t="s">
        <v>58</v>
      </c>
      <c r="P10" s="188"/>
      <c r="Q10" s="187" t="s">
        <v>59</v>
      </c>
      <c r="R10" s="188"/>
      <c r="S10" s="187" t="s">
        <v>60</v>
      </c>
      <c r="T10" s="188"/>
      <c r="U10" s="187" t="s">
        <v>61</v>
      </c>
      <c r="V10" s="188"/>
      <c r="W10" s="187" t="s">
        <v>62</v>
      </c>
      <c r="X10" s="188"/>
      <c r="Y10" s="187" t="s">
        <v>63</v>
      </c>
      <c r="Z10" s="188"/>
      <c r="AA10" s="187" t="s">
        <v>64</v>
      </c>
      <c r="AB10" s="188"/>
      <c r="AC10" s="187" t="s">
        <v>65</v>
      </c>
      <c r="AD10" s="188"/>
      <c r="AE10" s="187" t="s">
        <v>66</v>
      </c>
      <c r="AF10" s="188"/>
      <c r="AG10" s="187" t="s">
        <v>67</v>
      </c>
      <c r="AH10" s="188"/>
      <c r="AK10" s="2"/>
    </row>
    <row r="11" spans="1:38" ht="39.950000000000003" customHeight="1" x14ac:dyDescent="0.25">
      <c r="A11" s="180"/>
      <c r="B11" s="181">
        <v>5</v>
      </c>
      <c r="C11" s="189" t="s">
        <v>79</v>
      </c>
      <c r="D11" s="183">
        <f t="shared" si="0"/>
        <v>0</v>
      </c>
      <c r="E11" s="184" t="s">
        <v>241</v>
      </c>
      <c r="F11" s="185"/>
      <c r="G11" s="183">
        <v>0</v>
      </c>
      <c r="H11" s="184" t="s">
        <v>282</v>
      </c>
      <c r="I11" s="185"/>
      <c r="J11" s="190">
        <v>0</v>
      </c>
      <c r="K11" s="184" t="s">
        <v>318</v>
      </c>
      <c r="L11" s="185"/>
      <c r="M11" s="183">
        <v>0</v>
      </c>
      <c r="O11" s="187" t="s">
        <v>72</v>
      </c>
      <c r="P11" s="188"/>
      <c r="Q11" s="187" t="s">
        <v>73</v>
      </c>
      <c r="R11" s="188"/>
      <c r="S11" s="187" t="s">
        <v>74</v>
      </c>
      <c r="T11" s="188"/>
      <c r="U11" s="187" t="s">
        <v>75</v>
      </c>
      <c r="V11" s="188"/>
      <c r="W11" s="187" t="s">
        <v>76</v>
      </c>
      <c r="X11" s="188"/>
      <c r="Y11" s="187" t="s">
        <v>77</v>
      </c>
      <c r="Z11" s="188"/>
      <c r="AA11" s="187"/>
      <c r="AB11" s="188"/>
      <c r="AC11" s="187" t="s">
        <v>78</v>
      </c>
      <c r="AD11" s="188"/>
      <c r="AE11" s="188"/>
      <c r="AF11" s="188"/>
      <c r="AG11" s="187"/>
      <c r="AH11" s="188"/>
      <c r="AK11" s="2"/>
      <c r="AL11" s="2"/>
    </row>
    <row r="12" spans="1:38" ht="39.950000000000003" customHeight="1" x14ac:dyDescent="0.25">
      <c r="A12" s="180"/>
      <c r="B12" s="181">
        <v>6</v>
      </c>
      <c r="C12" s="189" t="s">
        <v>89</v>
      </c>
      <c r="D12" s="183">
        <f t="shared" si="0"/>
        <v>6</v>
      </c>
      <c r="E12" s="184" t="s">
        <v>224</v>
      </c>
      <c r="F12" s="185"/>
      <c r="G12" s="186">
        <v>6</v>
      </c>
      <c r="H12" s="184" t="s">
        <v>416</v>
      </c>
      <c r="I12" s="185"/>
      <c r="J12" s="186">
        <v>0</v>
      </c>
      <c r="K12" s="184" t="s">
        <v>243</v>
      </c>
      <c r="L12" s="185"/>
      <c r="M12" s="186">
        <v>0</v>
      </c>
      <c r="O12" s="187" t="s">
        <v>80</v>
      </c>
      <c r="P12" s="188"/>
      <c r="Q12" s="187" t="s">
        <v>81</v>
      </c>
      <c r="R12" s="188"/>
      <c r="S12" s="187" t="s">
        <v>82</v>
      </c>
      <c r="T12" s="188"/>
      <c r="U12" s="187" t="s">
        <v>83</v>
      </c>
      <c r="V12" s="188"/>
      <c r="W12" s="187" t="s">
        <v>84</v>
      </c>
      <c r="X12" s="188"/>
      <c r="Y12" s="187" t="s">
        <v>85</v>
      </c>
      <c r="Z12" s="188"/>
      <c r="AA12" s="187"/>
      <c r="AB12" s="188"/>
      <c r="AC12" s="187" t="s">
        <v>86</v>
      </c>
      <c r="AD12" s="188"/>
      <c r="AE12" s="432" t="s">
        <v>87</v>
      </c>
      <c r="AF12" s="432"/>
      <c r="AG12" s="432" t="s">
        <v>88</v>
      </c>
      <c r="AH12" s="432"/>
      <c r="AK12" s="2"/>
      <c r="AL12" s="2"/>
    </row>
    <row r="13" spans="1:38" ht="39.950000000000003" customHeight="1" x14ac:dyDescent="0.25">
      <c r="A13" s="180"/>
      <c r="B13" s="181">
        <v>7</v>
      </c>
      <c r="C13" s="189" t="s">
        <v>100</v>
      </c>
      <c r="D13" s="183">
        <f t="shared" si="0"/>
        <v>0</v>
      </c>
      <c r="E13" s="184" t="s">
        <v>239</v>
      </c>
      <c r="F13" s="185"/>
      <c r="G13" s="190">
        <v>0</v>
      </c>
      <c r="H13" s="184" t="s">
        <v>243</v>
      </c>
      <c r="I13" s="185"/>
      <c r="J13" s="186">
        <v>0</v>
      </c>
      <c r="K13" s="184" t="s">
        <v>282</v>
      </c>
      <c r="L13" s="185"/>
      <c r="M13" s="186">
        <v>0</v>
      </c>
      <c r="O13" s="187" t="s">
        <v>91</v>
      </c>
      <c r="P13" s="188"/>
      <c r="Q13" s="187" t="s">
        <v>92</v>
      </c>
      <c r="R13" s="188"/>
      <c r="S13" s="187" t="s">
        <v>93</v>
      </c>
      <c r="T13" s="188"/>
      <c r="U13" s="187" t="s">
        <v>94</v>
      </c>
      <c r="V13" s="188"/>
      <c r="W13" s="187" t="s">
        <v>95</v>
      </c>
      <c r="X13" s="188"/>
      <c r="Y13" s="187" t="s">
        <v>96</v>
      </c>
      <c r="Z13" s="188"/>
      <c r="AA13" s="187"/>
      <c r="AB13" s="188"/>
      <c r="AC13" s="187" t="s">
        <v>97</v>
      </c>
      <c r="AD13" s="188"/>
      <c r="AE13" s="187" t="s">
        <v>98</v>
      </c>
      <c r="AF13" s="188"/>
      <c r="AG13" s="187" t="s">
        <v>99</v>
      </c>
      <c r="AH13" s="188"/>
      <c r="AI13" s="2"/>
      <c r="AK13" s="2"/>
    </row>
    <row r="14" spans="1:38" ht="39.950000000000003" customHeight="1" x14ac:dyDescent="0.25">
      <c r="A14" s="180"/>
      <c r="B14" s="181">
        <v>8</v>
      </c>
      <c r="C14" s="189" t="s">
        <v>111</v>
      </c>
      <c r="D14" s="183">
        <f t="shared" si="0"/>
        <v>6</v>
      </c>
      <c r="E14" s="184" t="s">
        <v>243</v>
      </c>
      <c r="F14" s="185"/>
      <c r="G14" s="186">
        <v>0</v>
      </c>
      <c r="H14" s="184" t="s">
        <v>224</v>
      </c>
      <c r="I14" s="185"/>
      <c r="J14" s="183">
        <v>6</v>
      </c>
      <c r="K14" s="184" t="s">
        <v>414</v>
      </c>
      <c r="L14" s="185"/>
      <c r="M14" s="186">
        <v>0</v>
      </c>
      <c r="O14" s="187" t="s">
        <v>102</v>
      </c>
      <c r="P14" s="188"/>
      <c r="Q14" s="187" t="s">
        <v>103</v>
      </c>
      <c r="R14" s="188"/>
      <c r="S14" s="187" t="s">
        <v>104</v>
      </c>
      <c r="T14" s="188"/>
      <c r="U14" s="187" t="s">
        <v>105</v>
      </c>
      <c r="V14" s="188"/>
      <c r="W14" s="187" t="s">
        <v>106</v>
      </c>
      <c r="X14" s="188"/>
      <c r="Y14" s="187" t="s">
        <v>107</v>
      </c>
      <c r="Z14" s="188"/>
      <c r="AA14" s="432" t="s">
        <v>108</v>
      </c>
      <c r="AB14" s="432"/>
      <c r="AC14" s="187"/>
      <c r="AD14" s="188"/>
      <c r="AE14" s="187" t="s">
        <v>109</v>
      </c>
      <c r="AF14" s="188"/>
      <c r="AG14" s="197" t="s">
        <v>110</v>
      </c>
      <c r="AH14" s="198"/>
      <c r="AK14" s="2"/>
    </row>
    <row r="15" spans="1:38" ht="39.950000000000003" customHeight="1" x14ac:dyDescent="0.25">
      <c r="A15" s="180"/>
      <c r="B15" s="181">
        <v>9</v>
      </c>
      <c r="C15" s="189" t="s">
        <v>122</v>
      </c>
      <c r="D15" s="183">
        <f t="shared" si="0"/>
        <v>2</v>
      </c>
      <c r="E15" s="184" t="s">
        <v>413</v>
      </c>
      <c r="F15" s="185"/>
      <c r="G15" s="186">
        <v>2</v>
      </c>
      <c r="H15" s="184" t="s">
        <v>238</v>
      </c>
      <c r="I15" s="185"/>
      <c r="J15" s="186">
        <v>0</v>
      </c>
      <c r="K15" s="184" t="s">
        <v>239</v>
      </c>
      <c r="L15" s="185"/>
      <c r="M15" s="186">
        <v>0</v>
      </c>
      <c r="O15" s="187" t="s">
        <v>113</v>
      </c>
      <c r="P15" s="188"/>
      <c r="Q15" s="187" t="s">
        <v>114</v>
      </c>
      <c r="R15" s="188"/>
      <c r="S15" s="187" t="s">
        <v>115</v>
      </c>
      <c r="T15" s="188"/>
      <c r="U15" s="187" t="s">
        <v>116</v>
      </c>
      <c r="V15" s="188"/>
      <c r="W15" s="187" t="s">
        <v>72</v>
      </c>
      <c r="X15" s="188"/>
      <c r="Y15" s="187" t="s">
        <v>117</v>
      </c>
      <c r="Z15" s="187"/>
      <c r="AA15" s="187" t="s">
        <v>118</v>
      </c>
      <c r="AB15" s="188"/>
      <c r="AC15" s="432" t="s">
        <v>119</v>
      </c>
      <c r="AD15" s="432"/>
      <c r="AE15" s="187" t="s">
        <v>120</v>
      </c>
      <c r="AF15" s="188"/>
      <c r="AG15" s="187" t="s">
        <v>121</v>
      </c>
      <c r="AH15" s="188"/>
    </row>
    <row r="16" spans="1:38" ht="39.950000000000003" customHeight="1" x14ac:dyDescent="0.25">
      <c r="A16" s="180"/>
      <c r="B16" s="181">
        <v>10</v>
      </c>
      <c r="C16" s="189" t="s">
        <v>134</v>
      </c>
      <c r="D16" s="183">
        <f t="shared" si="0"/>
        <v>0</v>
      </c>
      <c r="E16" s="184" t="s">
        <v>318</v>
      </c>
      <c r="F16" s="185"/>
      <c r="G16" s="186">
        <v>0</v>
      </c>
      <c r="H16" s="184" t="s">
        <v>238</v>
      </c>
      <c r="I16" s="185"/>
      <c r="J16" s="190">
        <v>0</v>
      </c>
      <c r="K16" s="184" t="s">
        <v>239</v>
      </c>
      <c r="L16" s="185"/>
      <c r="M16" s="190">
        <v>0</v>
      </c>
      <c r="O16" s="187" t="s">
        <v>125</v>
      </c>
      <c r="P16" s="188"/>
      <c r="Q16" s="187" t="s">
        <v>126</v>
      </c>
      <c r="R16" s="188"/>
      <c r="S16" s="187" t="s">
        <v>127</v>
      </c>
      <c r="T16" s="188"/>
      <c r="U16" s="187" t="s">
        <v>128</v>
      </c>
      <c r="V16" s="188"/>
      <c r="W16" s="187" t="s">
        <v>129</v>
      </c>
      <c r="X16" s="188"/>
      <c r="Y16" s="187" t="s">
        <v>130</v>
      </c>
      <c r="Z16" s="188"/>
      <c r="AA16" s="187" t="s">
        <v>131</v>
      </c>
      <c r="AB16" s="188"/>
      <c r="AC16" s="187" t="s">
        <v>132</v>
      </c>
      <c r="AD16" s="188"/>
      <c r="AE16" s="187" t="s">
        <v>133</v>
      </c>
      <c r="AF16" s="188"/>
      <c r="AG16" s="187"/>
      <c r="AH16" s="188"/>
      <c r="AI16" s="2"/>
      <c r="AL16" s="2"/>
    </row>
    <row r="17" spans="1:35" ht="39.950000000000003" customHeight="1" x14ac:dyDescent="0.25">
      <c r="A17" s="180"/>
      <c r="B17" s="181">
        <v>11</v>
      </c>
      <c r="C17" s="189" t="s">
        <v>147</v>
      </c>
      <c r="D17" s="183">
        <f t="shared" si="0"/>
        <v>2</v>
      </c>
      <c r="E17" s="184" t="s">
        <v>266</v>
      </c>
      <c r="F17" s="185"/>
      <c r="G17" s="190">
        <v>0</v>
      </c>
      <c r="H17" s="184" t="s">
        <v>266</v>
      </c>
      <c r="I17" s="185"/>
      <c r="J17" s="190">
        <v>0</v>
      </c>
      <c r="K17" s="184" t="s">
        <v>327</v>
      </c>
      <c r="L17" s="185"/>
      <c r="M17" s="190">
        <v>2</v>
      </c>
      <c r="O17" s="187" t="s">
        <v>138</v>
      </c>
      <c r="P17" s="188"/>
      <c r="Q17" s="187" t="s">
        <v>139</v>
      </c>
      <c r="R17" s="188"/>
      <c r="S17" s="187" t="s">
        <v>140</v>
      </c>
      <c r="T17" s="188"/>
      <c r="U17" s="187" t="s">
        <v>141</v>
      </c>
      <c r="V17" s="188"/>
      <c r="W17" s="187" t="s">
        <v>142</v>
      </c>
      <c r="X17" s="188"/>
      <c r="Y17" s="187" t="s">
        <v>143</v>
      </c>
      <c r="Z17" s="188"/>
      <c r="AA17" s="187" t="s">
        <v>144</v>
      </c>
      <c r="AB17" s="188"/>
      <c r="AC17" s="187" t="s">
        <v>145</v>
      </c>
      <c r="AD17" s="188"/>
      <c r="AE17" s="187" t="s">
        <v>146</v>
      </c>
      <c r="AF17" s="187"/>
      <c r="AG17" s="187"/>
      <c r="AH17" s="188"/>
      <c r="AI17" s="2"/>
    </row>
    <row r="18" spans="1:35" ht="39.950000000000003" customHeight="1" x14ac:dyDescent="0.25">
      <c r="A18" s="180"/>
      <c r="B18" s="181">
        <v>12</v>
      </c>
      <c r="C18" s="189" t="s">
        <v>157</v>
      </c>
      <c r="D18" s="183">
        <f t="shared" si="0"/>
        <v>4</v>
      </c>
      <c r="E18" s="184" t="s">
        <v>238</v>
      </c>
      <c r="F18" s="185"/>
      <c r="G18" s="190">
        <v>0</v>
      </c>
      <c r="H18" s="191" t="s">
        <v>212</v>
      </c>
      <c r="I18" s="192"/>
      <c r="J18" s="193">
        <v>4</v>
      </c>
      <c r="K18" s="184"/>
      <c r="L18" s="185"/>
      <c r="M18" s="186"/>
      <c r="O18" s="187" t="s">
        <v>149</v>
      </c>
      <c r="P18" s="188"/>
      <c r="Q18" s="187" t="s">
        <v>150</v>
      </c>
      <c r="R18" s="188"/>
      <c r="S18" s="187" t="s">
        <v>151</v>
      </c>
      <c r="T18" s="188"/>
      <c r="U18" s="187" t="s">
        <v>152</v>
      </c>
      <c r="V18" s="188"/>
      <c r="W18" s="187"/>
      <c r="X18" s="188"/>
      <c r="Y18" s="199" t="s">
        <v>153</v>
      </c>
      <c r="Z18" s="188"/>
      <c r="AA18" s="187" t="s">
        <v>154</v>
      </c>
      <c r="AB18" s="188"/>
      <c r="AC18" s="187" t="s">
        <v>155</v>
      </c>
      <c r="AD18" s="188"/>
      <c r="AE18" s="187" t="s">
        <v>156</v>
      </c>
      <c r="AF18" s="188"/>
      <c r="AG18" s="187"/>
      <c r="AH18" s="188"/>
    </row>
    <row r="19" spans="1:35" ht="39.950000000000003" customHeight="1" x14ac:dyDescent="0.25">
      <c r="A19" s="180"/>
      <c r="B19" s="181">
        <v>13</v>
      </c>
      <c r="C19" s="189" t="s">
        <v>165</v>
      </c>
      <c r="D19" s="183">
        <f t="shared" si="0"/>
        <v>0</v>
      </c>
      <c r="E19" s="184" t="s">
        <v>282</v>
      </c>
      <c r="F19" s="185"/>
      <c r="G19" s="183">
        <v>0</v>
      </c>
      <c r="H19" s="184" t="s">
        <v>241</v>
      </c>
      <c r="I19" s="185"/>
      <c r="J19" s="186">
        <v>0</v>
      </c>
      <c r="K19" s="184" t="s">
        <v>239</v>
      </c>
      <c r="L19" s="185"/>
      <c r="M19" s="190">
        <v>0</v>
      </c>
      <c r="O19" s="187" t="s">
        <v>158</v>
      </c>
      <c r="P19" s="188"/>
      <c r="Q19" s="187" t="s">
        <v>159</v>
      </c>
      <c r="R19" s="188"/>
      <c r="S19" s="187" t="s">
        <v>160</v>
      </c>
      <c r="T19" s="188"/>
      <c r="U19" s="187" t="s">
        <v>161</v>
      </c>
      <c r="V19" s="188"/>
      <c r="W19" s="187"/>
      <c r="X19" s="188"/>
      <c r="Y19" s="199" t="s">
        <v>162</v>
      </c>
      <c r="Z19" s="188"/>
      <c r="AA19" s="187" t="s">
        <v>163</v>
      </c>
      <c r="AB19" s="188"/>
      <c r="AC19" s="187"/>
      <c r="AD19" s="188"/>
      <c r="AE19" s="188" t="s">
        <v>164</v>
      </c>
      <c r="AF19" s="188"/>
      <c r="AG19" s="187"/>
      <c r="AH19" s="188"/>
    </row>
    <row r="20" spans="1:35" ht="39.950000000000003" customHeight="1" x14ac:dyDescent="0.25">
      <c r="A20" s="180"/>
      <c r="B20" s="181">
        <v>14</v>
      </c>
      <c r="C20" s="189" t="s">
        <v>174</v>
      </c>
      <c r="D20" s="183">
        <f t="shared" si="0"/>
        <v>2</v>
      </c>
      <c r="E20" s="184" t="s">
        <v>250</v>
      </c>
      <c r="F20" s="185"/>
      <c r="G20" s="190">
        <v>2</v>
      </c>
      <c r="H20" s="184" t="s">
        <v>239</v>
      </c>
      <c r="I20" s="185"/>
      <c r="J20" s="190">
        <v>0</v>
      </c>
      <c r="K20" s="184" t="s">
        <v>282</v>
      </c>
      <c r="L20" s="185"/>
      <c r="M20" s="190">
        <v>0</v>
      </c>
      <c r="O20" s="187" t="s">
        <v>166</v>
      </c>
      <c r="P20" s="188"/>
      <c r="Q20" s="187" t="s">
        <v>167</v>
      </c>
      <c r="R20" s="188"/>
      <c r="S20" s="187" t="s">
        <v>168</v>
      </c>
      <c r="T20" s="188"/>
      <c r="U20" s="187" t="s">
        <v>169</v>
      </c>
      <c r="V20" s="188"/>
      <c r="W20" s="187"/>
      <c r="X20" s="188"/>
      <c r="Y20" s="199" t="s">
        <v>170</v>
      </c>
      <c r="Z20" s="188"/>
      <c r="AA20" s="187" t="s">
        <v>171</v>
      </c>
      <c r="AB20" s="188"/>
      <c r="AC20" s="432" t="s">
        <v>172</v>
      </c>
      <c r="AD20" s="432"/>
      <c r="AE20" s="432" t="s">
        <v>173</v>
      </c>
      <c r="AF20" s="432"/>
      <c r="AG20" s="187"/>
      <c r="AH20" s="188"/>
    </row>
    <row r="21" spans="1:35" ht="39.950000000000003" customHeight="1" x14ac:dyDescent="0.25">
      <c r="A21" s="180"/>
      <c r="B21" s="181">
        <v>15</v>
      </c>
      <c r="C21" s="189" t="s">
        <v>184</v>
      </c>
      <c r="D21" s="183">
        <f t="shared" si="0"/>
        <v>0</v>
      </c>
      <c r="E21" s="184" t="s">
        <v>241</v>
      </c>
      <c r="F21" s="185"/>
      <c r="G21" s="190">
        <v>0</v>
      </c>
      <c r="H21" s="184" t="s">
        <v>318</v>
      </c>
      <c r="I21" s="185"/>
      <c r="J21" s="190">
        <v>0</v>
      </c>
      <c r="K21" s="184" t="s">
        <v>253</v>
      </c>
      <c r="L21" s="185"/>
      <c r="M21" s="186">
        <v>0</v>
      </c>
      <c r="O21" s="187" t="s">
        <v>176</v>
      </c>
      <c r="P21" s="188"/>
      <c r="Q21" s="187" t="s">
        <v>177</v>
      </c>
      <c r="R21" s="188"/>
      <c r="S21" s="187" t="s">
        <v>178</v>
      </c>
      <c r="T21" s="188"/>
      <c r="U21" s="187" t="s">
        <v>179</v>
      </c>
      <c r="V21" s="188"/>
      <c r="W21" s="187"/>
      <c r="X21" s="188"/>
      <c r="Y21" s="188"/>
      <c r="Z21" s="188"/>
      <c r="AA21" s="187" t="s">
        <v>181</v>
      </c>
      <c r="AB21" s="188"/>
      <c r="AC21" s="187" t="s">
        <v>182</v>
      </c>
      <c r="AD21" s="188"/>
      <c r="AE21" s="187" t="s">
        <v>183</v>
      </c>
      <c r="AF21" s="188"/>
      <c r="AG21" s="187"/>
      <c r="AH21" s="188"/>
    </row>
    <row r="22" spans="1:35" ht="39.950000000000003" customHeight="1" x14ac:dyDescent="0.25">
      <c r="A22" s="180"/>
      <c r="B22" s="181">
        <v>16</v>
      </c>
      <c r="C22" s="189" t="s">
        <v>191</v>
      </c>
      <c r="D22" s="183">
        <f t="shared" si="0"/>
        <v>2</v>
      </c>
      <c r="E22" s="184" t="s">
        <v>417</v>
      </c>
      <c r="F22" s="185"/>
      <c r="G22" s="186">
        <v>0</v>
      </c>
      <c r="H22" s="184" t="s">
        <v>250</v>
      </c>
      <c r="I22" s="185"/>
      <c r="J22" s="186">
        <v>2</v>
      </c>
      <c r="K22" s="184" t="s">
        <v>239</v>
      </c>
      <c r="L22" s="185"/>
      <c r="M22" s="186">
        <v>0</v>
      </c>
      <c r="O22" s="187" t="s">
        <v>185</v>
      </c>
      <c r="P22" s="188"/>
      <c r="Q22" s="187" t="s">
        <v>186</v>
      </c>
      <c r="R22" s="188"/>
      <c r="S22" s="187"/>
      <c r="T22" s="188"/>
      <c r="U22" s="187" t="s">
        <v>188</v>
      </c>
      <c r="V22" s="188"/>
      <c r="W22" s="187"/>
      <c r="X22" s="188"/>
      <c r="Y22" s="188"/>
      <c r="Z22" s="188"/>
      <c r="AA22" s="187"/>
      <c r="AB22" s="188"/>
      <c r="AC22" s="187" t="s">
        <v>189</v>
      </c>
      <c r="AD22" s="188"/>
      <c r="AE22" s="187" t="s">
        <v>190</v>
      </c>
      <c r="AF22" s="187"/>
      <c r="AG22" s="187"/>
      <c r="AH22" s="188"/>
    </row>
    <row r="23" spans="1:35" ht="39.950000000000003" customHeight="1" x14ac:dyDescent="0.25">
      <c r="A23" s="180"/>
      <c r="B23" s="181">
        <v>17</v>
      </c>
      <c r="C23" s="189" t="s">
        <v>197</v>
      </c>
      <c r="D23" s="183">
        <f t="shared" si="0"/>
        <v>2</v>
      </c>
      <c r="E23" s="184" t="s">
        <v>243</v>
      </c>
      <c r="F23" s="185"/>
      <c r="G23" s="190">
        <v>0</v>
      </c>
      <c r="H23" s="184" t="s">
        <v>413</v>
      </c>
      <c r="I23" s="185"/>
      <c r="J23" s="183">
        <v>2</v>
      </c>
      <c r="K23" s="184" t="s">
        <v>414</v>
      </c>
      <c r="L23" s="185"/>
      <c r="M23" s="186">
        <v>0</v>
      </c>
      <c r="O23" s="187" t="s">
        <v>193</v>
      </c>
      <c r="P23" s="188"/>
      <c r="Q23" s="187"/>
      <c r="R23" s="188"/>
      <c r="S23" s="187"/>
      <c r="T23" s="188"/>
      <c r="U23" s="187"/>
      <c r="V23" s="188"/>
      <c r="W23" s="187"/>
      <c r="X23" s="188"/>
      <c r="Y23" s="188"/>
      <c r="Z23" s="188"/>
      <c r="AA23" s="187"/>
      <c r="AB23" s="188"/>
      <c r="AC23" s="187" t="s">
        <v>195</v>
      </c>
      <c r="AD23" s="188"/>
      <c r="AE23" s="187" t="s">
        <v>196</v>
      </c>
      <c r="AF23" s="187"/>
      <c r="AG23" s="187"/>
      <c r="AH23" s="188"/>
    </row>
    <row r="24" spans="1:35" ht="39.950000000000003" customHeight="1" x14ac:dyDescent="0.25">
      <c r="A24" s="180"/>
      <c r="B24" s="181">
        <v>18</v>
      </c>
      <c r="C24" s="189" t="s">
        <v>204</v>
      </c>
      <c r="D24" s="183">
        <f t="shared" si="0"/>
        <v>2</v>
      </c>
      <c r="E24" s="184" t="s">
        <v>418</v>
      </c>
      <c r="F24" s="185"/>
      <c r="G24" s="190">
        <v>0</v>
      </c>
      <c r="H24" s="184" t="s">
        <v>318</v>
      </c>
      <c r="I24" s="185"/>
      <c r="J24" s="186">
        <v>0</v>
      </c>
      <c r="K24" s="184" t="s">
        <v>327</v>
      </c>
      <c r="L24" s="185"/>
      <c r="M24" s="186">
        <v>2</v>
      </c>
      <c r="O24" s="187" t="s">
        <v>199</v>
      </c>
      <c r="P24" s="188"/>
      <c r="Q24" s="187"/>
      <c r="R24" s="188"/>
      <c r="S24" s="187"/>
      <c r="T24" s="188"/>
      <c r="U24" s="187"/>
      <c r="V24" s="188"/>
      <c r="W24" s="187"/>
      <c r="X24" s="188"/>
      <c r="Y24" s="188"/>
      <c r="Z24" s="188"/>
      <c r="AA24" s="187"/>
      <c r="AB24" s="188"/>
      <c r="AC24" s="187"/>
      <c r="AD24" s="187"/>
      <c r="AE24" s="187" t="s">
        <v>201</v>
      </c>
      <c r="AF24" s="187"/>
      <c r="AG24" s="187"/>
      <c r="AH24" s="188"/>
      <c r="AI24" s="2"/>
    </row>
    <row r="25" spans="1:35" ht="39.950000000000003" customHeight="1" x14ac:dyDescent="0.25">
      <c r="A25" s="180"/>
      <c r="B25" s="181">
        <v>19</v>
      </c>
      <c r="C25" s="189"/>
      <c r="D25" s="183">
        <f t="shared" si="0"/>
        <v>0</v>
      </c>
      <c r="E25" s="184"/>
      <c r="F25" s="185"/>
      <c r="G25" s="186"/>
      <c r="H25" s="184"/>
      <c r="I25" s="185"/>
      <c r="J25" s="200"/>
      <c r="K25" s="184"/>
      <c r="L25" s="185"/>
      <c r="M25" s="190"/>
      <c r="O25" s="187" t="s">
        <v>203</v>
      </c>
      <c r="P25" s="188"/>
      <c r="Q25" s="187"/>
      <c r="R25" s="188"/>
      <c r="S25" s="187"/>
      <c r="T25" s="188"/>
      <c r="U25" s="187"/>
      <c r="V25" s="188"/>
      <c r="W25" s="187"/>
      <c r="X25" s="188"/>
      <c r="Y25" s="188"/>
      <c r="Z25" s="188"/>
      <c r="AA25" s="187"/>
      <c r="AB25" s="188"/>
      <c r="AC25" s="187"/>
      <c r="AD25" s="187"/>
      <c r="AE25" s="187"/>
      <c r="AF25" s="187"/>
      <c r="AG25" s="187"/>
      <c r="AH25" s="188"/>
      <c r="AI25" s="2"/>
    </row>
    <row r="26" spans="1:35" ht="39.950000000000003" customHeight="1" x14ac:dyDescent="0.25">
      <c r="A26" s="180"/>
      <c r="B26" s="181">
        <v>20</v>
      </c>
      <c r="C26" s="189"/>
      <c r="D26" s="183">
        <f t="shared" si="0"/>
        <v>0</v>
      </c>
      <c r="E26" s="184"/>
      <c r="F26" s="185"/>
      <c r="G26" s="190"/>
      <c r="H26" s="184"/>
      <c r="I26" s="185"/>
      <c r="J26" s="186"/>
      <c r="K26" s="184"/>
      <c r="L26" s="185"/>
      <c r="M26" s="190"/>
      <c r="O26" s="187" t="s">
        <v>207</v>
      </c>
      <c r="P26" s="188"/>
      <c r="Q26" s="187" t="s">
        <v>348</v>
      </c>
      <c r="R26" s="188"/>
      <c r="S26" s="187"/>
      <c r="T26" s="188"/>
      <c r="U26" s="187"/>
      <c r="V26" s="188"/>
      <c r="W26" s="187"/>
      <c r="X26" s="188"/>
      <c r="Y26" s="188"/>
      <c r="Z26" s="188"/>
      <c r="AA26" s="187"/>
      <c r="AB26" s="188"/>
      <c r="AC26" s="187"/>
      <c r="AD26" s="187"/>
      <c r="AE26" s="187"/>
      <c r="AF26" s="187"/>
      <c r="AG26" s="187"/>
      <c r="AH26" s="188"/>
    </row>
    <row r="27" spans="1:35" ht="39.950000000000003" customHeight="1" x14ac:dyDescent="0.25">
      <c r="A27" s="180"/>
      <c r="B27" s="181">
        <v>21</v>
      </c>
      <c r="C27" s="189" t="s">
        <v>68</v>
      </c>
      <c r="D27" s="183">
        <f t="shared" si="0"/>
        <v>0</v>
      </c>
      <c r="E27" s="184"/>
      <c r="F27" s="185"/>
      <c r="G27" s="183"/>
      <c r="H27" s="184"/>
      <c r="I27" s="185"/>
      <c r="J27" s="186"/>
      <c r="K27" s="184"/>
      <c r="L27" s="185"/>
      <c r="M27" s="190"/>
      <c r="O27" s="187"/>
      <c r="P27" s="188"/>
      <c r="Q27" s="187"/>
      <c r="R27" s="188"/>
      <c r="S27" s="187"/>
      <c r="T27" s="188"/>
      <c r="U27" s="187"/>
      <c r="V27" s="188"/>
      <c r="W27" s="187"/>
      <c r="X27" s="188"/>
      <c r="Y27" s="188"/>
      <c r="Z27" s="188"/>
      <c r="AA27" s="187"/>
      <c r="AB27" s="188"/>
      <c r="AC27" s="187"/>
      <c r="AD27" s="187"/>
      <c r="AE27" s="187"/>
      <c r="AF27" s="187"/>
      <c r="AG27" s="187"/>
      <c r="AH27" s="188"/>
    </row>
    <row r="28" spans="1:35" ht="39.950000000000003" customHeight="1" x14ac:dyDescent="0.25">
      <c r="A28" s="180"/>
      <c r="B28" s="181">
        <v>22</v>
      </c>
      <c r="C28" s="189" t="s">
        <v>202</v>
      </c>
      <c r="D28" s="183">
        <f t="shared" si="0"/>
        <v>0</v>
      </c>
      <c r="E28" s="184"/>
      <c r="F28" s="185"/>
      <c r="G28" s="190"/>
      <c r="H28" s="184"/>
      <c r="I28" s="185"/>
      <c r="J28" s="190"/>
      <c r="K28" s="184"/>
      <c r="L28" s="185"/>
      <c r="M28" s="190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80"/>
      <c r="B29" s="181">
        <v>23</v>
      </c>
      <c r="C29" s="189"/>
      <c r="D29" s="183">
        <f t="shared" si="0"/>
        <v>0</v>
      </c>
      <c r="E29" s="184"/>
      <c r="F29" s="185"/>
      <c r="G29" s="186"/>
      <c r="H29" s="184"/>
      <c r="I29" s="185"/>
      <c r="J29" s="190"/>
      <c r="K29" s="184"/>
      <c r="L29" s="185"/>
      <c r="M29" s="186"/>
      <c r="Q29" s="2"/>
      <c r="AC29" s="2"/>
      <c r="AG29" s="2"/>
    </row>
    <row r="30" spans="1:35" ht="39.950000000000003" customHeight="1" x14ac:dyDescent="0.25">
      <c r="A30" s="180"/>
      <c r="B30" s="181">
        <v>24</v>
      </c>
      <c r="C30" s="189"/>
      <c r="D30" s="183"/>
      <c r="E30" s="184"/>
      <c r="F30" s="185"/>
      <c r="G30" s="186"/>
      <c r="H30" s="184"/>
      <c r="I30" s="185"/>
      <c r="J30" s="186"/>
      <c r="K30" s="201"/>
      <c r="L30" s="202"/>
      <c r="M30" s="190"/>
      <c r="Q30" s="2"/>
      <c r="AC30" s="2"/>
    </row>
    <row r="31" spans="1:35" ht="39.950000000000003" customHeight="1" x14ac:dyDescent="0.25">
      <c r="A31" s="180"/>
      <c r="B31" s="181">
        <v>25</v>
      </c>
      <c r="C31" s="189"/>
      <c r="D31" s="183"/>
      <c r="E31" s="184"/>
      <c r="F31" s="185"/>
      <c r="G31" s="183"/>
      <c r="H31" s="184"/>
      <c r="I31" s="185"/>
      <c r="J31" s="186"/>
      <c r="K31" s="184"/>
      <c r="L31" s="185"/>
      <c r="M31" s="190"/>
      <c r="AC31" s="2"/>
    </row>
    <row r="32" spans="1:35" ht="39.950000000000003" customHeight="1" x14ac:dyDescent="0.25">
      <c r="A32" s="180"/>
      <c r="B32" s="181">
        <v>26</v>
      </c>
      <c r="C32" s="189"/>
      <c r="D32" s="183"/>
      <c r="E32" s="184"/>
      <c r="F32" s="185"/>
      <c r="G32" s="183"/>
      <c r="H32" s="184"/>
      <c r="I32" s="202"/>
      <c r="J32" s="190"/>
      <c r="K32" s="184"/>
      <c r="L32" s="202"/>
      <c r="M32" s="190"/>
      <c r="AC32" s="2"/>
    </row>
    <row r="33" spans="3:16" ht="24.95" customHeight="1" x14ac:dyDescent="0.35">
      <c r="D33" s="203">
        <f>SUM(D7:D29)</f>
        <v>34</v>
      </c>
      <c r="E33" s="204"/>
      <c r="F33" s="204"/>
      <c r="G33" s="204"/>
      <c r="H33" s="204"/>
      <c r="I33" s="204"/>
      <c r="J33" s="204"/>
      <c r="K33" s="204"/>
      <c r="L33" s="204"/>
      <c r="M33" s="204"/>
    </row>
    <row r="35" spans="3:16" ht="32.25" customHeight="1" x14ac:dyDescent="0.35">
      <c r="C35" s="205" t="s">
        <v>208</v>
      </c>
      <c r="D35" s="206"/>
      <c r="E35" s="207"/>
    </row>
    <row r="36" spans="3:16" ht="29.25" x14ac:dyDescent="0.25">
      <c r="C36" s="194" t="s">
        <v>209</v>
      </c>
      <c r="D36" s="195"/>
      <c r="E36" s="196"/>
    </row>
    <row r="37" spans="3:16" ht="29.25" x14ac:dyDescent="0.25">
      <c r="C37" s="191" t="s">
        <v>210</v>
      </c>
      <c r="D37" s="192"/>
      <c r="E37" s="193"/>
    </row>
    <row r="38" spans="3:16" x14ac:dyDescent="0.25">
      <c r="O38" s="2"/>
    </row>
    <row r="43" spans="3:16" x14ac:dyDescent="0.25">
      <c r="P43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1824-46C4-45C1-9295-AADA3B85E666}">
  <dimension ref="A1:AL45"/>
  <sheetViews>
    <sheetView topLeftCell="A10" zoomScale="55" zoomScaleNormal="55" workbookViewId="0">
      <selection activeCell="O30" sqref="O30"/>
    </sheetView>
  </sheetViews>
  <sheetFormatPr defaultColWidth="9.140625" defaultRowHeight="15" x14ac:dyDescent="0.25"/>
  <cols>
    <col min="1" max="1" width="2.7109375" style="208" customWidth="1"/>
    <col min="2" max="2" width="5.85546875" style="208" customWidth="1"/>
    <col min="3" max="3" width="53.7109375" style="208" customWidth="1"/>
    <col min="4" max="4" width="6.42578125" style="208" customWidth="1"/>
    <col min="5" max="5" width="30.7109375" style="208" customWidth="1"/>
    <col min="6" max="6" width="8.7109375" style="208" customWidth="1"/>
    <col min="7" max="7" width="5.7109375" style="208" customWidth="1"/>
    <col min="8" max="8" width="33.5703125" style="208" customWidth="1"/>
    <col min="9" max="9" width="8.7109375" style="208" customWidth="1"/>
    <col min="10" max="10" width="7.5703125" style="208" customWidth="1"/>
    <col min="11" max="11" width="32.28515625" style="208" customWidth="1"/>
    <col min="12" max="12" width="8.7109375" style="208" customWidth="1"/>
    <col min="13" max="13" width="5.7109375" style="208" customWidth="1"/>
    <col min="14" max="14" width="9.140625" style="208"/>
    <col min="15" max="15" width="35.7109375" style="208" customWidth="1"/>
    <col min="16" max="16" width="8.7109375" style="208" customWidth="1"/>
    <col min="17" max="17" width="35.7109375" style="208" customWidth="1"/>
    <col min="18" max="18" width="8.7109375" style="208" customWidth="1"/>
    <col min="19" max="19" width="35.7109375" style="208" customWidth="1"/>
    <col min="20" max="20" width="8.7109375" style="208" customWidth="1"/>
    <col min="21" max="21" width="35.7109375" style="208" customWidth="1"/>
    <col min="22" max="22" width="8.7109375" style="208" customWidth="1"/>
    <col min="23" max="23" width="35.7109375" style="208" customWidth="1"/>
    <col min="24" max="24" width="8.7109375" style="208" customWidth="1"/>
    <col min="25" max="25" width="35.7109375" style="208" customWidth="1"/>
    <col min="26" max="26" width="8.7109375" style="208" customWidth="1"/>
    <col min="27" max="27" width="35.7109375" style="208" customWidth="1"/>
    <col min="28" max="28" width="8.7109375" style="208" customWidth="1"/>
    <col min="29" max="29" width="35.7109375" style="208" customWidth="1"/>
    <col min="30" max="30" width="8.7109375" style="208" customWidth="1"/>
    <col min="31" max="31" width="35.7109375" style="208" customWidth="1"/>
    <col min="32" max="32" width="8.7109375" style="208" customWidth="1"/>
    <col min="33" max="33" width="35.7109375" style="208" customWidth="1"/>
    <col min="34" max="34" width="8.7109375" style="208" customWidth="1"/>
    <col min="35" max="35" width="35.7109375" style="208" customWidth="1"/>
    <col min="36" max="16384" width="9.140625" style="208"/>
  </cols>
  <sheetData>
    <row r="1" spans="1:38" ht="5.25" customHeight="1" x14ac:dyDescent="0.25"/>
    <row r="2" spans="1:38" ht="20.100000000000001" customHeight="1" x14ac:dyDescent="0.25">
      <c r="B2" s="448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50"/>
    </row>
    <row r="3" spans="1:38" ht="20.100000000000001" customHeight="1" x14ac:dyDescent="0.25">
      <c r="B3" s="451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3"/>
    </row>
    <row r="4" spans="1:38" ht="172.5" customHeight="1" x14ac:dyDescent="0.25">
      <c r="B4" s="454"/>
      <c r="C4" s="455"/>
      <c r="D4" s="455"/>
      <c r="E4" s="455"/>
      <c r="F4" s="455"/>
      <c r="G4" s="455"/>
      <c r="H4" s="455"/>
      <c r="I4" s="455"/>
      <c r="J4" s="455"/>
      <c r="K4" s="455"/>
      <c r="L4" s="455"/>
      <c r="M4" s="45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57" t="s">
        <v>419</v>
      </c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9"/>
    </row>
    <row r="6" spans="1:38" ht="26.1" customHeight="1" x14ac:dyDescent="0.35">
      <c r="B6" s="209" t="s">
        <v>1</v>
      </c>
      <c r="C6" s="210" t="s">
        <v>2</v>
      </c>
      <c r="D6" s="210" t="s">
        <v>3</v>
      </c>
      <c r="E6" s="460" t="s">
        <v>4</v>
      </c>
      <c r="F6" s="461"/>
      <c r="G6" s="210" t="s">
        <v>3</v>
      </c>
      <c r="H6" s="460" t="s">
        <v>4</v>
      </c>
      <c r="I6" s="461"/>
      <c r="J6" s="210" t="s">
        <v>3</v>
      </c>
      <c r="K6" s="460" t="s">
        <v>4</v>
      </c>
      <c r="L6" s="461"/>
      <c r="M6" s="210" t="s">
        <v>3</v>
      </c>
      <c r="O6" s="447" t="s">
        <v>5</v>
      </c>
      <c r="P6" s="447"/>
      <c r="Q6" s="447" t="s">
        <v>6</v>
      </c>
      <c r="R6" s="447"/>
      <c r="S6" s="447" t="s">
        <v>7</v>
      </c>
      <c r="T6" s="447"/>
      <c r="U6" s="447" t="s">
        <v>8</v>
      </c>
      <c r="V6" s="447"/>
      <c r="W6" s="447" t="s">
        <v>9</v>
      </c>
      <c r="X6" s="447"/>
      <c r="Y6" s="447" t="s">
        <v>10</v>
      </c>
      <c r="Z6" s="447"/>
      <c r="AA6" s="447" t="s">
        <v>11</v>
      </c>
      <c r="AB6" s="447"/>
      <c r="AC6" s="447" t="s">
        <v>12</v>
      </c>
      <c r="AD6" s="447"/>
      <c r="AE6" s="447" t="s">
        <v>13</v>
      </c>
      <c r="AF6" s="447"/>
      <c r="AG6" s="447" t="s">
        <v>14</v>
      </c>
      <c r="AH6" s="447"/>
    </row>
    <row r="7" spans="1:38" ht="39.950000000000003" customHeight="1" x14ac:dyDescent="0.25">
      <c r="A7" s="211"/>
      <c r="B7" s="212">
        <v>1</v>
      </c>
      <c r="C7" s="213" t="s">
        <v>15</v>
      </c>
      <c r="D7" s="214">
        <f>SUM(G7,J7,M7)</f>
        <v>6</v>
      </c>
      <c r="E7" s="215" t="s">
        <v>353</v>
      </c>
      <c r="F7" s="216"/>
      <c r="G7" s="217">
        <v>0</v>
      </c>
      <c r="H7" s="215" t="s">
        <v>361</v>
      </c>
      <c r="I7" s="216"/>
      <c r="J7" s="218">
        <v>2</v>
      </c>
      <c r="K7" s="191" t="s">
        <v>420</v>
      </c>
      <c r="L7" s="192"/>
      <c r="M7" s="193">
        <v>4</v>
      </c>
      <c r="O7" s="197" t="s">
        <v>19</v>
      </c>
      <c r="P7" s="198"/>
      <c r="Q7" s="197" t="s">
        <v>20</v>
      </c>
      <c r="R7" s="198"/>
      <c r="S7" s="197" t="s">
        <v>21</v>
      </c>
      <c r="T7" s="198"/>
      <c r="U7" s="197" t="s">
        <v>22</v>
      </c>
      <c r="V7" s="198"/>
      <c r="W7" s="197" t="s">
        <v>23</v>
      </c>
      <c r="X7" s="198"/>
      <c r="Y7" s="197" t="s">
        <v>24</v>
      </c>
      <c r="Z7" s="198"/>
      <c r="AA7" s="197" t="s">
        <v>25</v>
      </c>
      <c r="AB7" s="198"/>
      <c r="AC7" s="197" t="s">
        <v>26</v>
      </c>
      <c r="AD7" s="198"/>
      <c r="AE7" s="197" t="s">
        <v>27</v>
      </c>
      <c r="AF7" s="198"/>
      <c r="AG7" s="197" t="s">
        <v>28</v>
      </c>
      <c r="AH7" s="198"/>
    </row>
    <row r="8" spans="1:38" ht="39.950000000000003" customHeight="1" x14ac:dyDescent="0.25">
      <c r="A8" s="211"/>
      <c r="B8" s="212">
        <v>2</v>
      </c>
      <c r="C8" s="219" t="s">
        <v>29</v>
      </c>
      <c r="D8" s="214">
        <f t="shared" ref="D8:D26" si="0">SUM(G8,J8,M8)</f>
        <v>0</v>
      </c>
      <c r="E8" s="215" t="s">
        <v>421</v>
      </c>
      <c r="F8" s="216"/>
      <c r="G8" s="217">
        <v>0</v>
      </c>
      <c r="H8" s="220" t="s">
        <v>245</v>
      </c>
      <c r="I8" s="221"/>
      <c r="J8" s="222"/>
      <c r="K8" s="215" t="s">
        <v>353</v>
      </c>
      <c r="L8" s="216"/>
      <c r="M8" s="217">
        <v>0</v>
      </c>
      <c r="O8" s="197" t="s">
        <v>32</v>
      </c>
      <c r="P8" s="198"/>
      <c r="Q8" s="197" t="s">
        <v>33</v>
      </c>
      <c r="R8" s="198"/>
      <c r="S8" s="197" t="s">
        <v>34</v>
      </c>
      <c r="T8" s="198"/>
      <c r="U8" s="197" t="s">
        <v>35</v>
      </c>
      <c r="V8" s="198"/>
      <c r="W8" s="197" t="s">
        <v>36</v>
      </c>
      <c r="X8" s="198"/>
      <c r="Y8" s="197" t="s">
        <v>37</v>
      </c>
      <c r="Z8" s="198"/>
      <c r="AA8" s="197" t="s">
        <v>38</v>
      </c>
      <c r="AB8" s="198"/>
      <c r="AC8" s="197" t="s">
        <v>39</v>
      </c>
      <c r="AD8" s="198"/>
      <c r="AE8" s="197" t="s">
        <v>40</v>
      </c>
      <c r="AF8" s="198"/>
      <c r="AG8" s="197" t="s">
        <v>41</v>
      </c>
      <c r="AH8" s="198"/>
    </row>
    <row r="9" spans="1:38" ht="39.950000000000003" customHeight="1" x14ac:dyDescent="0.25">
      <c r="A9" s="211"/>
      <c r="B9" s="212">
        <v>3</v>
      </c>
      <c r="C9" s="219" t="s">
        <v>42</v>
      </c>
      <c r="D9" s="214">
        <f t="shared" si="0"/>
        <v>2</v>
      </c>
      <c r="E9" s="215" t="s">
        <v>422</v>
      </c>
      <c r="F9" s="216"/>
      <c r="G9" s="217">
        <v>0</v>
      </c>
      <c r="H9" s="215" t="s">
        <v>256</v>
      </c>
      <c r="I9" s="216"/>
      <c r="J9" s="218">
        <v>0</v>
      </c>
      <c r="K9" s="215" t="s">
        <v>326</v>
      </c>
      <c r="L9" s="223"/>
      <c r="M9" s="217">
        <v>2</v>
      </c>
      <c r="O9" s="197" t="s">
        <v>46</v>
      </c>
      <c r="P9" s="198"/>
      <c r="Q9" s="197" t="s">
        <v>47</v>
      </c>
      <c r="R9" s="198"/>
      <c r="S9" s="197" t="s">
        <v>48</v>
      </c>
      <c r="T9" s="198"/>
      <c r="U9" s="197" t="s">
        <v>49</v>
      </c>
      <c r="V9" s="198"/>
      <c r="W9" s="197" t="s">
        <v>50</v>
      </c>
      <c r="X9" s="198"/>
      <c r="Y9" s="197" t="s">
        <v>51</v>
      </c>
      <c r="Z9" s="198"/>
      <c r="AA9" s="197" t="s">
        <v>52</v>
      </c>
      <c r="AB9" s="198"/>
      <c r="AC9" s="197" t="s">
        <v>53</v>
      </c>
      <c r="AD9" s="198"/>
      <c r="AE9" s="197" t="s">
        <v>54</v>
      </c>
      <c r="AF9" s="198"/>
      <c r="AG9" s="197" t="s">
        <v>55</v>
      </c>
      <c r="AH9" s="198"/>
      <c r="AL9" s="2"/>
    </row>
    <row r="10" spans="1:38" ht="39.950000000000003" customHeight="1" x14ac:dyDescent="0.25">
      <c r="A10" s="211"/>
      <c r="B10" s="212">
        <v>4</v>
      </c>
      <c r="C10" s="219" t="s">
        <v>56</v>
      </c>
      <c r="D10" s="214">
        <f t="shared" si="0"/>
        <v>10</v>
      </c>
      <c r="E10" s="215" t="s">
        <v>355</v>
      </c>
      <c r="F10" s="223"/>
      <c r="G10" s="217">
        <v>6</v>
      </c>
      <c r="H10" s="215" t="s">
        <v>232</v>
      </c>
      <c r="I10" s="216"/>
      <c r="J10" s="224">
        <v>0</v>
      </c>
      <c r="K10" s="191" t="s">
        <v>423</v>
      </c>
      <c r="L10" s="192"/>
      <c r="M10" s="193">
        <v>4</v>
      </c>
      <c r="O10" s="197" t="s">
        <v>58</v>
      </c>
      <c r="P10" s="198"/>
      <c r="Q10" s="197" t="s">
        <v>59</v>
      </c>
      <c r="R10" s="198"/>
      <c r="S10" s="197" t="s">
        <v>60</v>
      </c>
      <c r="T10" s="198"/>
      <c r="U10" s="197" t="s">
        <v>61</v>
      </c>
      <c r="V10" s="198"/>
      <c r="W10" s="197" t="s">
        <v>62</v>
      </c>
      <c r="X10" s="198"/>
      <c r="Y10" s="197" t="s">
        <v>63</v>
      </c>
      <c r="Z10" s="198"/>
      <c r="AA10" s="197" t="s">
        <v>64</v>
      </c>
      <c r="AB10" s="198"/>
      <c r="AC10" s="197" t="s">
        <v>65</v>
      </c>
      <c r="AD10" s="198"/>
      <c r="AE10" s="197" t="s">
        <v>66</v>
      </c>
      <c r="AF10" s="198"/>
      <c r="AG10" s="197" t="s">
        <v>67</v>
      </c>
      <c r="AH10" s="198"/>
      <c r="AK10" s="2"/>
    </row>
    <row r="11" spans="1:38" ht="39.950000000000003" customHeight="1" x14ac:dyDescent="0.25">
      <c r="A11" s="211"/>
      <c r="B11" s="212">
        <v>5</v>
      </c>
      <c r="C11" s="219" t="s">
        <v>79</v>
      </c>
      <c r="D11" s="214">
        <f t="shared" si="0"/>
        <v>6</v>
      </c>
      <c r="E11" s="215" t="s">
        <v>343</v>
      </c>
      <c r="F11" s="216"/>
      <c r="G11" s="217">
        <v>2</v>
      </c>
      <c r="H11" s="215" t="s">
        <v>353</v>
      </c>
      <c r="I11" s="216"/>
      <c r="J11" s="217">
        <v>0</v>
      </c>
      <c r="K11" s="191" t="s">
        <v>414</v>
      </c>
      <c r="L11" s="192"/>
      <c r="M11" s="193">
        <v>4</v>
      </c>
      <c r="O11" s="197" t="s">
        <v>72</v>
      </c>
      <c r="P11" s="198"/>
      <c r="Q11" s="197" t="s">
        <v>73</v>
      </c>
      <c r="R11" s="198"/>
      <c r="S11" s="197" t="s">
        <v>74</v>
      </c>
      <c r="T11" s="198"/>
      <c r="U11" s="197" t="s">
        <v>75</v>
      </c>
      <c r="V11" s="198"/>
      <c r="W11" s="197" t="s">
        <v>76</v>
      </c>
      <c r="X11" s="198"/>
      <c r="Y11" s="197" t="s">
        <v>77</v>
      </c>
      <c r="Z11" s="198"/>
      <c r="AA11" s="197"/>
      <c r="AB11" s="198"/>
      <c r="AC11" s="197" t="s">
        <v>78</v>
      </c>
      <c r="AD11" s="198"/>
      <c r="AE11" s="198"/>
      <c r="AF11" s="198"/>
      <c r="AG11" s="197"/>
      <c r="AH11" s="198"/>
      <c r="AK11" s="2"/>
      <c r="AL11" s="2"/>
    </row>
    <row r="12" spans="1:38" ht="39.950000000000003" customHeight="1" x14ac:dyDescent="0.25">
      <c r="A12" s="211"/>
      <c r="B12" s="212">
        <v>6</v>
      </c>
      <c r="C12" s="219" t="s">
        <v>89</v>
      </c>
      <c r="D12" s="214">
        <f t="shared" si="0"/>
        <v>4</v>
      </c>
      <c r="E12" s="215" t="s">
        <v>424</v>
      </c>
      <c r="F12" s="216"/>
      <c r="G12" s="217">
        <v>2</v>
      </c>
      <c r="H12" s="215" t="s">
        <v>425</v>
      </c>
      <c r="I12" s="216"/>
      <c r="J12" s="217">
        <v>0</v>
      </c>
      <c r="K12" s="215" t="s">
        <v>326</v>
      </c>
      <c r="L12" s="223"/>
      <c r="M12" s="217">
        <v>2</v>
      </c>
      <c r="O12" s="197" t="s">
        <v>80</v>
      </c>
      <c r="P12" s="198"/>
      <c r="Q12" s="197" t="s">
        <v>81</v>
      </c>
      <c r="R12" s="198"/>
      <c r="S12" s="197" t="s">
        <v>82</v>
      </c>
      <c r="T12" s="198"/>
      <c r="U12" s="197" t="s">
        <v>83</v>
      </c>
      <c r="V12" s="198"/>
      <c r="W12" s="197" t="s">
        <v>84</v>
      </c>
      <c r="X12" s="198"/>
      <c r="Y12" s="197" t="s">
        <v>85</v>
      </c>
      <c r="Z12" s="198"/>
      <c r="AA12" s="197"/>
      <c r="AB12" s="198"/>
      <c r="AC12" s="197" t="s">
        <v>86</v>
      </c>
      <c r="AD12" s="198"/>
      <c r="AE12" s="447" t="s">
        <v>87</v>
      </c>
      <c r="AF12" s="447"/>
      <c r="AG12" s="447" t="s">
        <v>88</v>
      </c>
      <c r="AH12" s="447"/>
      <c r="AK12" s="2"/>
      <c r="AL12" s="2"/>
    </row>
    <row r="13" spans="1:38" ht="39.950000000000003" customHeight="1" x14ac:dyDescent="0.25">
      <c r="A13" s="211"/>
      <c r="B13" s="212">
        <v>7</v>
      </c>
      <c r="C13" s="219" t="s">
        <v>100</v>
      </c>
      <c r="D13" s="214">
        <f t="shared" si="0"/>
        <v>10</v>
      </c>
      <c r="E13" s="215" t="s">
        <v>212</v>
      </c>
      <c r="F13" s="216"/>
      <c r="G13" s="217">
        <v>0</v>
      </c>
      <c r="H13" s="191" t="s">
        <v>233</v>
      </c>
      <c r="I13" s="192"/>
      <c r="J13" s="193">
        <v>4</v>
      </c>
      <c r="K13" s="215" t="s">
        <v>355</v>
      </c>
      <c r="L13" s="223"/>
      <c r="M13" s="217">
        <v>6</v>
      </c>
      <c r="O13" s="197" t="s">
        <v>91</v>
      </c>
      <c r="P13" s="198"/>
      <c r="Q13" s="197" t="s">
        <v>92</v>
      </c>
      <c r="R13" s="198"/>
      <c r="S13" s="197" t="s">
        <v>93</v>
      </c>
      <c r="T13" s="198"/>
      <c r="U13" s="197" t="s">
        <v>94</v>
      </c>
      <c r="V13" s="198"/>
      <c r="W13" s="197" t="s">
        <v>95</v>
      </c>
      <c r="X13" s="198"/>
      <c r="Y13" s="197" t="s">
        <v>96</v>
      </c>
      <c r="Z13" s="198"/>
      <c r="AA13" s="197"/>
      <c r="AB13" s="198"/>
      <c r="AC13" s="197" t="s">
        <v>97</v>
      </c>
      <c r="AD13" s="198"/>
      <c r="AE13" s="197" t="s">
        <v>98</v>
      </c>
      <c r="AF13" s="198"/>
      <c r="AG13" s="197" t="s">
        <v>99</v>
      </c>
      <c r="AH13" s="198"/>
      <c r="AI13" s="2"/>
      <c r="AK13" s="2"/>
    </row>
    <row r="14" spans="1:38" ht="39.950000000000003" customHeight="1" x14ac:dyDescent="0.25">
      <c r="A14" s="211"/>
      <c r="B14" s="212">
        <v>8</v>
      </c>
      <c r="C14" s="219" t="s">
        <v>111</v>
      </c>
      <c r="D14" s="214">
        <f t="shared" si="0"/>
        <v>0</v>
      </c>
      <c r="E14" s="215" t="s">
        <v>353</v>
      </c>
      <c r="F14" s="216"/>
      <c r="G14" s="217">
        <v>0</v>
      </c>
      <c r="H14" s="215" t="s">
        <v>241</v>
      </c>
      <c r="I14" s="216"/>
      <c r="J14" s="217">
        <v>0</v>
      </c>
      <c r="K14" s="215" t="s">
        <v>212</v>
      </c>
      <c r="L14" s="216"/>
      <c r="M14" s="217">
        <v>0</v>
      </c>
      <c r="O14" s="197" t="s">
        <v>102</v>
      </c>
      <c r="P14" s="198"/>
      <c r="Q14" s="197" t="s">
        <v>103</v>
      </c>
      <c r="R14" s="198"/>
      <c r="S14" s="197" t="s">
        <v>104</v>
      </c>
      <c r="T14" s="198"/>
      <c r="U14" s="197" t="s">
        <v>105</v>
      </c>
      <c r="V14" s="198"/>
      <c r="W14" s="197" t="s">
        <v>106</v>
      </c>
      <c r="X14" s="198"/>
      <c r="Y14" s="197" t="s">
        <v>107</v>
      </c>
      <c r="Z14" s="198"/>
      <c r="AA14" s="447" t="s">
        <v>108</v>
      </c>
      <c r="AB14" s="447"/>
      <c r="AC14" s="197"/>
      <c r="AD14" s="198"/>
      <c r="AE14" s="197" t="s">
        <v>109</v>
      </c>
      <c r="AF14" s="198"/>
      <c r="AG14" s="197" t="s">
        <v>110</v>
      </c>
      <c r="AH14" s="198"/>
      <c r="AK14" s="2"/>
    </row>
    <row r="15" spans="1:38" ht="39.950000000000003" customHeight="1" x14ac:dyDescent="0.25">
      <c r="A15" s="211"/>
      <c r="B15" s="212">
        <v>9</v>
      </c>
      <c r="C15" s="219" t="s">
        <v>122</v>
      </c>
      <c r="D15" s="214">
        <f t="shared" si="0"/>
        <v>2</v>
      </c>
      <c r="E15" s="215" t="s">
        <v>353</v>
      </c>
      <c r="F15" s="216"/>
      <c r="G15" s="217">
        <v>0</v>
      </c>
      <c r="H15" s="215" t="s">
        <v>253</v>
      </c>
      <c r="I15" s="216"/>
      <c r="J15" s="217">
        <v>0</v>
      </c>
      <c r="K15" s="215" t="s">
        <v>424</v>
      </c>
      <c r="L15" s="216"/>
      <c r="M15" s="217">
        <v>2</v>
      </c>
      <c r="O15" s="197" t="s">
        <v>113</v>
      </c>
      <c r="P15" s="198"/>
      <c r="Q15" s="197" t="s">
        <v>114</v>
      </c>
      <c r="R15" s="198"/>
      <c r="S15" s="197" t="s">
        <v>115</v>
      </c>
      <c r="T15" s="198"/>
      <c r="U15" s="197" t="s">
        <v>116</v>
      </c>
      <c r="V15" s="198"/>
      <c r="W15" s="197" t="s">
        <v>72</v>
      </c>
      <c r="X15" s="198"/>
      <c r="Y15" s="197" t="s">
        <v>117</v>
      </c>
      <c r="Z15" s="197"/>
      <c r="AA15" s="197" t="s">
        <v>118</v>
      </c>
      <c r="AB15" s="198"/>
      <c r="AC15" s="447" t="s">
        <v>119</v>
      </c>
      <c r="AD15" s="447"/>
      <c r="AE15" s="197" t="s">
        <v>120</v>
      </c>
      <c r="AF15" s="198"/>
      <c r="AG15" s="197" t="s">
        <v>121</v>
      </c>
      <c r="AH15" s="198"/>
    </row>
    <row r="16" spans="1:38" ht="39.950000000000003" customHeight="1" x14ac:dyDescent="0.25">
      <c r="A16" s="211"/>
      <c r="B16" s="212">
        <v>10</v>
      </c>
      <c r="C16" s="219" t="s">
        <v>134</v>
      </c>
      <c r="D16" s="214">
        <f t="shared" si="0"/>
        <v>2</v>
      </c>
      <c r="E16" s="215" t="s">
        <v>361</v>
      </c>
      <c r="F16" s="216"/>
      <c r="G16" s="217">
        <v>2</v>
      </c>
      <c r="H16" s="215" t="s">
        <v>353</v>
      </c>
      <c r="I16" s="216"/>
      <c r="J16" s="217">
        <v>0</v>
      </c>
      <c r="K16" s="215" t="s">
        <v>426</v>
      </c>
      <c r="L16" s="216"/>
      <c r="M16" s="217">
        <v>0</v>
      </c>
      <c r="O16" s="197" t="s">
        <v>125</v>
      </c>
      <c r="P16" s="198"/>
      <c r="Q16" s="197" t="s">
        <v>126</v>
      </c>
      <c r="R16" s="198"/>
      <c r="S16" s="197" t="s">
        <v>127</v>
      </c>
      <c r="T16" s="198"/>
      <c r="U16" s="197" t="s">
        <v>128</v>
      </c>
      <c r="V16" s="198"/>
      <c r="W16" s="197" t="s">
        <v>129</v>
      </c>
      <c r="X16" s="198"/>
      <c r="Y16" s="197" t="s">
        <v>130</v>
      </c>
      <c r="Z16" s="198"/>
      <c r="AA16" s="197" t="s">
        <v>131</v>
      </c>
      <c r="AB16" s="198"/>
      <c r="AC16" s="197" t="s">
        <v>132</v>
      </c>
      <c r="AD16" s="198"/>
      <c r="AE16" s="197" t="s">
        <v>133</v>
      </c>
      <c r="AF16" s="198"/>
      <c r="AG16" s="197"/>
      <c r="AH16" s="198"/>
      <c r="AI16" s="2"/>
      <c r="AL16" s="2"/>
    </row>
    <row r="17" spans="1:35" ht="39.950000000000003" customHeight="1" x14ac:dyDescent="0.35">
      <c r="A17" s="211"/>
      <c r="B17" s="212">
        <v>11</v>
      </c>
      <c r="C17" s="219" t="s">
        <v>147</v>
      </c>
      <c r="D17" s="214">
        <f t="shared" si="0"/>
        <v>4</v>
      </c>
      <c r="E17" s="215" t="s">
        <v>427</v>
      </c>
      <c r="F17" s="216"/>
      <c r="G17" s="224">
        <v>0</v>
      </c>
      <c r="H17" s="191" t="s">
        <v>316</v>
      </c>
      <c r="I17" s="192"/>
      <c r="J17" s="193">
        <v>4</v>
      </c>
      <c r="K17" s="225" t="s">
        <v>361</v>
      </c>
      <c r="L17" s="226"/>
      <c r="M17" s="227"/>
      <c r="O17" s="197" t="s">
        <v>138</v>
      </c>
      <c r="P17" s="198"/>
      <c r="Q17" s="197" t="s">
        <v>139</v>
      </c>
      <c r="R17" s="198"/>
      <c r="S17" s="197" t="s">
        <v>140</v>
      </c>
      <c r="T17" s="198"/>
      <c r="U17" s="197" t="s">
        <v>141</v>
      </c>
      <c r="V17" s="198"/>
      <c r="W17" s="197" t="s">
        <v>142</v>
      </c>
      <c r="X17" s="198"/>
      <c r="Y17" s="197" t="s">
        <v>143</v>
      </c>
      <c r="Z17" s="198"/>
      <c r="AA17" s="197" t="s">
        <v>144</v>
      </c>
      <c r="AB17" s="198"/>
      <c r="AC17" s="197" t="s">
        <v>145</v>
      </c>
      <c r="AD17" s="198"/>
      <c r="AE17" s="197" t="s">
        <v>146</v>
      </c>
      <c r="AF17" s="197"/>
      <c r="AG17" s="197"/>
      <c r="AH17" s="198"/>
      <c r="AI17" s="2"/>
    </row>
    <row r="18" spans="1:35" ht="39.950000000000003" customHeight="1" x14ac:dyDescent="0.25">
      <c r="A18" s="211"/>
      <c r="B18" s="212">
        <v>12</v>
      </c>
      <c r="C18" s="219" t="s">
        <v>157</v>
      </c>
      <c r="D18" s="214">
        <f t="shared" si="0"/>
        <v>2</v>
      </c>
      <c r="E18" s="215" t="s">
        <v>353</v>
      </c>
      <c r="F18" s="216"/>
      <c r="G18" s="224">
        <v>0</v>
      </c>
      <c r="H18" s="215" t="s">
        <v>428</v>
      </c>
      <c r="I18" s="216"/>
      <c r="J18" s="217">
        <v>0</v>
      </c>
      <c r="K18" s="215" t="s">
        <v>361</v>
      </c>
      <c r="L18" s="216"/>
      <c r="M18" s="217">
        <v>2</v>
      </c>
      <c r="O18" s="197" t="s">
        <v>149</v>
      </c>
      <c r="P18" s="198"/>
      <c r="Q18" s="197" t="s">
        <v>150</v>
      </c>
      <c r="R18" s="198"/>
      <c r="S18" s="197" t="s">
        <v>151</v>
      </c>
      <c r="T18" s="198"/>
      <c r="U18" s="197" t="s">
        <v>152</v>
      </c>
      <c r="V18" s="198"/>
      <c r="W18" s="197" t="s">
        <v>429</v>
      </c>
      <c r="X18" s="198"/>
      <c r="Y18" s="228" t="s">
        <v>153</v>
      </c>
      <c r="Z18" s="198"/>
      <c r="AA18" s="197" t="s">
        <v>154</v>
      </c>
      <c r="AB18" s="198"/>
      <c r="AC18" s="197" t="s">
        <v>155</v>
      </c>
      <c r="AD18" s="198"/>
      <c r="AE18" s="197" t="s">
        <v>156</v>
      </c>
      <c r="AF18" s="198"/>
      <c r="AG18" s="197"/>
      <c r="AH18" s="198"/>
    </row>
    <row r="19" spans="1:35" ht="39.950000000000003" customHeight="1" x14ac:dyDescent="0.25">
      <c r="A19" s="211"/>
      <c r="B19" s="212">
        <v>13</v>
      </c>
      <c r="C19" s="219" t="s">
        <v>165</v>
      </c>
      <c r="D19" s="214">
        <f t="shared" si="0"/>
        <v>12</v>
      </c>
      <c r="E19" s="215" t="s">
        <v>355</v>
      </c>
      <c r="F19" s="223"/>
      <c r="G19" s="217">
        <v>6</v>
      </c>
      <c r="H19" s="191" t="s">
        <v>250</v>
      </c>
      <c r="I19" s="192"/>
      <c r="J19" s="193">
        <v>4</v>
      </c>
      <c r="K19" s="215" t="s">
        <v>361</v>
      </c>
      <c r="L19" s="216"/>
      <c r="M19" s="217">
        <v>2</v>
      </c>
      <c r="O19" s="197" t="s">
        <v>158</v>
      </c>
      <c r="P19" s="198"/>
      <c r="Q19" s="197" t="s">
        <v>159</v>
      </c>
      <c r="R19" s="198"/>
      <c r="S19" s="197" t="s">
        <v>160</v>
      </c>
      <c r="T19" s="198"/>
      <c r="U19" s="197" t="s">
        <v>161</v>
      </c>
      <c r="V19" s="198"/>
      <c r="W19" s="197" t="s">
        <v>430</v>
      </c>
      <c r="X19" s="198"/>
      <c r="Y19" s="228" t="s">
        <v>162</v>
      </c>
      <c r="Z19" s="198"/>
      <c r="AA19" s="197" t="s">
        <v>163</v>
      </c>
      <c r="AB19" s="198"/>
      <c r="AC19" s="197"/>
      <c r="AD19" s="198"/>
      <c r="AE19" s="198" t="s">
        <v>164</v>
      </c>
      <c r="AF19" s="198"/>
      <c r="AG19" s="197"/>
      <c r="AH19" s="198"/>
    </row>
    <row r="20" spans="1:35" ht="39.950000000000003" customHeight="1" x14ac:dyDescent="0.25">
      <c r="A20" s="211"/>
      <c r="B20" s="212">
        <v>14</v>
      </c>
      <c r="C20" s="219" t="s">
        <v>174</v>
      </c>
      <c r="D20" s="214">
        <f t="shared" si="0"/>
        <v>0</v>
      </c>
      <c r="E20" s="215" t="s">
        <v>353</v>
      </c>
      <c r="F20" s="216"/>
      <c r="G20" s="217">
        <v>0</v>
      </c>
      <c r="H20" s="215" t="s">
        <v>375</v>
      </c>
      <c r="I20" s="216"/>
      <c r="J20" s="217">
        <v>0</v>
      </c>
      <c r="K20" s="215" t="s">
        <v>422</v>
      </c>
      <c r="L20" s="216"/>
      <c r="M20" s="217">
        <v>0</v>
      </c>
      <c r="O20" s="197" t="s">
        <v>166</v>
      </c>
      <c r="P20" s="198"/>
      <c r="Q20" s="197" t="s">
        <v>167</v>
      </c>
      <c r="R20" s="198"/>
      <c r="S20" s="197" t="s">
        <v>168</v>
      </c>
      <c r="T20" s="198"/>
      <c r="U20" s="197" t="s">
        <v>169</v>
      </c>
      <c r="V20" s="198"/>
      <c r="W20" s="197"/>
      <c r="X20" s="198"/>
      <c r="Y20" s="228" t="s">
        <v>170</v>
      </c>
      <c r="Z20" s="198"/>
      <c r="AA20" s="197" t="s">
        <v>171</v>
      </c>
      <c r="AB20" s="198"/>
      <c r="AC20" s="447" t="s">
        <v>172</v>
      </c>
      <c r="AD20" s="447"/>
      <c r="AE20" s="447" t="s">
        <v>173</v>
      </c>
      <c r="AF20" s="447"/>
      <c r="AG20" s="197"/>
      <c r="AH20" s="198"/>
    </row>
    <row r="21" spans="1:35" ht="39.950000000000003" customHeight="1" x14ac:dyDescent="0.25">
      <c r="A21" s="211"/>
      <c r="B21" s="212">
        <v>15</v>
      </c>
      <c r="C21" s="219" t="s">
        <v>184</v>
      </c>
      <c r="D21" s="214">
        <f t="shared" si="0"/>
        <v>0</v>
      </c>
      <c r="E21" s="215" t="s">
        <v>273</v>
      </c>
      <c r="F21" s="229"/>
      <c r="G21" s="217">
        <v>0</v>
      </c>
      <c r="H21" s="215" t="s">
        <v>362</v>
      </c>
      <c r="I21" s="216"/>
      <c r="J21" s="217">
        <v>0</v>
      </c>
      <c r="K21" s="215" t="s">
        <v>239</v>
      </c>
      <c r="L21" s="216"/>
      <c r="M21" s="217">
        <v>0</v>
      </c>
      <c r="O21" s="197" t="s">
        <v>176</v>
      </c>
      <c r="P21" s="198"/>
      <c r="Q21" s="197" t="s">
        <v>177</v>
      </c>
      <c r="R21" s="198"/>
      <c r="S21" s="197" t="s">
        <v>178</v>
      </c>
      <c r="T21" s="198"/>
      <c r="U21" s="197" t="s">
        <v>179</v>
      </c>
      <c r="V21" s="198"/>
      <c r="W21" s="197"/>
      <c r="X21" s="198"/>
      <c r="Y21" s="198" t="s">
        <v>180</v>
      </c>
      <c r="Z21" s="198"/>
      <c r="AA21" s="197" t="s">
        <v>181</v>
      </c>
      <c r="AB21" s="198"/>
      <c r="AC21" s="197" t="s">
        <v>182</v>
      </c>
      <c r="AD21" s="198"/>
      <c r="AE21" s="197" t="s">
        <v>183</v>
      </c>
      <c r="AF21" s="198"/>
      <c r="AG21" s="197"/>
      <c r="AH21" s="198"/>
    </row>
    <row r="22" spans="1:35" ht="39.950000000000003" customHeight="1" x14ac:dyDescent="0.25">
      <c r="A22" s="211"/>
      <c r="B22" s="212">
        <v>16</v>
      </c>
      <c r="C22" s="219" t="s">
        <v>191</v>
      </c>
      <c r="D22" s="214">
        <f t="shared" si="0"/>
        <v>10</v>
      </c>
      <c r="E22" s="191" t="s">
        <v>431</v>
      </c>
      <c r="F22" s="192"/>
      <c r="G22" s="193">
        <v>4</v>
      </c>
      <c r="H22" s="215" t="s">
        <v>422</v>
      </c>
      <c r="I22" s="216"/>
      <c r="J22" s="218">
        <v>0</v>
      </c>
      <c r="K22" s="215" t="s">
        <v>355</v>
      </c>
      <c r="L22" s="223"/>
      <c r="M22" s="217">
        <v>6</v>
      </c>
      <c r="O22" s="197" t="s">
        <v>185</v>
      </c>
      <c r="P22" s="198"/>
      <c r="Q22" s="197" t="s">
        <v>186</v>
      </c>
      <c r="R22" s="198"/>
      <c r="S22" s="197" t="s">
        <v>187</v>
      </c>
      <c r="T22" s="198"/>
      <c r="U22" s="197" t="s">
        <v>188</v>
      </c>
      <c r="V22" s="198"/>
      <c r="W22" s="197"/>
      <c r="X22" s="198"/>
      <c r="Y22" s="198"/>
      <c r="Z22" s="198"/>
      <c r="AA22" s="197"/>
      <c r="AB22" s="198"/>
      <c r="AC22" s="197" t="s">
        <v>189</v>
      </c>
      <c r="AD22" s="198"/>
      <c r="AE22" s="197" t="s">
        <v>190</v>
      </c>
      <c r="AF22" s="197"/>
      <c r="AG22" s="197"/>
      <c r="AH22" s="198"/>
    </row>
    <row r="23" spans="1:35" ht="39.950000000000003" customHeight="1" x14ac:dyDescent="0.25">
      <c r="A23" s="211"/>
      <c r="B23" s="212">
        <v>17</v>
      </c>
      <c r="C23" s="219" t="s">
        <v>197</v>
      </c>
      <c r="D23" s="214">
        <f t="shared" si="0"/>
        <v>2</v>
      </c>
      <c r="E23" s="215" t="s">
        <v>343</v>
      </c>
      <c r="F23" s="216"/>
      <c r="G23" s="217">
        <v>2</v>
      </c>
      <c r="H23" s="215" t="s">
        <v>432</v>
      </c>
      <c r="I23" s="216"/>
      <c r="J23" s="217">
        <v>0</v>
      </c>
      <c r="K23" s="215"/>
      <c r="L23" s="216"/>
      <c r="M23" s="224"/>
      <c r="O23" s="197" t="s">
        <v>193</v>
      </c>
      <c r="P23" s="198"/>
      <c r="Q23" s="197"/>
      <c r="R23" s="198"/>
      <c r="S23" s="197" t="s">
        <v>194</v>
      </c>
      <c r="T23" s="198"/>
      <c r="U23" s="197"/>
      <c r="V23" s="198"/>
      <c r="W23" s="197"/>
      <c r="X23" s="198"/>
      <c r="Y23" s="198"/>
      <c r="Z23" s="198"/>
      <c r="AA23" s="197"/>
      <c r="AB23" s="198"/>
      <c r="AC23" s="197" t="s">
        <v>195</v>
      </c>
      <c r="AD23" s="198"/>
      <c r="AE23" s="197" t="s">
        <v>196</v>
      </c>
      <c r="AF23" s="197"/>
      <c r="AG23" s="197"/>
      <c r="AH23" s="198"/>
    </row>
    <row r="24" spans="1:35" ht="39.950000000000003" customHeight="1" x14ac:dyDescent="0.25">
      <c r="A24" s="211"/>
      <c r="B24" s="212">
        <v>18</v>
      </c>
      <c r="C24" s="219" t="s">
        <v>204</v>
      </c>
      <c r="D24" s="214">
        <f t="shared" si="0"/>
        <v>0</v>
      </c>
      <c r="E24" s="215"/>
      <c r="F24" s="216"/>
      <c r="G24" s="217"/>
      <c r="H24" s="215"/>
      <c r="I24" s="216"/>
      <c r="J24" s="217"/>
      <c r="K24" s="215"/>
      <c r="L24" s="216"/>
      <c r="M24" s="217"/>
      <c r="O24" s="197" t="s">
        <v>199</v>
      </c>
      <c r="P24" s="198"/>
      <c r="Q24" s="197"/>
      <c r="R24" s="198"/>
      <c r="S24" s="197" t="s">
        <v>200</v>
      </c>
      <c r="T24" s="198"/>
      <c r="U24" s="197"/>
      <c r="V24" s="198"/>
      <c r="W24" s="197"/>
      <c r="X24" s="198"/>
      <c r="Y24" s="198"/>
      <c r="Z24" s="198"/>
      <c r="AA24" s="197"/>
      <c r="AB24" s="198"/>
      <c r="AC24" s="197"/>
      <c r="AD24" s="197"/>
      <c r="AE24" s="197" t="s">
        <v>201</v>
      </c>
      <c r="AF24" s="197"/>
      <c r="AG24" s="197"/>
      <c r="AH24" s="198"/>
      <c r="AI24" s="2"/>
    </row>
    <row r="25" spans="1:35" ht="39.950000000000003" customHeight="1" x14ac:dyDescent="0.25">
      <c r="A25" s="211"/>
      <c r="B25" s="212">
        <v>19</v>
      </c>
      <c r="C25" s="219" t="s">
        <v>202</v>
      </c>
      <c r="D25" s="214">
        <f t="shared" si="0"/>
        <v>0</v>
      </c>
      <c r="E25" s="215"/>
      <c r="F25" s="229"/>
      <c r="G25" s="217"/>
      <c r="H25" s="215"/>
      <c r="I25" s="223"/>
      <c r="J25" s="218"/>
      <c r="K25" s="215"/>
      <c r="L25" s="216"/>
      <c r="M25" s="217"/>
      <c r="O25" s="197" t="s">
        <v>203</v>
      </c>
      <c r="P25" s="198"/>
      <c r="Q25" s="197"/>
      <c r="R25" s="198"/>
      <c r="S25" s="197"/>
      <c r="T25" s="198"/>
      <c r="U25" s="197"/>
      <c r="V25" s="198"/>
      <c r="W25" s="197"/>
      <c r="X25" s="198"/>
      <c r="Y25" s="198"/>
      <c r="Z25" s="198"/>
      <c r="AA25" s="197"/>
      <c r="AB25" s="198"/>
      <c r="AC25" s="197"/>
      <c r="AD25" s="197"/>
      <c r="AE25" s="197"/>
      <c r="AF25" s="197"/>
      <c r="AG25" s="197"/>
      <c r="AH25" s="198"/>
      <c r="AI25" s="2"/>
    </row>
    <row r="26" spans="1:35" ht="39.950000000000003" customHeight="1" x14ac:dyDescent="0.25">
      <c r="A26" s="211"/>
      <c r="B26" s="212">
        <v>20</v>
      </c>
      <c r="C26" s="219" t="s">
        <v>68</v>
      </c>
      <c r="D26" s="214">
        <f t="shared" si="0"/>
        <v>0</v>
      </c>
      <c r="E26" s="215"/>
      <c r="F26" s="216"/>
      <c r="G26" s="217"/>
      <c r="H26" s="215"/>
      <c r="I26" s="216"/>
      <c r="J26" s="217"/>
      <c r="K26" s="215"/>
      <c r="L26" s="223"/>
      <c r="M26" s="217"/>
      <c r="O26" s="197" t="s">
        <v>207</v>
      </c>
      <c r="P26" s="198"/>
      <c r="Q26" s="197"/>
      <c r="R26" s="198"/>
      <c r="S26" s="197"/>
      <c r="T26" s="198"/>
      <c r="U26" s="197"/>
      <c r="V26" s="198"/>
      <c r="W26" s="197"/>
      <c r="X26" s="198"/>
      <c r="Y26" s="198"/>
      <c r="Z26" s="198"/>
      <c r="AA26" s="197"/>
      <c r="AB26" s="198"/>
      <c r="AC26" s="197"/>
      <c r="AD26" s="197"/>
      <c r="AE26" s="197"/>
      <c r="AF26" s="197"/>
      <c r="AG26" s="197"/>
      <c r="AH26" s="198"/>
    </row>
    <row r="27" spans="1:35" ht="39.950000000000003" customHeight="1" x14ac:dyDescent="0.25">
      <c r="A27" s="211"/>
      <c r="B27" s="212">
        <v>21</v>
      </c>
      <c r="C27" s="219"/>
      <c r="D27" s="214"/>
      <c r="E27" s="215"/>
      <c r="F27" s="229"/>
      <c r="G27" s="217"/>
      <c r="H27" s="215"/>
      <c r="I27" s="223"/>
      <c r="J27" s="224"/>
      <c r="K27" s="215"/>
      <c r="L27" s="216"/>
      <c r="M27" s="217"/>
      <c r="O27" s="197"/>
      <c r="P27" s="198"/>
      <c r="Q27" s="197"/>
      <c r="R27" s="198"/>
      <c r="S27" s="197"/>
      <c r="T27" s="198"/>
      <c r="U27" s="197"/>
      <c r="V27" s="198"/>
      <c r="W27" s="197"/>
      <c r="X27" s="198"/>
      <c r="Y27" s="198"/>
      <c r="Z27" s="198"/>
      <c r="AA27" s="197"/>
      <c r="AB27" s="198"/>
      <c r="AC27" s="197"/>
      <c r="AD27" s="197"/>
      <c r="AE27" s="197"/>
      <c r="AF27" s="197"/>
      <c r="AG27" s="197"/>
      <c r="AH27" s="198"/>
    </row>
    <row r="28" spans="1:35" ht="39.950000000000003" customHeight="1" x14ac:dyDescent="0.25">
      <c r="A28" s="211"/>
      <c r="B28" s="212">
        <v>22</v>
      </c>
      <c r="C28" s="219"/>
      <c r="D28" s="214"/>
      <c r="E28" s="215"/>
      <c r="F28" s="223"/>
      <c r="G28" s="224"/>
      <c r="H28" s="215"/>
      <c r="I28" s="229"/>
      <c r="J28" s="217"/>
      <c r="K28" s="215"/>
      <c r="L28" s="223"/>
      <c r="M28" s="224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211"/>
      <c r="B29" s="212">
        <v>23</v>
      </c>
      <c r="C29" s="219"/>
      <c r="D29" s="214"/>
      <c r="E29" s="215"/>
      <c r="F29" s="223"/>
      <c r="G29" s="224"/>
      <c r="H29" s="215"/>
      <c r="I29" s="223"/>
      <c r="J29" s="217"/>
      <c r="K29" s="215"/>
      <c r="L29" s="216"/>
      <c r="M29" s="217"/>
      <c r="O29" s="2"/>
      <c r="AC29" s="2"/>
      <c r="AG29" s="2"/>
    </row>
    <row r="30" spans="1:35" ht="39.950000000000003" customHeight="1" x14ac:dyDescent="0.25">
      <c r="A30" s="211"/>
      <c r="B30" s="212"/>
      <c r="C30" s="219"/>
      <c r="D30" s="214"/>
      <c r="E30" s="215"/>
      <c r="F30" s="223"/>
      <c r="G30" s="224"/>
      <c r="H30" s="215"/>
      <c r="I30" s="216"/>
      <c r="J30" s="224"/>
      <c r="K30" s="215"/>
      <c r="L30" s="229"/>
      <c r="M30" s="224"/>
      <c r="Q30" s="2"/>
      <c r="AC30" s="2"/>
    </row>
    <row r="31" spans="1:35" ht="39.950000000000003" customHeight="1" x14ac:dyDescent="0.25">
      <c r="A31" s="211"/>
      <c r="B31" s="212"/>
      <c r="C31" s="219"/>
      <c r="D31" s="214"/>
      <c r="E31" s="215"/>
      <c r="F31" s="223"/>
      <c r="G31" s="214"/>
      <c r="H31" s="215"/>
      <c r="I31" s="229"/>
      <c r="J31" s="217"/>
      <c r="K31" s="215"/>
      <c r="L31" s="229"/>
      <c r="M31" s="217"/>
      <c r="O31" s="2"/>
      <c r="U31" s="2"/>
      <c r="AC31" s="2"/>
    </row>
    <row r="32" spans="1:35" ht="39.950000000000003" customHeight="1" x14ac:dyDescent="0.35">
      <c r="A32" s="211"/>
      <c r="D32" s="230">
        <f>SUM(D7:D31)</f>
        <v>72</v>
      </c>
      <c r="E32" s="231"/>
      <c r="F32" s="231"/>
      <c r="G32" s="231"/>
      <c r="H32" s="231"/>
      <c r="I32" s="231"/>
      <c r="J32" s="231"/>
      <c r="K32" s="231"/>
      <c r="L32" s="231"/>
      <c r="M32" s="231"/>
      <c r="Q32" s="2"/>
      <c r="S32" s="2"/>
      <c r="AC32" s="2"/>
    </row>
    <row r="33" spans="3:18" ht="24.95" customHeight="1" x14ac:dyDescent="0.25">
      <c r="P33" s="2"/>
    </row>
    <row r="35" spans="3:18" ht="32.25" customHeight="1" x14ac:dyDescent="0.35">
      <c r="C35" s="225" t="s">
        <v>208</v>
      </c>
      <c r="D35" s="226"/>
      <c r="E35" s="227"/>
    </row>
    <row r="36" spans="3:18" ht="29.25" x14ac:dyDescent="0.25">
      <c r="C36" s="220" t="s">
        <v>209</v>
      </c>
      <c r="D36" s="221"/>
      <c r="E36" s="222"/>
    </row>
    <row r="37" spans="3:18" ht="29.25" x14ac:dyDescent="0.25">
      <c r="C37" s="191" t="s">
        <v>210</v>
      </c>
      <c r="D37" s="192"/>
      <c r="E37" s="193"/>
    </row>
    <row r="45" spans="3:18" x14ac:dyDescent="0.25">
      <c r="R45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73CA-BD29-447C-8670-1E72E389F8AB}">
  <dimension ref="A1:AL43"/>
  <sheetViews>
    <sheetView topLeftCell="A4" zoomScale="55" zoomScaleNormal="55" workbookViewId="0">
      <selection activeCell="Q24" sqref="Q24"/>
    </sheetView>
  </sheetViews>
  <sheetFormatPr defaultColWidth="9.140625" defaultRowHeight="15" x14ac:dyDescent="0.25"/>
  <cols>
    <col min="1" max="1" width="2.7109375" style="232" customWidth="1"/>
    <col min="2" max="2" width="5.85546875" style="232" customWidth="1"/>
    <col min="3" max="3" width="53.7109375" style="232" customWidth="1"/>
    <col min="4" max="4" width="7" style="232" customWidth="1"/>
    <col min="5" max="5" width="30.7109375" style="232" customWidth="1"/>
    <col min="6" max="6" width="8.7109375" style="232" customWidth="1"/>
    <col min="7" max="7" width="5.7109375" style="232" customWidth="1"/>
    <col min="8" max="8" width="30.7109375" style="232" customWidth="1"/>
    <col min="9" max="9" width="8.7109375" style="232" customWidth="1"/>
    <col min="10" max="10" width="5.7109375" style="232" customWidth="1"/>
    <col min="11" max="11" width="30.7109375" style="232" customWidth="1"/>
    <col min="12" max="12" width="8.7109375" style="232" customWidth="1"/>
    <col min="13" max="13" width="5.7109375" style="232" customWidth="1"/>
    <col min="14" max="14" width="9.140625" style="232"/>
    <col min="15" max="15" width="35.7109375" style="232" customWidth="1"/>
    <col min="16" max="16" width="8.7109375" style="232" customWidth="1"/>
    <col min="17" max="17" width="35.7109375" style="232" customWidth="1"/>
    <col min="18" max="18" width="8.7109375" style="232" customWidth="1"/>
    <col min="19" max="19" width="35.7109375" style="232" customWidth="1"/>
    <col min="20" max="20" width="8.7109375" style="232" customWidth="1"/>
    <col min="21" max="21" width="35.7109375" style="232" customWidth="1"/>
    <col min="22" max="22" width="8.7109375" style="232" customWidth="1"/>
    <col min="23" max="23" width="35.7109375" style="232" customWidth="1"/>
    <col min="24" max="24" width="8.7109375" style="232" customWidth="1"/>
    <col min="25" max="25" width="35.7109375" style="232" customWidth="1"/>
    <col min="26" max="26" width="8.7109375" style="232" customWidth="1"/>
    <col min="27" max="27" width="35.7109375" style="232" customWidth="1"/>
    <col min="28" max="28" width="8.7109375" style="232" customWidth="1"/>
    <col min="29" max="29" width="35.7109375" style="232" customWidth="1"/>
    <col min="30" max="30" width="8.7109375" style="232" customWidth="1"/>
    <col min="31" max="31" width="35.7109375" style="232" customWidth="1"/>
    <col min="32" max="32" width="8.7109375" style="232" customWidth="1"/>
    <col min="33" max="33" width="35.7109375" style="232" customWidth="1"/>
    <col min="34" max="34" width="8.7109375" style="232" customWidth="1"/>
    <col min="35" max="35" width="35.7109375" style="232" customWidth="1"/>
    <col min="36" max="16384" width="9.140625" style="232"/>
  </cols>
  <sheetData>
    <row r="1" spans="1:38" ht="5.25" customHeight="1" x14ac:dyDescent="0.25"/>
    <row r="2" spans="1:38" ht="20.100000000000001" customHeight="1" x14ac:dyDescent="0.25">
      <c r="B2" s="463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5"/>
    </row>
    <row r="3" spans="1:38" ht="20.100000000000001" customHeight="1" x14ac:dyDescent="0.25">
      <c r="B3" s="466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8"/>
    </row>
    <row r="4" spans="1:38" ht="172.5" customHeight="1" x14ac:dyDescent="0.25">
      <c r="B4" s="469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72" t="s">
        <v>433</v>
      </c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4"/>
    </row>
    <row r="6" spans="1:38" ht="26.1" customHeight="1" x14ac:dyDescent="0.35">
      <c r="B6" s="233" t="s">
        <v>1</v>
      </c>
      <c r="C6" s="234" t="s">
        <v>2</v>
      </c>
      <c r="D6" s="234" t="s">
        <v>3</v>
      </c>
      <c r="E6" s="475" t="s">
        <v>4</v>
      </c>
      <c r="F6" s="476"/>
      <c r="G6" s="234" t="s">
        <v>3</v>
      </c>
      <c r="H6" s="475" t="s">
        <v>4</v>
      </c>
      <c r="I6" s="476"/>
      <c r="J6" s="234" t="s">
        <v>3</v>
      </c>
      <c r="K6" s="475" t="s">
        <v>4</v>
      </c>
      <c r="L6" s="476"/>
      <c r="M6" s="234" t="s">
        <v>3</v>
      </c>
      <c r="O6" s="462" t="s">
        <v>5</v>
      </c>
      <c r="P6" s="462"/>
      <c r="Q6" s="462" t="s">
        <v>6</v>
      </c>
      <c r="R6" s="462"/>
      <c r="S6" s="462" t="s">
        <v>7</v>
      </c>
      <c r="T6" s="462"/>
      <c r="U6" s="462" t="s">
        <v>8</v>
      </c>
      <c r="V6" s="462"/>
      <c r="W6" s="462" t="s">
        <v>9</v>
      </c>
      <c r="X6" s="462"/>
      <c r="Y6" s="462" t="s">
        <v>10</v>
      </c>
      <c r="Z6" s="462"/>
      <c r="AA6" s="462" t="s">
        <v>11</v>
      </c>
      <c r="AB6" s="462"/>
      <c r="AC6" s="462" t="s">
        <v>12</v>
      </c>
      <c r="AD6" s="462"/>
      <c r="AE6" s="462" t="s">
        <v>13</v>
      </c>
      <c r="AF6" s="462"/>
      <c r="AG6" s="462" t="s">
        <v>14</v>
      </c>
      <c r="AH6" s="462"/>
    </row>
    <row r="7" spans="1:38" ht="39.950000000000003" customHeight="1" x14ac:dyDescent="0.25">
      <c r="A7" s="235"/>
      <c r="B7" s="236">
        <v>1</v>
      </c>
      <c r="C7" s="237" t="s">
        <v>15</v>
      </c>
      <c r="D7" s="238">
        <f>SUM(G7,J7,M7)</f>
        <v>0</v>
      </c>
      <c r="E7" s="239" t="s">
        <v>224</v>
      </c>
      <c r="F7" s="240"/>
      <c r="G7" s="241">
        <v>0</v>
      </c>
      <c r="H7" s="239" t="s">
        <v>239</v>
      </c>
      <c r="I7" s="240"/>
      <c r="J7" s="241">
        <v>0</v>
      </c>
      <c r="K7" s="239" t="s">
        <v>282</v>
      </c>
      <c r="L7" s="240"/>
      <c r="M7" s="241">
        <v>0</v>
      </c>
      <c r="O7" s="242" t="s">
        <v>19</v>
      </c>
      <c r="P7" s="243"/>
      <c r="Q7" s="242" t="s">
        <v>20</v>
      </c>
      <c r="R7" s="243"/>
      <c r="S7" s="242" t="s">
        <v>21</v>
      </c>
      <c r="T7" s="243"/>
      <c r="U7" s="242" t="s">
        <v>22</v>
      </c>
      <c r="V7" s="243"/>
      <c r="W7" s="242" t="s">
        <v>23</v>
      </c>
      <c r="X7" s="243"/>
      <c r="Y7" s="242" t="s">
        <v>24</v>
      </c>
      <c r="Z7" s="243"/>
      <c r="AA7" s="242" t="s">
        <v>25</v>
      </c>
      <c r="AB7" s="243"/>
      <c r="AC7" s="242" t="s">
        <v>26</v>
      </c>
      <c r="AD7" s="243"/>
      <c r="AE7" s="242" t="s">
        <v>27</v>
      </c>
      <c r="AF7" s="243"/>
      <c r="AG7" s="242" t="s">
        <v>28</v>
      </c>
      <c r="AH7" s="243"/>
    </row>
    <row r="8" spans="1:38" ht="39.950000000000003" customHeight="1" x14ac:dyDescent="0.25">
      <c r="A8" s="235"/>
      <c r="B8" s="236">
        <v>2</v>
      </c>
      <c r="C8" s="244" t="s">
        <v>29</v>
      </c>
      <c r="D8" s="238">
        <f t="shared" ref="D8:D29" si="0">SUM(G8,J8,M8)</f>
        <v>0</v>
      </c>
      <c r="E8" s="239" t="s">
        <v>224</v>
      </c>
      <c r="F8" s="240"/>
      <c r="G8" s="241">
        <v>0</v>
      </c>
      <c r="H8" s="239" t="s">
        <v>239</v>
      </c>
      <c r="I8" s="240"/>
      <c r="J8" s="245">
        <v>0</v>
      </c>
      <c r="K8" s="239" t="s">
        <v>343</v>
      </c>
      <c r="L8" s="240"/>
      <c r="M8" s="245">
        <v>0</v>
      </c>
      <c r="O8" s="242" t="s">
        <v>32</v>
      </c>
      <c r="P8" s="243"/>
      <c r="Q8" s="242" t="s">
        <v>33</v>
      </c>
      <c r="R8" s="243"/>
      <c r="S8" s="242" t="s">
        <v>34</v>
      </c>
      <c r="T8" s="243"/>
      <c r="U8" s="242" t="s">
        <v>35</v>
      </c>
      <c r="V8" s="243"/>
      <c r="W8" s="242" t="s">
        <v>36</v>
      </c>
      <c r="X8" s="243"/>
      <c r="Y8" s="242" t="s">
        <v>37</v>
      </c>
      <c r="Z8" s="243"/>
      <c r="AA8" s="242" t="s">
        <v>38</v>
      </c>
      <c r="AB8" s="243"/>
      <c r="AC8" s="242" t="s">
        <v>39</v>
      </c>
      <c r="AD8" s="243"/>
      <c r="AE8" s="242" t="s">
        <v>40</v>
      </c>
      <c r="AF8" s="243"/>
      <c r="AG8" s="242" t="s">
        <v>41</v>
      </c>
      <c r="AH8" s="243"/>
    </row>
    <row r="9" spans="1:38" ht="39.950000000000003" customHeight="1" x14ac:dyDescent="0.25">
      <c r="A9" s="235"/>
      <c r="B9" s="236">
        <v>3</v>
      </c>
      <c r="C9" s="244" t="s">
        <v>42</v>
      </c>
      <c r="D9" s="238">
        <f t="shared" si="0"/>
        <v>4</v>
      </c>
      <c r="E9" s="239" t="s">
        <v>340</v>
      </c>
      <c r="F9" s="240"/>
      <c r="G9" s="241">
        <v>0</v>
      </c>
      <c r="H9" s="239" t="s">
        <v>282</v>
      </c>
      <c r="I9" s="240"/>
      <c r="J9" s="245">
        <v>0</v>
      </c>
      <c r="K9" s="246" t="s">
        <v>251</v>
      </c>
      <c r="L9" s="247"/>
      <c r="M9" s="248">
        <v>4</v>
      </c>
      <c r="O9" s="242" t="s">
        <v>46</v>
      </c>
      <c r="P9" s="243"/>
      <c r="Q9" s="242" t="s">
        <v>47</v>
      </c>
      <c r="R9" s="243"/>
      <c r="S9" s="242" t="s">
        <v>48</v>
      </c>
      <c r="T9" s="243"/>
      <c r="U9" s="242" t="s">
        <v>49</v>
      </c>
      <c r="V9" s="243"/>
      <c r="W9" s="242" t="s">
        <v>50</v>
      </c>
      <c r="X9" s="243"/>
      <c r="Y9" s="242" t="s">
        <v>51</v>
      </c>
      <c r="Z9" s="243"/>
      <c r="AA9" s="242" t="s">
        <v>52</v>
      </c>
      <c r="AB9" s="243"/>
      <c r="AC9" s="242" t="s">
        <v>53</v>
      </c>
      <c r="AD9" s="243"/>
      <c r="AE9" s="242" t="s">
        <v>54</v>
      </c>
      <c r="AF9" s="243"/>
      <c r="AG9" s="242" t="s">
        <v>55</v>
      </c>
      <c r="AH9" s="243"/>
      <c r="AL9" s="2"/>
    </row>
    <row r="10" spans="1:38" ht="39.950000000000003" customHeight="1" x14ac:dyDescent="0.25">
      <c r="A10" s="235"/>
      <c r="B10" s="236">
        <v>4</v>
      </c>
      <c r="C10" s="244" t="s">
        <v>56</v>
      </c>
      <c r="D10" s="238">
        <f t="shared" si="0"/>
        <v>2</v>
      </c>
      <c r="E10" s="239" t="s">
        <v>224</v>
      </c>
      <c r="F10" s="240"/>
      <c r="G10" s="241">
        <v>0</v>
      </c>
      <c r="H10" s="239" t="s">
        <v>238</v>
      </c>
      <c r="I10" s="240"/>
      <c r="J10" s="241">
        <v>2</v>
      </c>
      <c r="K10" s="239" t="s">
        <v>434</v>
      </c>
      <c r="L10" s="240"/>
      <c r="M10" s="241">
        <v>0</v>
      </c>
      <c r="O10" s="242" t="s">
        <v>58</v>
      </c>
      <c r="P10" s="243"/>
      <c r="Q10" s="242" t="s">
        <v>59</v>
      </c>
      <c r="R10" s="243"/>
      <c r="S10" s="242" t="s">
        <v>60</v>
      </c>
      <c r="T10" s="243"/>
      <c r="U10" s="242" t="s">
        <v>61</v>
      </c>
      <c r="V10" s="243"/>
      <c r="W10" s="242" t="s">
        <v>62</v>
      </c>
      <c r="X10" s="243"/>
      <c r="Y10" s="242" t="s">
        <v>63</v>
      </c>
      <c r="Z10" s="243"/>
      <c r="AA10" s="242" t="s">
        <v>64</v>
      </c>
      <c r="AB10" s="243"/>
      <c r="AC10" s="242" t="s">
        <v>65</v>
      </c>
      <c r="AD10" s="243"/>
      <c r="AE10" s="242" t="s">
        <v>66</v>
      </c>
      <c r="AF10" s="243"/>
      <c r="AG10" s="242" t="s">
        <v>67</v>
      </c>
      <c r="AH10" s="243"/>
      <c r="AK10" s="2"/>
    </row>
    <row r="11" spans="1:38" ht="39.950000000000003" customHeight="1" x14ac:dyDescent="0.25">
      <c r="A11" s="235"/>
      <c r="B11" s="236">
        <v>5</v>
      </c>
      <c r="C11" s="244" t="s">
        <v>79</v>
      </c>
      <c r="D11" s="238">
        <f t="shared" si="0"/>
        <v>0</v>
      </c>
      <c r="E11" s="239" t="s">
        <v>224</v>
      </c>
      <c r="F11" s="240"/>
      <c r="G11" s="238">
        <v>0</v>
      </c>
      <c r="H11" s="239" t="s">
        <v>435</v>
      </c>
      <c r="I11" s="240"/>
      <c r="J11" s="245">
        <v>0</v>
      </c>
      <c r="K11" s="239" t="s">
        <v>244</v>
      </c>
      <c r="L11" s="240"/>
      <c r="M11" s="238">
        <v>0</v>
      </c>
      <c r="O11" s="242" t="s">
        <v>72</v>
      </c>
      <c r="P11" s="243"/>
      <c r="Q11" s="242" t="s">
        <v>73</v>
      </c>
      <c r="R11" s="243"/>
      <c r="S11" s="242" t="s">
        <v>74</v>
      </c>
      <c r="T11" s="243"/>
      <c r="U11" s="242" t="s">
        <v>75</v>
      </c>
      <c r="V11" s="243"/>
      <c r="W11" s="242" t="s">
        <v>76</v>
      </c>
      <c r="X11" s="243"/>
      <c r="Y11" s="242" t="s">
        <v>77</v>
      </c>
      <c r="Z11" s="243"/>
      <c r="AA11" s="242"/>
      <c r="AB11" s="243"/>
      <c r="AC11" s="242" t="s">
        <v>78</v>
      </c>
      <c r="AD11" s="243"/>
      <c r="AE11" s="243"/>
      <c r="AF11" s="243"/>
      <c r="AG11" s="242"/>
      <c r="AH11" s="243"/>
      <c r="AK11" s="2"/>
      <c r="AL11" s="2"/>
    </row>
    <row r="12" spans="1:38" ht="39.950000000000003" customHeight="1" x14ac:dyDescent="0.25">
      <c r="A12" s="235"/>
      <c r="B12" s="236">
        <v>6</v>
      </c>
      <c r="C12" s="244" t="s">
        <v>89</v>
      </c>
      <c r="D12" s="238">
        <f t="shared" si="0"/>
        <v>10</v>
      </c>
      <c r="E12" s="246" t="s">
        <v>416</v>
      </c>
      <c r="F12" s="247"/>
      <c r="G12" s="248">
        <v>4</v>
      </c>
      <c r="H12" s="246" t="s">
        <v>401</v>
      </c>
      <c r="I12" s="247"/>
      <c r="J12" s="248">
        <v>6</v>
      </c>
      <c r="K12" s="239" t="s">
        <v>436</v>
      </c>
      <c r="L12" s="240"/>
      <c r="M12" s="241">
        <v>0</v>
      </c>
      <c r="O12" s="242" t="s">
        <v>80</v>
      </c>
      <c r="P12" s="243"/>
      <c r="Q12" s="242" t="s">
        <v>81</v>
      </c>
      <c r="R12" s="243"/>
      <c r="S12" s="242" t="s">
        <v>82</v>
      </c>
      <c r="T12" s="243"/>
      <c r="U12" s="242" t="s">
        <v>83</v>
      </c>
      <c r="V12" s="243"/>
      <c r="W12" s="242" t="s">
        <v>84</v>
      </c>
      <c r="X12" s="243"/>
      <c r="Y12" s="242" t="s">
        <v>85</v>
      </c>
      <c r="Z12" s="243"/>
      <c r="AA12" s="242"/>
      <c r="AB12" s="243"/>
      <c r="AC12" s="242" t="s">
        <v>86</v>
      </c>
      <c r="AD12" s="243"/>
      <c r="AE12" s="462" t="s">
        <v>87</v>
      </c>
      <c r="AF12" s="462"/>
      <c r="AG12" s="462" t="s">
        <v>88</v>
      </c>
      <c r="AH12" s="462"/>
      <c r="AK12" s="2"/>
      <c r="AL12" s="2"/>
    </row>
    <row r="13" spans="1:38" ht="39.950000000000003" customHeight="1" x14ac:dyDescent="0.25">
      <c r="A13" s="235"/>
      <c r="B13" s="236">
        <v>7</v>
      </c>
      <c r="C13" s="244" t="s">
        <v>100</v>
      </c>
      <c r="D13" s="238">
        <f t="shared" si="0"/>
        <v>2</v>
      </c>
      <c r="E13" s="239" t="s">
        <v>318</v>
      </c>
      <c r="F13" s="240"/>
      <c r="G13" s="245">
        <v>2</v>
      </c>
      <c r="H13" s="239" t="s">
        <v>244</v>
      </c>
      <c r="I13" s="240"/>
      <c r="J13" s="241">
        <v>0</v>
      </c>
      <c r="K13" s="239" t="s">
        <v>434</v>
      </c>
      <c r="L13" s="240"/>
      <c r="M13" s="241">
        <v>0</v>
      </c>
      <c r="O13" s="242" t="s">
        <v>91</v>
      </c>
      <c r="P13" s="243"/>
      <c r="Q13" s="242" t="s">
        <v>92</v>
      </c>
      <c r="R13" s="243"/>
      <c r="S13" s="242" t="s">
        <v>93</v>
      </c>
      <c r="T13" s="243"/>
      <c r="U13" s="242" t="s">
        <v>94</v>
      </c>
      <c r="V13" s="243"/>
      <c r="W13" s="242" t="s">
        <v>95</v>
      </c>
      <c r="X13" s="243"/>
      <c r="Y13" s="242" t="s">
        <v>96</v>
      </c>
      <c r="Z13" s="243"/>
      <c r="AA13" s="242"/>
      <c r="AB13" s="243"/>
      <c r="AC13" s="242" t="s">
        <v>97</v>
      </c>
      <c r="AD13" s="243"/>
      <c r="AE13" s="242" t="s">
        <v>98</v>
      </c>
      <c r="AF13" s="243"/>
      <c r="AG13" s="242" t="s">
        <v>99</v>
      </c>
      <c r="AH13" s="243"/>
      <c r="AI13" s="2"/>
      <c r="AK13" s="2"/>
    </row>
    <row r="14" spans="1:38" ht="39.950000000000003" customHeight="1" x14ac:dyDescent="0.25">
      <c r="A14" s="235"/>
      <c r="B14" s="236">
        <v>8</v>
      </c>
      <c r="C14" s="244" t="s">
        <v>111</v>
      </c>
      <c r="D14" s="238">
        <f t="shared" si="0"/>
        <v>2</v>
      </c>
      <c r="E14" s="239" t="s">
        <v>238</v>
      </c>
      <c r="F14" s="240"/>
      <c r="G14" s="241">
        <v>2</v>
      </c>
      <c r="H14" s="239" t="s">
        <v>244</v>
      </c>
      <c r="I14" s="240"/>
      <c r="J14" s="238">
        <v>0</v>
      </c>
      <c r="K14" s="239" t="s">
        <v>264</v>
      </c>
      <c r="L14" s="240"/>
      <c r="M14" s="241">
        <v>0</v>
      </c>
      <c r="O14" s="242" t="s">
        <v>102</v>
      </c>
      <c r="P14" s="243"/>
      <c r="Q14" s="242" t="s">
        <v>103</v>
      </c>
      <c r="R14" s="243"/>
      <c r="S14" s="242" t="s">
        <v>104</v>
      </c>
      <c r="T14" s="243"/>
      <c r="U14" s="242" t="s">
        <v>105</v>
      </c>
      <c r="V14" s="243"/>
      <c r="W14" s="242" t="s">
        <v>106</v>
      </c>
      <c r="X14" s="243"/>
      <c r="Y14" s="242" t="s">
        <v>107</v>
      </c>
      <c r="Z14" s="243"/>
      <c r="AA14" s="462" t="s">
        <v>108</v>
      </c>
      <c r="AB14" s="462"/>
      <c r="AC14" s="242"/>
      <c r="AD14" s="243"/>
      <c r="AE14" s="242" t="s">
        <v>109</v>
      </c>
      <c r="AF14" s="243"/>
      <c r="AG14" s="249" t="s">
        <v>110</v>
      </c>
      <c r="AH14" s="250"/>
      <c r="AK14" s="2"/>
    </row>
    <row r="15" spans="1:38" ht="39.950000000000003" customHeight="1" x14ac:dyDescent="0.25">
      <c r="A15" s="235"/>
      <c r="B15" s="236">
        <v>9</v>
      </c>
      <c r="C15" s="244" t="s">
        <v>122</v>
      </c>
      <c r="D15" s="238">
        <f t="shared" si="0"/>
        <v>0</v>
      </c>
      <c r="E15" s="239" t="s">
        <v>253</v>
      </c>
      <c r="F15" s="240"/>
      <c r="G15" s="241">
        <v>0</v>
      </c>
      <c r="H15" s="239" t="s">
        <v>388</v>
      </c>
      <c r="I15" s="240"/>
      <c r="J15" s="241">
        <v>0</v>
      </c>
      <c r="K15" s="251" t="s">
        <v>307</v>
      </c>
      <c r="L15" s="252"/>
      <c r="M15" s="253"/>
      <c r="O15" s="242" t="s">
        <v>113</v>
      </c>
      <c r="P15" s="243"/>
      <c r="Q15" s="242" t="s">
        <v>114</v>
      </c>
      <c r="R15" s="243"/>
      <c r="S15" s="242" t="s">
        <v>115</v>
      </c>
      <c r="T15" s="243"/>
      <c r="U15" s="242" t="s">
        <v>116</v>
      </c>
      <c r="V15" s="243"/>
      <c r="W15" s="242" t="s">
        <v>72</v>
      </c>
      <c r="X15" s="243"/>
      <c r="Y15" s="242" t="s">
        <v>117</v>
      </c>
      <c r="Z15" s="242"/>
      <c r="AA15" s="242" t="s">
        <v>118</v>
      </c>
      <c r="AB15" s="243"/>
      <c r="AC15" s="462" t="s">
        <v>119</v>
      </c>
      <c r="AD15" s="462"/>
      <c r="AE15" s="242" t="s">
        <v>120</v>
      </c>
      <c r="AF15" s="243"/>
      <c r="AG15" s="242" t="s">
        <v>121</v>
      </c>
      <c r="AH15" s="243"/>
    </row>
    <row r="16" spans="1:38" ht="39.950000000000003" customHeight="1" x14ac:dyDescent="0.25">
      <c r="A16" s="235"/>
      <c r="B16" s="236">
        <v>10</v>
      </c>
      <c r="C16" s="244" t="s">
        <v>134</v>
      </c>
      <c r="D16" s="238">
        <f t="shared" si="0"/>
        <v>0</v>
      </c>
      <c r="E16" s="239" t="s">
        <v>377</v>
      </c>
      <c r="F16" s="240"/>
      <c r="G16" s="241">
        <v>0</v>
      </c>
      <c r="H16" s="239" t="s">
        <v>244</v>
      </c>
      <c r="I16" s="240"/>
      <c r="J16" s="245">
        <v>0</v>
      </c>
      <c r="K16" s="239" t="s">
        <v>224</v>
      </c>
      <c r="L16" s="240"/>
      <c r="M16" s="245">
        <v>0</v>
      </c>
      <c r="O16" s="242" t="s">
        <v>125</v>
      </c>
      <c r="P16" s="243"/>
      <c r="Q16" s="242" t="s">
        <v>126</v>
      </c>
      <c r="R16" s="243"/>
      <c r="S16" s="242" t="s">
        <v>127</v>
      </c>
      <c r="T16" s="243"/>
      <c r="U16" s="242" t="s">
        <v>128</v>
      </c>
      <c r="V16" s="243"/>
      <c r="W16" s="242" t="s">
        <v>129</v>
      </c>
      <c r="X16" s="243"/>
      <c r="Y16" s="242" t="s">
        <v>130</v>
      </c>
      <c r="Z16" s="243"/>
      <c r="AA16" s="242" t="s">
        <v>131</v>
      </c>
      <c r="AB16" s="243"/>
      <c r="AC16" s="242" t="s">
        <v>132</v>
      </c>
      <c r="AD16" s="243"/>
      <c r="AE16" s="242" t="s">
        <v>133</v>
      </c>
      <c r="AF16" s="243"/>
      <c r="AG16" s="242"/>
      <c r="AH16" s="243"/>
      <c r="AI16" s="2"/>
      <c r="AL16" s="2"/>
    </row>
    <row r="17" spans="1:35" ht="39.950000000000003" customHeight="1" x14ac:dyDescent="0.25">
      <c r="A17" s="235"/>
      <c r="B17" s="236">
        <v>11</v>
      </c>
      <c r="C17" s="244" t="s">
        <v>147</v>
      </c>
      <c r="D17" s="238">
        <f t="shared" si="0"/>
        <v>0</v>
      </c>
      <c r="E17" s="239" t="s">
        <v>414</v>
      </c>
      <c r="F17" s="240"/>
      <c r="G17" s="245">
        <v>0</v>
      </c>
      <c r="H17" s="239" t="s">
        <v>282</v>
      </c>
      <c r="I17" s="240"/>
      <c r="J17" s="245">
        <v>0</v>
      </c>
      <c r="K17" s="239" t="s">
        <v>437</v>
      </c>
      <c r="L17" s="240"/>
      <c r="M17" s="245">
        <v>0</v>
      </c>
      <c r="O17" s="242" t="s">
        <v>138</v>
      </c>
      <c r="P17" s="243"/>
      <c r="Q17" s="242" t="s">
        <v>139</v>
      </c>
      <c r="R17" s="243"/>
      <c r="S17" s="242" t="s">
        <v>140</v>
      </c>
      <c r="T17" s="243"/>
      <c r="U17" s="242" t="s">
        <v>141</v>
      </c>
      <c r="V17" s="243"/>
      <c r="W17" s="242" t="s">
        <v>142</v>
      </c>
      <c r="X17" s="243"/>
      <c r="Y17" s="242" t="s">
        <v>143</v>
      </c>
      <c r="Z17" s="243"/>
      <c r="AA17" s="242" t="s">
        <v>144</v>
      </c>
      <c r="AB17" s="243"/>
      <c r="AC17" s="242" t="s">
        <v>145</v>
      </c>
      <c r="AD17" s="243"/>
      <c r="AE17" s="242" t="s">
        <v>146</v>
      </c>
      <c r="AF17" s="242"/>
      <c r="AG17" s="242"/>
      <c r="AH17" s="243"/>
      <c r="AI17" s="2"/>
    </row>
    <row r="18" spans="1:35" ht="39.950000000000003" customHeight="1" x14ac:dyDescent="0.25">
      <c r="A18" s="235"/>
      <c r="B18" s="236">
        <v>12</v>
      </c>
      <c r="C18" s="244" t="s">
        <v>157</v>
      </c>
      <c r="D18" s="238">
        <f t="shared" si="0"/>
        <v>4</v>
      </c>
      <c r="E18" s="239" t="s">
        <v>238</v>
      </c>
      <c r="F18" s="240"/>
      <c r="G18" s="245">
        <v>2</v>
      </c>
      <c r="H18" s="239" t="s">
        <v>239</v>
      </c>
      <c r="I18" s="240"/>
      <c r="J18" s="241">
        <v>0</v>
      </c>
      <c r="K18" s="239" t="s">
        <v>318</v>
      </c>
      <c r="L18" s="240"/>
      <c r="M18" s="241">
        <v>2</v>
      </c>
      <c r="O18" s="242" t="s">
        <v>149</v>
      </c>
      <c r="P18" s="243"/>
      <c r="Q18" s="242" t="s">
        <v>150</v>
      </c>
      <c r="R18" s="243"/>
      <c r="S18" s="242" t="s">
        <v>151</v>
      </c>
      <c r="T18" s="243"/>
      <c r="U18" s="242" t="s">
        <v>152</v>
      </c>
      <c r="V18" s="243"/>
      <c r="W18" s="242"/>
      <c r="X18" s="243"/>
      <c r="Y18" s="254" t="s">
        <v>153</v>
      </c>
      <c r="Z18" s="243"/>
      <c r="AA18" s="242" t="s">
        <v>154</v>
      </c>
      <c r="AB18" s="243"/>
      <c r="AC18" s="242" t="s">
        <v>155</v>
      </c>
      <c r="AD18" s="243"/>
      <c r="AE18" s="242" t="s">
        <v>156</v>
      </c>
      <c r="AF18" s="243"/>
      <c r="AG18" s="242"/>
      <c r="AH18" s="243"/>
    </row>
    <row r="19" spans="1:35" ht="39.950000000000003" customHeight="1" x14ac:dyDescent="0.25">
      <c r="A19" s="235"/>
      <c r="B19" s="236">
        <v>13</v>
      </c>
      <c r="C19" s="244" t="s">
        <v>165</v>
      </c>
      <c r="D19" s="238">
        <f t="shared" si="0"/>
        <v>0</v>
      </c>
      <c r="E19" s="239" t="s">
        <v>340</v>
      </c>
      <c r="F19" s="240"/>
      <c r="G19" s="238">
        <v>0</v>
      </c>
      <c r="H19" s="239" t="s">
        <v>224</v>
      </c>
      <c r="I19" s="240"/>
      <c r="J19" s="241">
        <v>0</v>
      </c>
      <c r="K19" s="239" t="s">
        <v>414</v>
      </c>
      <c r="L19" s="240"/>
      <c r="M19" s="245">
        <v>0</v>
      </c>
      <c r="O19" s="242" t="s">
        <v>158</v>
      </c>
      <c r="P19" s="243"/>
      <c r="Q19" s="242" t="s">
        <v>159</v>
      </c>
      <c r="R19" s="243"/>
      <c r="S19" s="242" t="s">
        <v>160</v>
      </c>
      <c r="T19" s="243"/>
      <c r="U19" s="242" t="s">
        <v>161</v>
      </c>
      <c r="V19" s="243"/>
      <c r="W19" s="242"/>
      <c r="X19" s="243"/>
      <c r="Y19" s="254" t="s">
        <v>162</v>
      </c>
      <c r="Z19" s="243"/>
      <c r="AA19" s="242" t="s">
        <v>163</v>
      </c>
      <c r="AB19" s="243"/>
      <c r="AC19" s="242"/>
      <c r="AD19" s="243"/>
      <c r="AE19" s="243" t="s">
        <v>164</v>
      </c>
      <c r="AF19" s="243"/>
      <c r="AG19" s="242"/>
      <c r="AH19" s="243"/>
    </row>
    <row r="20" spans="1:35" ht="39.950000000000003" customHeight="1" x14ac:dyDescent="0.25">
      <c r="A20" s="235"/>
      <c r="B20" s="236">
        <v>14</v>
      </c>
      <c r="C20" s="244" t="s">
        <v>174</v>
      </c>
      <c r="D20" s="238">
        <f t="shared" si="0"/>
        <v>0</v>
      </c>
      <c r="E20" s="239" t="s">
        <v>377</v>
      </c>
      <c r="F20" s="240"/>
      <c r="G20" s="245">
        <v>0</v>
      </c>
      <c r="H20" s="251" t="s">
        <v>438</v>
      </c>
      <c r="I20" s="252"/>
      <c r="J20" s="253"/>
      <c r="K20" s="239" t="s">
        <v>282</v>
      </c>
      <c r="L20" s="240"/>
      <c r="M20" s="245">
        <v>0</v>
      </c>
      <c r="O20" s="242" t="s">
        <v>166</v>
      </c>
      <c r="P20" s="243"/>
      <c r="Q20" s="242" t="s">
        <v>167</v>
      </c>
      <c r="R20" s="243"/>
      <c r="S20" s="242" t="s">
        <v>168</v>
      </c>
      <c r="T20" s="243"/>
      <c r="U20" s="242" t="s">
        <v>169</v>
      </c>
      <c r="V20" s="243"/>
      <c r="W20" s="242"/>
      <c r="X20" s="243"/>
      <c r="Y20" s="254" t="s">
        <v>170</v>
      </c>
      <c r="Z20" s="243"/>
      <c r="AA20" s="242" t="s">
        <v>171</v>
      </c>
      <c r="AB20" s="243"/>
      <c r="AC20" s="462" t="s">
        <v>172</v>
      </c>
      <c r="AD20" s="462"/>
      <c r="AE20" s="462" t="s">
        <v>173</v>
      </c>
      <c r="AF20" s="462"/>
      <c r="AG20" s="242"/>
      <c r="AH20" s="243"/>
    </row>
    <row r="21" spans="1:35" ht="39.950000000000003" customHeight="1" x14ac:dyDescent="0.25">
      <c r="A21" s="235"/>
      <c r="B21" s="236">
        <v>15</v>
      </c>
      <c r="C21" s="244" t="s">
        <v>184</v>
      </c>
      <c r="D21" s="238">
        <f t="shared" si="0"/>
        <v>4</v>
      </c>
      <c r="E21" s="239" t="s">
        <v>238</v>
      </c>
      <c r="F21" s="240"/>
      <c r="G21" s="245">
        <v>2</v>
      </c>
      <c r="H21" s="239" t="s">
        <v>282</v>
      </c>
      <c r="I21" s="240"/>
      <c r="J21" s="245">
        <v>0</v>
      </c>
      <c r="K21" s="239" t="s">
        <v>318</v>
      </c>
      <c r="L21" s="240"/>
      <c r="M21" s="241">
        <v>2</v>
      </c>
      <c r="O21" s="242" t="s">
        <v>176</v>
      </c>
      <c r="P21" s="243"/>
      <c r="Q21" s="242" t="s">
        <v>177</v>
      </c>
      <c r="R21" s="243"/>
      <c r="S21" s="242" t="s">
        <v>178</v>
      </c>
      <c r="T21" s="243"/>
      <c r="U21" s="242" t="s">
        <v>179</v>
      </c>
      <c r="V21" s="243"/>
      <c r="W21" s="242"/>
      <c r="X21" s="243"/>
      <c r="Y21" s="243"/>
      <c r="Z21" s="243"/>
      <c r="AA21" s="242" t="s">
        <v>181</v>
      </c>
      <c r="AB21" s="243"/>
      <c r="AC21" s="242" t="s">
        <v>182</v>
      </c>
      <c r="AD21" s="243"/>
      <c r="AE21" s="242" t="s">
        <v>183</v>
      </c>
      <c r="AF21" s="243"/>
      <c r="AG21" s="242"/>
      <c r="AH21" s="243"/>
    </row>
    <row r="22" spans="1:35" ht="39.950000000000003" customHeight="1" x14ac:dyDescent="0.25">
      <c r="A22" s="235"/>
      <c r="B22" s="236">
        <v>16</v>
      </c>
      <c r="C22" s="244" t="s">
        <v>191</v>
      </c>
      <c r="D22" s="238">
        <f t="shared" si="0"/>
        <v>0</v>
      </c>
      <c r="E22" s="239" t="s">
        <v>287</v>
      </c>
      <c r="F22" s="240"/>
      <c r="G22" s="241">
        <v>0</v>
      </c>
      <c r="H22" s="239" t="s">
        <v>224</v>
      </c>
      <c r="I22" s="240"/>
      <c r="J22" s="241">
        <v>0</v>
      </c>
      <c r="K22" s="239" t="s">
        <v>439</v>
      </c>
      <c r="L22" s="240"/>
      <c r="M22" s="241">
        <v>0</v>
      </c>
      <c r="O22" s="242" t="s">
        <v>185</v>
      </c>
      <c r="P22" s="243"/>
      <c r="Q22" s="242" t="s">
        <v>186</v>
      </c>
      <c r="R22" s="243"/>
      <c r="S22" s="242"/>
      <c r="T22" s="243"/>
      <c r="U22" s="242" t="s">
        <v>188</v>
      </c>
      <c r="V22" s="243"/>
      <c r="W22" s="242"/>
      <c r="X22" s="243"/>
      <c r="Y22" s="243"/>
      <c r="Z22" s="243"/>
      <c r="AA22" s="242"/>
      <c r="AB22" s="243"/>
      <c r="AC22" s="242" t="s">
        <v>189</v>
      </c>
      <c r="AD22" s="243"/>
      <c r="AE22" s="242" t="s">
        <v>190</v>
      </c>
      <c r="AF22" s="242"/>
      <c r="AG22" s="242"/>
      <c r="AH22" s="243"/>
    </row>
    <row r="23" spans="1:35" ht="39.950000000000003" customHeight="1" x14ac:dyDescent="0.25">
      <c r="A23" s="235"/>
      <c r="B23" s="236">
        <v>17</v>
      </c>
      <c r="C23" s="244" t="s">
        <v>197</v>
      </c>
      <c r="D23" s="238">
        <f t="shared" si="0"/>
        <v>4</v>
      </c>
      <c r="E23" s="239" t="s">
        <v>244</v>
      </c>
      <c r="F23" s="240"/>
      <c r="G23" s="245">
        <v>0</v>
      </c>
      <c r="H23" s="239" t="s">
        <v>440</v>
      </c>
      <c r="I23" s="240"/>
      <c r="J23" s="238">
        <v>0</v>
      </c>
      <c r="K23" s="246" t="s">
        <v>441</v>
      </c>
      <c r="L23" s="247"/>
      <c r="M23" s="248">
        <v>4</v>
      </c>
      <c r="O23" s="242" t="s">
        <v>193</v>
      </c>
      <c r="P23" s="243"/>
      <c r="Q23" s="242"/>
      <c r="R23" s="243"/>
      <c r="S23" s="242"/>
      <c r="T23" s="243"/>
      <c r="U23" s="242"/>
      <c r="V23" s="243"/>
      <c r="W23" s="242"/>
      <c r="X23" s="243"/>
      <c r="Y23" s="243"/>
      <c r="Z23" s="243"/>
      <c r="AA23" s="242"/>
      <c r="AB23" s="243"/>
      <c r="AC23" s="242" t="s">
        <v>195</v>
      </c>
      <c r="AD23" s="243"/>
      <c r="AE23" s="242" t="s">
        <v>196</v>
      </c>
      <c r="AF23" s="242"/>
      <c r="AG23" s="242"/>
      <c r="AH23" s="243"/>
    </row>
    <row r="24" spans="1:35" ht="39.950000000000003" customHeight="1" x14ac:dyDescent="0.25">
      <c r="A24" s="235"/>
      <c r="B24" s="236">
        <v>18</v>
      </c>
      <c r="C24" s="244" t="s">
        <v>204</v>
      </c>
      <c r="D24" s="238">
        <f t="shared" si="0"/>
        <v>2</v>
      </c>
      <c r="E24" s="251" t="s">
        <v>400</v>
      </c>
      <c r="F24" s="252"/>
      <c r="G24" s="253"/>
      <c r="H24" s="239" t="s">
        <v>282</v>
      </c>
      <c r="I24" s="240"/>
      <c r="J24" s="241">
        <v>0</v>
      </c>
      <c r="K24" s="239" t="s">
        <v>238</v>
      </c>
      <c r="L24" s="240"/>
      <c r="M24" s="241">
        <v>2</v>
      </c>
      <c r="O24" s="242" t="s">
        <v>199</v>
      </c>
      <c r="P24" s="243"/>
      <c r="Q24" s="242"/>
      <c r="R24" s="243"/>
      <c r="S24" s="242"/>
      <c r="T24" s="243"/>
      <c r="U24" s="242"/>
      <c r="V24" s="243"/>
      <c r="W24" s="242"/>
      <c r="X24" s="243"/>
      <c r="Y24" s="243"/>
      <c r="Z24" s="243"/>
      <c r="AA24" s="242"/>
      <c r="AB24" s="243"/>
      <c r="AC24" s="242"/>
      <c r="AD24" s="242"/>
      <c r="AE24" s="242" t="s">
        <v>201</v>
      </c>
      <c r="AF24" s="242"/>
      <c r="AG24" s="242"/>
      <c r="AH24" s="243"/>
      <c r="AI24" s="2"/>
    </row>
    <row r="25" spans="1:35" ht="39.950000000000003" customHeight="1" x14ac:dyDescent="0.25">
      <c r="A25" s="235"/>
      <c r="B25" s="236">
        <v>19</v>
      </c>
      <c r="C25" s="244"/>
      <c r="D25" s="238">
        <f t="shared" si="0"/>
        <v>0</v>
      </c>
      <c r="E25" s="239"/>
      <c r="F25" s="240"/>
      <c r="G25" s="241"/>
      <c r="H25" s="239"/>
      <c r="I25" s="240"/>
      <c r="J25" s="255"/>
      <c r="K25" s="239"/>
      <c r="L25" s="240"/>
      <c r="M25" s="245"/>
      <c r="O25" s="242" t="s">
        <v>203</v>
      </c>
      <c r="P25" s="243"/>
      <c r="Q25" s="242"/>
      <c r="R25" s="243"/>
      <c r="S25" s="242"/>
      <c r="T25" s="243"/>
      <c r="U25" s="242"/>
      <c r="V25" s="243"/>
      <c r="W25" s="242"/>
      <c r="X25" s="243"/>
      <c r="Y25" s="243"/>
      <c r="Z25" s="243"/>
      <c r="AA25" s="242"/>
      <c r="AB25" s="243"/>
      <c r="AC25" s="242"/>
      <c r="AD25" s="242"/>
      <c r="AE25" s="242"/>
      <c r="AF25" s="242"/>
      <c r="AG25" s="242"/>
      <c r="AH25" s="243"/>
      <c r="AI25" s="2"/>
    </row>
    <row r="26" spans="1:35" ht="39.950000000000003" customHeight="1" x14ac:dyDescent="0.25">
      <c r="A26" s="235"/>
      <c r="B26" s="236">
        <v>20</v>
      </c>
      <c r="C26" s="244"/>
      <c r="D26" s="238">
        <f t="shared" si="0"/>
        <v>0</v>
      </c>
      <c r="E26" s="239"/>
      <c r="F26" s="240"/>
      <c r="G26" s="245"/>
      <c r="H26" s="239"/>
      <c r="I26" s="240"/>
      <c r="J26" s="241"/>
      <c r="K26" s="239"/>
      <c r="L26" s="240"/>
      <c r="M26" s="245"/>
      <c r="O26" s="242" t="s">
        <v>207</v>
      </c>
      <c r="P26" s="243"/>
      <c r="Q26" s="242" t="s">
        <v>348</v>
      </c>
      <c r="R26" s="243"/>
      <c r="S26" s="242"/>
      <c r="T26" s="243"/>
      <c r="U26" s="242"/>
      <c r="V26" s="243"/>
      <c r="W26" s="242"/>
      <c r="X26" s="243"/>
      <c r="Y26" s="243"/>
      <c r="Z26" s="243"/>
      <c r="AA26" s="242"/>
      <c r="AB26" s="243"/>
      <c r="AC26" s="242"/>
      <c r="AD26" s="242"/>
      <c r="AE26" s="242"/>
      <c r="AF26" s="242"/>
      <c r="AG26" s="242"/>
      <c r="AH26" s="243"/>
    </row>
    <row r="27" spans="1:35" ht="39.950000000000003" customHeight="1" x14ac:dyDescent="0.25">
      <c r="A27" s="235"/>
      <c r="B27" s="236">
        <v>21</v>
      </c>
      <c r="C27" s="244" t="s">
        <v>68</v>
      </c>
      <c r="D27" s="238">
        <f t="shared" si="0"/>
        <v>0</v>
      </c>
      <c r="E27" s="239"/>
      <c r="F27" s="240"/>
      <c r="G27" s="238"/>
      <c r="H27" s="239"/>
      <c r="I27" s="240"/>
      <c r="J27" s="241"/>
      <c r="K27" s="239"/>
      <c r="L27" s="240"/>
      <c r="M27" s="245"/>
      <c r="O27" s="242"/>
      <c r="P27" s="243"/>
      <c r="Q27" s="242"/>
      <c r="R27" s="243"/>
      <c r="S27" s="242"/>
      <c r="T27" s="243"/>
      <c r="U27" s="242"/>
      <c r="V27" s="243"/>
      <c r="W27" s="242"/>
      <c r="X27" s="243"/>
      <c r="Y27" s="243"/>
      <c r="Z27" s="243"/>
      <c r="AA27" s="242"/>
      <c r="AB27" s="243"/>
      <c r="AC27" s="242"/>
      <c r="AD27" s="242"/>
      <c r="AE27" s="242"/>
      <c r="AF27" s="242"/>
      <c r="AG27" s="242"/>
      <c r="AH27" s="243"/>
    </row>
    <row r="28" spans="1:35" ht="39.950000000000003" customHeight="1" x14ac:dyDescent="0.25">
      <c r="A28" s="235"/>
      <c r="B28" s="236">
        <v>22</v>
      </c>
      <c r="C28" s="244" t="s">
        <v>202</v>
      </c>
      <c r="D28" s="238">
        <f t="shared" si="0"/>
        <v>0</v>
      </c>
      <c r="E28" s="239"/>
      <c r="F28" s="240"/>
      <c r="G28" s="245"/>
      <c r="H28" s="239"/>
      <c r="I28" s="240"/>
      <c r="J28" s="245"/>
      <c r="K28" s="239"/>
      <c r="L28" s="240"/>
      <c r="M28" s="245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235"/>
      <c r="B29" s="236">
        <v>23</v>
      </c>
      <c r="C29" s="244"/>
      <c r="D29" s="238">
        <f t="shared" si="0"/>
        <v>0</v>
      </c>
      <c r="E29" s="239"/>
      <c r="F29" s="240"/>
      <c r="G29" s="241"/>
      <c r="H29" s="239"/>
      <c r="I29" s="240"/>
      <c r="J29" s="245"/>
      <c r="K29" s="239"/>
      <c r="L29" s="240"/>
      <c r="M29" s="241"/>
      <c r="Q29" s="2"/>
      <c r="AC29" s="2"/>
      <c r="AG29" s="2"/>
    </row>
    <row r="30" spans="1:35" ht="39.950000000000003" customHeight="1" x14ac:dyDescent="0.25">
      <c r="A30" s="235"/>
      <c r="B30" s="236">
        <v>24</v>
      </c>
      <c r="C30" s="244"/>
      <c r="D30" s="238"/>
      <c r="E30" s="239"/>
      <c r="F30" s="240"/>
      <c r="G30" s="241"/>
      <c r="H30" s="239"/>
      <c r="I30" s="240"/>
      <c r="J30" s="241"/>
      <c r="K30" s="256"/>
      <c r="L30" s="257"/>
      <c r="M30" s="245"/>
      <c r="Q30" s="2"/>
      <c r="AC30" s="2"/>
    </row>
    <row r="31" spans="1:35" ht="39.950000000000003" customHeight="1" x14ac:dyDescent="0.25">
      <c r="A31" s="235"/>
      <c r="B31" s="236">
        <v>25</v>
      </c>
      <c r="C31" s="244"/>
      <c r="D31" s="238"/>
      <c r="E31" s="239"/>
      <c r="F31" s="240"/>
      <c r="G31" s="238"/>
      <c r="H31" s="239"/>
      <c r="I31" s="240"/>
      <c r="J31" s="241"/>
      <c r="K31" s="239"/>
      <c r="L31" s="240"/>
      <c r="M31" s="245"/>
      <c r="AC31" s="2"/>
    </row>
    <row r="32" spans="1:35" ht="39.950000000000003" customHeight="1" x14ac:dyDescent="0.25">
      <c r="A32" s="235"/>
      <c r="B32" s="236">
        <v>26</v>
      </c>
      <c r="C32" s="244"/>
      <c r="D32" s="238"/>
      <c r="E32" s="239"/>
      <c r="F32" s="240"/>
      <c r="G32" s="238"/>
      <c r="H32" s="239"/>
      <c r="I32" s="257"/>
      <c r="J32" s="245"/>
      <c r="K32" s="239"/>
      <c r="L32" s="257"/>
      <c r="M32" s="245"/>
      <c r="AC32" s="2"/>
    </row>
    <row r="33" spans="3:16" ht="24.95" customHeight="1" x14ac:dyDescent="0.35">
      <c r="D33" s="258">
        <f>SUM(D7:D29)</f>
        <v>34</v>
      </c>
      <c r="E33" s="259"/>
      <c r="F33" s="259"/>
      <c r="G33" s="259"/>
      <c r="H33" s="259"/>
      <c r="I33" s="259"/>
      <c r="J33" s="259"/>
      <c r="K33" s="259"/>
      <c r="L33" s="259"/>
      <c r="M33" s="259"/>
    </row>
    <row r="35" spans="3:16" ht="32.25" customHeight="1" x14ac:dyDescent="0.35">
      <c r="C35" s="260" t="s">
        <v>208</v>
      </c>
      <c r="D35" s="261"/>
      <c r="E35" s="262"/>
    </row>
    <row r="36" spans="3:16" ht="29.25" x14ac:dyDescent="0.25">
      <c r="C36" s="251" t="s">
        <v>209</v>
      </c>
      <c r="D36" s="252"/>
      <c r="E36" s="253"/>
    </row>
    <row r="37" spans="3:16" ht="29.25" x14ac:dyDescent="0.25">
      <c r="C37" s="246" t="s">
        <v>210</v>
      </c>
      <c r="D37" s="247"/>
      <c r="E37" s="248"/>
    </row>
    <row r="38" spans="3:16" x14ac:dyDescent="0.25">
      <c r="O38" s="2"/>
    </row>
    <row r="43" spans="3:16" x14ac:dyDescent="0.25">
      <c r="P43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173-5EB1-44D5-9B71-112F95A397C3}">
  <dimension ref="A1:AL37"/>
  <sheetViews>
    <sheetView zoomScale="55" zoomScaleNormal="55" workbookViewId="0">
      <selection activeCell="P3" sqref="P3"/>
    </sheetView>
  </sheetViews>
  <sheetFormatPr defaultColWidth="9.140625" defaultRowHeight="15" x14ac:dyDescent="0.25"/>
  <cols>
    <col min="1" max="1" width="2.7109375" style="263" customWidth="1"/>
    <col min="2" max="2" width="5.85546875" style="263" customWidth="1"/>
    <col min="3" max="3" width="53.7109375" style="263" customWidth="1"/>
    <col min="4" max="4" width="6.42578125" style="263" customWidth="1"/>
    <col min="5" max="5" width="34.140625" style="263" customWidth="1"/>
    <col min="6" max="6" width="8.7109375" style="263" customWidth="1"/>
    <col min="7" max="7" width="5.7109375" style="263" customWidth="1"/>
    <col min="8" max="8" width="30.7109375" style="263" customWidth="1"/>
    <col min="9" max="9" width="8.7109375" style="263" customWidth="1"/>
    <col min="10" max="10" width="5.7109375" style="263" customWidth="1"/>
    <col min="11" max="11" width="30.7109375" style="263" customWidth="1"/>
    <col min="12" max="12" width="8.7109375" style="263" customWidth="1"/>
    <col min="13" max="13" width="5.7109375" style="263" customWidth="1"/>
    <col min="14" max="14" width="9.140625" style="263"/>
    <col min="15" max="15" width="35.7109375" style="263" customWidth="1"/>
    <col min="16" max="16" width="8.7109375" style="263" customWidth="1"/>
    <col min="17" max="17" width="35.7109375" style="263" customWidth="1"/>
    <col min="18" max="18" width="8.7109375" style="263" customWidth="1"/>
    <col min="19" max="19" width="35.7109375" style="263" customWidth="1"/>
    <col min="20" max="20" width="8.7109375" style="263" customWidth="1"/>
    <col min="21" max="21" width="35.7109375" style="263" customWidth="1"/>
    <col min="22" max="22" width="8.7109375" style="263" customWidth="1"/>
    <col min="23" max="23" width="35.7109375" style="263" customWidth="1"/>
    <col min="24" max="24" width="8.7109375" style="263" customWidth="1"/>
    <col min="25" max="25" width="35.7109375" style="263" customWidth="1"/>
    <col min="26" max="26" width="8.7109375" style="263" customWidth="1"/>
    <col min="27" max="27" width="35.7109375" style="263" customWidth="1"/>
    <col min="28" max="28" width="8.7109375" style="263" customWidth="1"/>
    <col min="29" max="29" width="35.7109375" style="263" customWidth="1"/>
    <col min="30" max="30" width="8.7109375" style="263" customWidth="1"/>
    <col min="31" max="31" width="35.7109375" style="263" customWidth="1"/>
    <col min="32" max="32" width="8.7109375" style="263" customWidth="1"/>
    <col min="33" max="33" width="35.7109375" style="263" customWidth="1"/>
    <col min="34" max="34" width="8.7109375" style="263" customWidth="1"/>
    <col min="35" max="35" width="35.7109375" style="263" customWidth="1"/>
    <col min="36" max="16384" width="9.140625" style="263"/>
  </cols>
  <sheetData>
    <row r="1" spans="1:38" ht="5.25" customHeight="1" x14ac:dyDescent="0.25"/>
    <row r="2" spans="1:38" ht="20.100000000000001" customHeight="1" x14ac:dyDescent="0.25">
      <c r="B2" s="478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80"/>
    </row>
    <row r="3" spans="1:38" ht="20.100000000000001" customHeight="1" x14ac:dyDescent="0.25">
      <c r="B3" s="481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3"/>
    </row>
    <row r="4" spans="1:38" ht="172.5" customHeight="1" x14ac:dyDescent="0.25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8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487" t="s">
        <v>442</v>
      </c>
      <c r="C5" s="488"/>
      <c r="D5" s="488"/>
      <c r="E5" s="488"/>
      <c r="F5" s="488"/>
      <c r="G5" s="488"/>
      <c r="H5" s="488"/>
      <c r="I5" s="488"/>
      <c r="J5" s="488"/>
      <c r="K5" s="488"/>
      <c r="L5" s="488"/>
      <c r="M5" s="489"/>
    </row>
    <row r="6" spans="1:38" ht="26.1" customHeight="1" x14ac:dyDescent="0.35">
      <c r="B6" s="264" t="s">
        <v>1</v>
      </c>
      <c r="C6" s="265" t="s">
        <v>2</v>
      </c>
      <c r="D6" s="265" t="s">
        <v>3</v>
      </c>
      <c r="E6" s="490" t="s">
        <v>4</v>
      </c>
      <c r="F6" s="491"/>
      <c r="G6" s="265" t="s">
        <v>3</v>
      </c>
      <c r="H6" s="490" t="s">
        <v>4</v>
      </c>
      <c r="I6" s="491"/>
      <c r="J6" s="265" t="s">
        <v>3</v>
      </c>
      <c r="K6" s="490" t="s">
        <v>4</v>
      </c>
      <c r="L6" s="491"/>
      <c r="M6" s="265" t="s">
        <v>3</v>
      </c>
      <c r="O6" s="477" t="s">
        <v>5</v>
      </c>
      <c r="P6" s="477"/>
      <c r="Q6" s="477" t="s">
        <v>6</v>
      </c>
      <c r="R6" s="477"/>
      <c r="S6" s="477" t="s">
        <v>7</v>
      </c>
      <c r="T6" s="477"/>
      <c r="U6" s="477" t="s">
        <v>8</v>
      </c>
      <c r="V6" s="477"/>
      <c r="W6" s="477" t="s">
        <v>9</v>
      </c>
      <c r="X6" s="477"/>
      <c r="Y6" s="477" t="s">
        <v>10</v>
      </c>
      <c r="Z6" s="477"/>
      <c r="AA6" s="477" t="s">
        <v>11</v>
      </c>
      <c r="AB6" s="477"/>
      <c r="AC6" s="477" t="s">
        <v>12</v>
      </c>
      <c r="AD6" s="477"/>
      <c r="AE6" s="477" t="s">
        <v>13</v>
      </c>
      <c r="AF6" s="477"/>
      <c r="AG6" s="477" t="s">
        <v>14</v>
      </c>
      <c r="AH6" s="477"/>
    </row>
    <row r="7" spans="1:38" ht="39.950000000000003" customHeight="1" x14ac:dyDescent="0.25">
      <c r="A7" s="266"/>
      <c r="B7" s="267">
        <v>1</v>
      </c>
      <c r="C7" s="268" t="s">
        <v>15</v>
      </c>
      <c r="D7" s="269">
        <f>SUM(G7,J7,M7)</f>
        <v>0</v>
      </c>
      <c r="E7" s="270" t="s">
        <v>71</v>
      </c>
      <c r="F7" s="271"/>
      <c r="G7" s="272">
        <v>0</v>
      </c>
      <c r="H7" s="270" t="s">
        <v>443</v>
      </c>
      <c r="I7" s="271"/>
      <c r="J7" s="272">
        <v>0</v>
      </c>
      <c r="K7" s="270" t="s">
        <v>278</v>
      </c>
      <c r="L7" s="271"/>
      <c r="M7" s="272">
        <v>0</v>
      </c>
      <c r="O7" s="249" t="s">
        <v>19</v>
      </c>
      <c r="P7" s="250"/>
      <c r="Q7" s="249" t="s">
        <v>20</v>
      </c>
      <c r="R7" s="250"/>
      <c r="S7" s="249" t="s">
        <v>21</v>
      </c>
      <c r="T7" s="250"/>
      <c r="U7" s="249" t="s">
        <v>22</v>
      </c>
      <c r="V7" s="250"/>
      <c r="W7" s="249" t="s">
        <v>23</v>
      </c>
      <c r="X7" s="250"/>
      <c r="Y7" s="249" t="s">
        <v>24</v>
      </c>
      <c r="Z7" s="250"/>
      <c r="AA7" s="249" t="s">
        <v>25</v>
      </c>
      <c r="AB7" s="250"/>
      <c r="AC7" s="249" t="s">
        <v>26</v>
      </c>
      <c r="AD7" s="250"/>
      <c r="AE7" s="249" t="s">
        <v>27</v>
      </c>
      <c r="AF7" s="250"/>
      <c r="AG7" s="249" t="s">
        <v>28</v>
      </c>
      <c r="AH7" s="250"/>
    </row>
    <row r="8" spans="1:38" ht="39.950000000000003" customHeight="1" x14ac:dyDescent="0.25">
      <c r="A8" s="266"/>
      <c r="B8" s="267">
        <v>2</v>
      </c>
      <c r="C8" s="273" t="s">
        <v>29</v>
      </c>
      <c r="D8" s="269">
        <f t="shared" ref="D8:D26" si="0">SUM(G8,J8,M8)</f>
        <v>4</v>
      </c>
      <c r="E8" s="270"/>
      <c r="F8" s="271"/>
      <c r="G8" s="272"/>
      <c r="H8" s="270" t="s">
        <v>310</v>
      </c>
      <c r="I8" s="271"/>
      <c r="J8" s="272">
        <v>2</v>
      </c>
      <c r="K8" s="270" t="s">
        <v>374</v>
      </c>
      <c r="L8" s="271"/>
      <c r="M8" s="272">
        <v>2</v>
      </c>
      <c r="O8" s="249" t="s">
        <v>32</v>
      </c>
      <c r="P8" s="250"/>
      <c r="Q8" s="249" t="s">
        <v>33</v>
      </c>
      <c r="R8" s="250"/>
      <c r="S8" s="249" t="s">
        <v>34</v>
      </c>
      <c r="T8" s="250"/>
      <c r="U8" s="249" t="s">
        <v>35</v>
      </c>
      <c r="V8" s="250"/>
      <c r="W8" s="249" t="s">
        <v>36</v>
      </c>
      <c r="X8" s="250"/>
      <c r="Y8" s="249" t="s">
        <v>37</v>
      </c>
      <c r="Z8" s="250"/>
      <c r="AA8" s="249" t="s">
        <v>38</v>
      </c>
      <c r="AB8" s="250"/>
      <c r="AC8" s="249" t="s">
        <v>39</v>
      </c>
      <c r="AD8" s="250"/>
      <c r="AE8" s="249" t="s">
        <v>40</v>
      </c>
      <c r="AF8" s="250"/>
      <c r="AG8" s="249" t="s">
        <v>41</v>
      </c>
      <c r="AH8" s="250"/>
    </row>
    <row r="9" spans="1:38" ht="39.950000000000003" customHeight="1" x14ac:dyDescent="0.25">
      <c r="A9" s="266"/>
      <c r="B9" s="267">
        <v>3</v>
      </c>
      <c r="C9" s="273" t="s">
        <v>42</v>
      </c>
      <c r="D9" s="269">
        <f t="shared" si="0"/>
        <v>4</v>
      </c>
      <c r="E9" s="246" t="s">
        <v>224</v>
      </c>
      <c r="F9" s="247"/>
      <c r="G9" s="248">
        <v>4</v>
      </c>
      <c r="H9" s="270" t="s">
        <v>318</v>
      </c>
      <c r="I9" s="271"/>
      <c r="J9" s="274">
        <v>0</v>
      </c>
      <c r="K9" s="270" t="s">
        <v>444</v>
      </c>
      <c r="L9" s="271"/>
      <c r="M9" s="272">
        <v>0</v>
      </c>
      <c r="O9" s="249" t="s">
        <v>46</v>
      </c>
      <c r="P9" s="250"/>
      <c r="Q9" s="249" t="s">
        <v>47</v>
      </c>
      <c r="R9" s="250"/>
      <c r="S9" s="249" t="s">
        <v>48</v>
      </c>
      <c r="T9" s="250"/>
      <c r="U9" s="249" t="s">
        <v>49</v>
      </c>
      <c r="V9" s="250"/>
      <c r="W9" s="249" t="s">
        <v>50</v>
      </c>
      <c r="X9" s="250"/>
      <c r="Y9" s="249" t="s">
        <v>51</v>
      </c>
      <c r="Z9" s="250"/>
      <c r="AA9" s="249" t="s">
        <v>52</v>
      </c>
      <c r="AB9" s="250"/>
      <c r="AC9" s="249" t="s">
        <v>53</v>
      </c>
      <c r="AD9" s="250"/>
      <c r="AE9" s="249" t="s">
        <v>54</v>
      </c>
      <c r="AF9" s="250"/>
      <c r="AG9" s="249" t="s">
        <v>55</v>
      </c>
      <c r="AH9" s="250"/>
      <c r="AL9" s="2"/>
    </row>
    <row r="10" spans="1:38" ht="39.950000000000003" customHeight="1" x14ac:dyDescent="0.25">
      <c r="A10" s="266"/>
      <c r="B10" s="267">
        <v>4</v>
      </c>
      <c r="C10" s="273" t="s">
        <v>56</v>
      </c>
      <c r="D10" s="269">
        <f t="shared" si="0"/>
        <v>0</v>
      </c>
      <c r="E10" s="270" t="s">
        <v>445</v>
      </c>
      <c r="F10" s="271"/>
      <c r="G10" s="272">
        <v>0</v>
      </c>
      <c r="H10" s="270" t="s">
        <v>243</v>
      </c>
      <c r="I10" s="271"/>
      <c r="J10" s="272">
        <v>0</v>
      </c>
      <c r="K10" s="270" t="s">
        <v>443</v>
      </c>
      <c r="L10" s="271"/>
      <c r="M10" s="272">
        <v>0</v>
      </c>
      <c r="O10" s="249" t="s">
        <v>58</v>
      </c>
      <c r="P10" s="250"/>
      <c r="Q10" s="249" t="s">
        <v>59</v>
      </c>
      <c r="R10" s="250"/>
      <c r="S10" s="249" t="s">
        <v>60</v>
      </c>
      <c r="T10" s="250"/>
      <c r="U10" s="249" t="s">
        <v>61</v>
      </c>
      <c r="V10" s="250"/>
      <c r="W10" s="249" t="s">
        <v>62</v>
      </c>
      <c r="X10" s="250"/>
      <c r="Y10" s="249" t="s">
        <v>63</v>
      </c>
      <c r="Z10" s="250"/>
      <c r="AA10" s="249" t="s">
        <v>64</v>
      </c>
      <c r="AB10" s="250"/>
      <c r="AC10" s="249" t="s">
        <v>65</v>
      </c>
      <c r="AD10" s="250"/>
      <c r="AE10" s="249" t="s">
        <v>66</v>
      </c>
      <c r="AF10" s="250"/>
      <c r="AG10" s="249" t="s">
        <v>67</v>
      </c>
      <c r="AH10" s="250"/>
      <c r="AK10" s="2"/>
    </row>
    <row r="11" spans="1:38" ht="39.950000000000003" customHeight="1" x14ac:dyDescent="0.35">
      <c r="A11" s="266"/>
      <c r="B11" s="267">
        <v>5</v>
      </c>
      <c r="C11" s="273" t="s">
        <v>79</v>
      </c>
      <c r="D11" s="269">
        <f t="shared" si="0"/>
        <v>2</v>
      </c>
      <c r="E11" s="270" t="s">
        <v>374</v>
      </c>
      <c r="F11" s="271"/>
      <c r="G11" s="272">
        <v>2</v>
      </c>
      <c r="H11" s="270" t="s">
        <v>232</v>
      </c>
      <c r="I11" s="271"/>
      <c r="J11" s="272">
        <v>0</v>
      </c>
      <c r="K11" s="275" t="s">
        <v>318</v>
      </c>
      <c r="L11" s="276"/>
      <c r="M11" s="277"/>
      <c r="O11" s="249" t="s">
        <v>72</v>
      </c>
      <c r="P11" s="250"/>
      <c r="Q11" s="249" t="s">
        <v>73</v>
      </c>
      <c r="R11" s="250"/>
      <c r="S11" s="249" t="s">
        <v>74</v>
      </c>
      <c r="T11" s="250"/>
      <c r="U11" s="249" t="s">
        <v>75</v>
      </c>
      <c r="V11" s="250"/>
      <c r="W11" s="249" t="s">
        <v>76</v>
      </c>
      <c r="X11" s="250"/>
      <c r="Y11" s="249" t="s">
        <v>77</v>
      </c>
      <c r="Z11" s="250"/>
      <c r="AA11" s="249"/>
      <c r="AB11" s="250"/>
      <c r="AC11" s="249" t="s">
        <v>78</v>
      </c>
      <c r="AD11" s="250"/>
      <c r="AE11" s="250"/>
      <c r="AF11" s="250"/>
      <c r="AG11" s="249"/>
      <c r="AH11" s="250"/>
      <c r="AK11" s="2"/>
      <c r="AL11" s="2"/>
    </row>
    <row r="12" spans="1:38" ht="39.950000000000003" customHeight="1" x14ac:dyDescent="0.25">
      <c r="A12" s="266"/>
      <c r="B12" s="267">
        <v>6</v>
      </c>
      <c r="C12" s="273" t="s">
        <v>89</v>
      </c>
      <c r="D12" s="269">
        <f t="shared" si="0"/>
        <v>2</v>
      </c>
      <c r="E12" s="270" t="s">
        <v>135</v>
      </c>
      <c r="F12" s="271"/>
      <c r="G12" s="274">
        <v>0</v>
      </c>
      <c r="H12" s="270" t="s">
        <v>443</v>
      </c>
      <c r="I12" s="271"/>
      <c r="J12" s="272">
        <v>0</v>
      </c>
      <c r="K12" s="270" t="s">
        <v>374</v>
      </c>
      <c r="L12" s="271"/>
      <c r="M12" s="272">
        <v>2</v>
      </c>
      <c r="O12" s="249" t="s">
        <v>80</v>
      </c>
      <c r="P12" s="250"/>
      <c r="Q12" s="249" t="s">
        <v>81</v>
      </c>
      <c r="R12" s="250"/>
      <c r="S12" s="249" t="s">
        <v>82</v>
      </c>
      <c r="T12" s="250"/>
      <c r="U12" s="249" t="s">
        <v>83</v>
      </c>
      <c r="V12" s="250"/>
      <c r="W12" s="249" t="s">
        <v>84</v>
      </c>
      <c r="X12" s="250"/>
      <c r="Y12" s="249" t="s">
        <v>85</v>
      </c>
      <c r="Z12" s="250"/>
      <c r="AA12" s="249"/>
      <c r="AB12" s="250"/>
      <c r="AC12" s="249" t="s">
        <v>86</v>
      </c>
      <c r="AD12" s="250"/>
      <c r="AE12" s="477" t="s">
        <v>87</v>
      </c>
      <c r="AF12" s="477"/>
      <c r="AG12" s="477" t="s">
        <v>88</v>
      </c>
      <c r="AH12" s="477"/>
      <c r="AK12" s="2"/>
      <c r="AL12" s="2"/>
    </row>
    <row r="13" spans="1:38" ht="39.950000000000003" customHeight="1" x14ac:dyDescent="0.25">
      <c r="A13" s="266"/>
      <c r="B13" s="267">
        <v>7</v>
      </c>
      <c r="C13" s="273" t="s">
        <v>100</v>
      </c>
      <c r="D13" s="269">
        <f t="shared" si="0"/>
        <v>0</v>
      </c>
      <c r="E13" s="270" t="s">
        <v>446</v>
      </c>
      <c r="F13" s="271"/>
      <c r="G13" s="274">
        <v>0</v>
      </c>
      <c r="H13" s="278" t="s">
        <v>447</v>
      </c>
      <c r="I13" s="279"/>
      <c r="J13" s="280"/>
      <c r="K13" s="270" t="s">
        <v>443</v>
      </c>
      <c r="L13" s="271"/>
      <c r="M13" s="272">
        <v>0</v>
      </c>
      <c r="O13" s="249" t="s">
        <v>91</v>
      </c>
      <c r="P13" s="250"/>
      <c r="Q13" s="249" t="s">
        <v>92</v>
      </c>
      <c r="R13" s="250"/>
      <c r="S13" s="249" t="s">
        <v>93</v>
      </c>
      <c r="T13" s="250"/>
      <c r="U13" s="249" t="s">
        <v>94</v>
      </c>
      <c r="V13" s="250"/>
      <c r="W13" s="249" t="s">
        <v>95</v>
      </c>
      <c r="X13" s="250"/>
      <c r="Y13" s="249" t="s">
        <v>96</v>
      </c>
      <c r="Z13" s="250"/>
      <c r="AA13" s="249"/>
      <c r="AB13" s="250"/>
      <c r="AC13" s="249" t="s">
        <v>97</v>
      </c>
      <c r="AD13" s="250"/>
      <c r="AE13" s="249" t="s">
        <v>98</v>
      </c>
      <c r="AF13" s="250"/>
      <c r="AG13" s="249" t="s">
        <v>99</v>
      </c>
      <c r="AH13" s="250"/>
      <c r="AI13" s="2"/>
      <c r="AK13" s="2"/>
    </row>
    <row r="14" spans="1:38" ht="39.950000000000003" customHeight="1" x14ac:dyDescent="0.25">
      <c r="A14" s="266"/>
      <c r="B14" s="267">
        <v>8</v>
      </c>
      <c r="C14" s="273" t="s">
        <v>111</v>
      </c>
      <c r="D14" s="269">
        <f t="shared" si="0"/>
        <v>2</v>
      </c>
      <c r="E14" s="270" t="s">
        <v>278</v>
      </c>
      <c r="F14" s="271"/>
      <c r="G14" s="272">
        <v>0</v>
      </c>
      <c r="H14" s="270" t="s">
        <v>448</v>
      </c>
      <c r="I14" s="271"/>
      <c r="J14" s="272">
        <v>0</v>
      </c>
      <c r="K14" s="270" t="s">
        <v>374</v>
      </c>
      <c r="L14" s="271"/>
      <c r="M14" s="272">
        <v>2</v>
      </c>
      <c r="O14" s="249" t="s">
        <v>102</v>
      </c>
      <c r="P14" s="250"/>
      <c r="Q14" s="249" t="s">
        <v>103</v>
      </c>
      <c r="R14" s="250"/>
      <c r="S14" s="249" t="s">
        <v>104</v>
      </c>
      <c r="T14" s="250"/>
      <c r="U14" s="249" t="s">
        <v>105</v>
      </c>
      <c r="V14" s="250"/>
      <c r="W14" s="249" t="s">
        <v>106</v>
      </c>
      <c r="X14" s="250"/>
      <c r="Y14" s="249" t="s">
        <v>107</v>
      </c>
      <c r="Z14" s="250"/>
      <c r="AA14" s="477" t="s">
        <v>108</v>
      </c>
      <c r="AB14" s="477"/>
      <c r="AC14" s="249"/>
      <c r="AD14" s="250"/>
      <c r="AE14" s="249" t="s">
        <v>109</v>
      </c>
      <c r="AF14" s="250"/>
      <c r="AG14" s="249" t="s">
        <v>110</v>
      </c>
      <c r="AH14" s="250"/>
      <c r="AK14" s="2"/>
    </row>
    <row r="15" spans="1:38" ht="39.950000000000003" customHeight="1" x14ac:dyDescent="0.25">
      <c r="A15" s="266"/>
      <c r="B15" s="267">
        <v>9</v>
      </c>
      <c r="C15" s="273" t="s">
        <v>122</v>
      </c>
      <c r="D15" s="269">
        <f t="shared" si="0"/>
        <v>2</v>
      </c>
      <c r="E15" s="270" t="s">
        <v>449</v>
      </c>
      <c r="F15" s="271"/>
      <c r="G15" s="272">
        <v>2</v>
      </c>
      <c r="H15" s="270" t="s">
        <v>450</v>
      </c>
      <c r="I15" s="271"/>
      <c r="J15" s="272">
        <v>0</v>
      </c>
      <c r="K15" s="270" t="s">
        <v>231</v>
      </c>
      <c r="L15" s="271"/>
      <c r="M15" s="272">
        <v>0</v>
      </c>
      <c r="O15" s="249" t="s">
        <v>113</v>
      </c>
      <c r="P15" s="250"/>
      <c r="Q15" s="249" t="s">
        <v>114</v>
      </c>
      <c r="R15" s="250"/>
      <c r="S15" s="249" t="s">
        <v>115</v>
      </c>
      <c r="T15" s="250"/>
      <c r="U15" s="249" t="s">
        <v>116</v>
      </c>
      <c r="V15" s="250"/>
      <c r="W15" s="249" t="s">
        <v>72</v>
      </c>
      <c r="X15" s="250"/>
      <c r="Y15" s="249" t="s">
        <v>117</v>
      </c>
      <c r="Z15" s="249"/>
      <c r="AA15" s="249" t="s">
        <v>118</v>
      </c>
      <c r="AB15" s="250"/>
      <c r="AC15" s="477" t="s">
        <v>119</v>
      </c>
      <c r="AD15" s="477"/>
      <c r="AE15" s="249" t="s">
        <v>120</v>
      </c>
      <c r="AF15" s="250"/>
      <c r="AG15" s="249" t="s">
        <v>121</v>
      </c>
      <c r="AH15" s="250"/>
    </row>
    <row r="16" spans="1:38" ht="39.950000000000003" customHeight="1" x14ac:dyDescent="0.25">
      <c r="A16" s="266"/>
      <c r="B16" s="267">
        <v>10</v>
      </c>
      <c r="C16" s="273" t="s">
        <v>134</v>
      </c>
      <c r="D16" s="269">
        <f t="shared" si="0"/>
        <v>0</v>
      </c>
      <c r="E16" s="270" t="s">
        <v>451</v>
      </c>
      <c r="F16" s="271"/>
      <c r="G16" s="272">
        <v>0</v>
      </c>
      <c r="H16" s="270" t="s">
        <v>243</v>
      </c>
      <c r="I16" s="271"/>
      <c r="J16" s="272">
        <v>0</v>
      </c>
      <c r="K16" s="270" t="s">
        <v>444</v>
      </c>
      <c r="L16" s="271"/>
      <c r="M16" s="272">
        <v>0</v>
      </c>
      <c r="O16" s="249" t="s">
        <v>125</v>
      </c>
      <c r="P16" s="250"/>
      <c r="Q16" s="249" t="s">
        <v>126</v>
      </c>
      <c r="R16" s="250"/>
      <c r="S16" s="249" t="s">
        <v>127</v>
      </c>
      <c r="T16" s="250"/>
      <c r="U16" s="249" t="s">
        <v>128</v>
      </c>
      <c r="V16" s="250"/>
      <c r="W16" s="249" t="s">
        <v>129</v>
      </c>
      <c r="X16" s="250"/>
      <c r="Y16" s="249" t="s">
        <v>130</v>
      </c>
      <c r="Z16" s="250"/>
      <c r="AA16" s="249" t="s">
        <v>131</v>
      </c>
      <c r="AB16" s="250"/>
      <c r="AC16" s="249" t="s">
        <v>132</v>
      </c>
      <c r="AD16" s="250"/>
      <c r="AE16" s="249" t="s">
        <v>133</v>
      </c>
      <c r="AF16" s="250"/>
      <c r="AG16" s="249" t="s">
        <v>407</v>
      </c>
      <c r="AH16" s="250"/>
      <c r="AI16" s="2"/>
      <c r="AL16" s="2"/>
    </row>
    <row r="17" spans="1:35" ht="39.950000000000003" customHeight="1" x14ac:dyDescent="0.25">
      <c r="A17" s="266"/>
      <c r="B17" s="267">
        <v>11</v>
      </c>
      <c r="C17" s="273" t="s">
        <v>147</v>
      </c>
      <c r="D17" s="269">
        <f t="shared" si="0"/>
        <v>0</v>
      </c>
      <c r="E17" s="278" t="s">
        <v>452</v>
      </c>
      <c r="F17" s="279"/>
      <c r="G17" s="280"/>
      <c r="H17" s="270" t="s">
        <v>278</v>
      </c>
      <c r="I17" s="271"/>
      <c r="J17" s="274">
        <v>0</v>
      </c>
      <c r="K17" s="270" t="s">
        <v>311</v>
      </c>
      <c r="L17" s="271"/>
      <c r="M17" s="272">
        <v>0</v>
      </c>
      <c r="O17" s="249" t="s">
        <v>138</v>
      </c>
      <c r="P17" s="250"/>
      <c r="Q17" s="249" t="s">
        <v>139</v>
      </c>
      <c r="R17" s="250"/>
      <c r="S17" s="249" t="s">
        <v>140</v>
      </c>
      <c r="T17" s="250"/>
      <c r="U17" s="249" t="s">
        <v>141</v>
      </c>
      <c r="V17" s="250"/>
      <c r="W17" s="249" t="s">
        <v>142</v>
      </c>
      <c r="X17" s="250"/>
      <c r="Y17" s="249" t="s">
        <v>143</v>
      </c>
      <c r="Z17" s="250"/>
      <c r="AA17" s="249" t="s">
        <v>144</v>
      </c>
      <c r="AB17" s="250"/>
      <c r="AC17" s="249" t="s">
        <v>145</v>
      </c>
      <c r="AD17" s="250"/>
      <c r="AE17" s="249" t="s">
        <v>146</v>
      </c>
      <c r="AF17" s="249"/>
      <c r="AG17" s="249"/>
      <c r="AH17" s="250"/>
      <c r="AI17" s="2"/>
    </row>
    <row r="18" spans="1:35" ht="39.950000000000003" customHeight="1" x14ac:dyDescent="0.25">
      <c r="A18" s="266"/>
      <c r="B18" s="267">
        <v>12</v>
      </c>
      <c r="C18" s="273" t="s">
        <v>157</v>
      </c>
      <c r="D18" s="269">
        <f t="shared" si="0"/>
        <v>4</v>
      </c>
      <c r="E18" s="270" t="s">
        <v>443</v>
      </c>
      <c r="F18" s="271"/>
      <c r="G18" s="272">
        <v>0</v>
      </c>
      <c r="H18" s="270" t="s">
        <v>243</v>
      </c>
      <c r="I18" s="271"/>
      <c r="J18" s="272">
        <v>0</v>
      </c>
      <c r="K18" s="270" t="s">
        <v>361</v>
      </c>
      <c r="L18" s="271"/>
      <c r="M18" s="274">
        <v>4</v>
      </c>
      <c r="O18" s="249" t="s">
        <v>149</v>
      </c>
      <c r="P18" s="250"/>
      <c r="Q18" s="249" t="s">
        <v>150</v>
      </c>
      <c r="R18" s="250"/>
      <c r="S18" s="249" t="s">
        <v>151</v>
      </c>
      <c r="T18" s="250"/>
      <c r="U18" s="249" t="s">
        <v>152</v>
      </c>
      <c r="V18" s="250"/>
      <c r="W18" s="249"/>
      <c r="X18" s="250"/>
      <c r="Y18" s="281" t="s">
        <v>153</v>
      </c>
      <c r="Z18" s="250"/>
      <c r="AA18" s="249" t="s">
        <v>154</v>
      </c>
      <c r="AB18" s="250"/>
      <c r="AC18" s="249" t="s">
        <v>155</v>
      </c>
      <c r="AD18" s="250"/>
      <c r="AE18" s="249" t="s">
        <v>156</v>
      </c>
      <c r="AF18" s="250"/>
      <c r="AG18" s="249"/>
      <c r="AH18" s="250"/>
    </row>
    <row r="19" spans="1:35" ht="39.950000000000003" customHeight="1" x14ac:dyDescent="0.25">
      <c r="A19" s="266"/>
      <c r="B19" s="267">
        <v>13</v>
      </c>
      <c r="C19" s="273" t="s">
        <v>165</v>
      </c>
      <c r="D19" s="269">
        <f t="shared" si="0"/>
        <v>4</v>
      </c>
      <c r="E19" s="270" t="s">
        <v>71</v>
      </c>
      <c r="F19" s="271"/>
      <c r="G19" s="272">
        <v>0</v>
      </c>
      <c r="H19" s="270" t="s">
        <v>361</v>
      </c>
      <c r="I19" s="271"/>
      <c r="J19" s="272">
        <v>4</v>
      </c>
      <c r="K19" s="270" t="s">
        <v>243</v>
      </c>
      <c r="L19" s="271"/>
      <c r="M19" s="272">
        <v>0</v>
      </c>
      <c r="O19" s="249" t="s">
        <v>158</v>
      </c>
      <c r="P19" s="250"/>
      <c r="Q19" s="249" t="s">
        <v>159</v>
      </c>
      <c r="R19" s="250"/>
      <c r="S19" s="249" t="s">
        <v>160</v>
      </c>
      <c r="T19" s="250"/>
      <c r="U19" s="249" t="s">
        <v>161</v>
      </c>
      <c r="V19" s="250"/>
      <c r="W19" s="249"/>
      <c r="X19" s="250"/>
      <c r="Y19" s="281" t="s">
        <v>162</v>
      </c>
      <c r="Z19" s="250"/>
      <c r="AA19" s="249" t="s">
        <v>163</v>
      </c>
      <c r="AB19" s="250"/>
      <c r="AC19" s="249" t="s">
        <v>453</v>
      </c>
      <c r="AD19" s="250"/>
      <c r="AE19" s="250" t="s">
        <v>164</v>
      </c>
      <c r="AF19" s="250"/>
      <c r="AG19" s="249"/>
      <c r="AH19" s="250"/>
    </row>
    <row r="20" spans="1:35" ht="39.950000000000003" customHeight="1" x14ac:dyDescent="0.25">
      <c r="A20" s="266"/>
      <c r="B20" s="267">
        <v>14</v>
      </c>
      <c r="C20" s="273" t="s">
        <v>174</v>
      </c>
      <c r="D20" s="269">
        <f t="shared" si="0"/>
        <v>2</v>
      </c>
      <c r="E20" s="270" t="s">
        <v>243</v>
      </c>
      <c r="F20" s="271"/>
      <c r="G20" s="272">
        <v>0</v>
      </c>
      <c r="H20" s="270" t="s">
        <v>454</v>
      </c>
      <c r="I20" s="271"/>
      <c r="J20" s="272">
        <v>0</v>
      </c>
      <c r="K20" s="270" t="s">
        <v>310</v>
      </c>
      <c r="L20" s="271"/>
      <c r="M20" s="272">
        <v>2</v>
      </c>
      <c r="O20" s="249" t="s">
        <v>166</v>
      </c>
      <c r="P20" s="250"/>
      <c r="Q20" s="249" t="s">
        <v>167</v>
      </c>
      <c r="R20" s="250"/>
      <c r="S20" s="249" t="s">
        <v>168</v>
      </c>
      <c r="T20" s="250"/>
      <c r="U20" s="249" t="s">
        <v>169</v>
      </c>
      <c r="V20" s="250"/>
      <c r="W20" s="249"/>
      <c r="X20" s="250"/>
      <c r="Y20" s="281" t="s">
        <v>170</v>
      </c>
      <c r="Z20" s="250"/>
      <c r="AA20" s="249" t="s">
        <v>171</v>
      </c>
      <c r="AB20" s="250"/>
      <c r="AC20" s="477" t="s">
        <v>172</v>
      </c>
      <c r="AD20" s="477"/>
      <c r="AE20" s="477" t="s">
        <v>173</v>
      </c>
      <c r="AF20" s="477"/>
      <c r="AG20" s="249"/>
      <c r="AH20" s="250"/>
    </row>
    <row r="21" spans="1:35" ht="39.950000000000003" customHeight="1" x14ac:dyDescent="0.25">
      <c r="A21" s="266"/>
      <c r="B21" s="267">
        <v>15</v>
      </c>
      <c r="C21" s="273" t="s">
        <v>184</v>
      </c>
      <c r="D21" s="269">
        <f t="shared" si="0"/>
        <v>4</v>
      </c>
      <c r="E21" s="270" t="s">
        <v>449</v>
      </c>
      <c r="F21" s="271"/>
      <c r="G21" s="274">
        <v>2</v>
      </c>
      <c r="H21" s="270" t="s">
        <v>374</v>
      </c>
      <c r="I21" s="271"/>
      <c r="J21" s="282">
        <v>2</v>
      </c>
      <c r="K21" s="270" t="s">
        <v>278</v>
      </c>
      <c r="L21" s="271"/>
      <c r="M21" s="272">
        <v>0</v>
      </c>
      <c r="O21" s="249" t="s">
        <v>176</v>
      </c>
      <c r="P21" s="250"/>
      <c r="Q21" s="249" t="s">
        <v>177</v>
      </c>
      <c r="R21" s="250"/>
      <c r="S21" s="249" t="s">
        <v>178</v>
      </c>
      <c r="T21" s="250"/>
      <c r="U21" s="249" t="s">
        <v>179</v>
      </c>
      <c r="V21" s="250"/>
      <c r="W21" s="249"/>
      <c r="X21" s="250"/>
      <c r="Y21" s="250"/>
      <c r="Z21" s="250"/>
      <c r="AA21" s="249" t="s">
        <v>181</v>
      </c>
      <c r="AB21" s="250"/>
      <c r="AC21" s="249" t="s">
        <v>182</v>
      </c>
      <c r="AD21" s="250"/>
      <c r="AE21" s="249" t="s">
        <v>183</v>
      </c>
      <c r="AF21" s="250"/>
      <c r="AG21" s="249"/>
      <c r="AH21" s="250"/>
    </row>
    <row r="22" spans="1:35" ht="39.950000000000003" customHeight="1" x14ac:dyDescent="0.25">
      <c r="A22" s="266"/>
      <c r="B22" s="267">
        <v>16</v>
      </c>
      <c r="C22" s="273" t="s">
        <v>191</v>
      </c>
      <c r="D22" s="269">
        <f t="shared" si="0"/>
        <v>0</v>
      </c>
      <c r="E22" s="270" t="s">
        <v>71</v>
      </c>
      <c r="F22" s="271"/>
      <c r="G22" s="272">
        <v>0</v>
      </c>
      <c r="H22" s="270" t="s">
        <v>455</v>
      </c>
      <c r="I22" s="271"/>
      <c r="J22" s="272">
        <v>0</v>
      </c>
      <c r="K22" s="270" t="s">
        <v>456</v>
      </c>
      <c r="L22" s="271"/>
      <c r="M22" s="272">
        <v>0</v>
      </c>
      <c r="O22" s="249" t="s">
        <v>185</v>
      </c>
      <c r="P22" s="250"/>
      <c r="Q22" s="249" t="s">
        <v>186</v>
      </c>
      <c r="R22" s="250"/>
      <c r="S22" s="249" t="s">
        <v>200</v>
      </c>
      <c r="T22" s="250"/>
      <c r="U22" s="249" t="s">
        <v>188</v>
      </c>
      <c r="V22" s="250"/>
      <c r="W22" s="249"/>
      <c r="X22" s="250"/>
      <c r="Y22" s="250"/>
      <c r="Z22" s="250"/>
      <c r="AA22" s="249"/>
      <c r="AB22" s="250"/>
      <c r="AC22" s="249" t="s">
        <v>189</v>
      </c>
      <c r="AD22" s="250"/>
      <c r="AE22" s="249" t="s">
        <v>190</v>
      </c>
      <c r="AF22" s="249"/>
      <c r="AG22" s="249"/>
      <c r="AH22" s="250"/>
    </row>
    <row r="23" spans="1:35" ht="39.950000000000003" customHeight="1" x14ac:dyDescent="0.25">
      <c r="A23" s="266"/>
      <c r="B23" s="267">
        <v>17</v>
      </c>
      <c r="C23" s="273" t="s">
        <v>197</v>
      </c>
      <c r="D23" s="269">
        <f t="shared" si="0"/>
        <v>2</v>
      </c>
      <c r="E23" s="270" t="s">
        <v>232</v>
      </c>
      <c r="F23" s="271"/>
      <c r="G23" s="272">
        <v>0</v>
      </c>
      <c r="H23" s="270" t="s">
        <v>374</v>
      </c>
      <c r="I23" s="271"/>
      <c r="J23" s="272">
        <v>2</v>
      </c>
      <c r="K23" s="270" t="s">
        <v>454</v>
      </c>
      <c r="L23" s="271"/>
      <c r="M23" s="272">
        <v>0</v>
      </c>
      <c r="O23" s="249" t="s">
        <v>193</v>
      </c>
      <c r="P23" s="250"/>
      <c r="Q23" s="249"/>
      <c r="R23" s="250"/>
      <c r="S23" s="249"/>
      <c r="T23" s="250"/>
      <c r="U23" s="249"/>
      <c r="V23" s="250"/>
      <c r="W23" s="249"/>
      <c r="X23" s="250"/>
      <c r="Y23" s="250"/>
      <c r="Z23" s="250"/>
      <c r="AA23" s="249"/>
      <c r="AB23" s="250"/>
      <c r="AC23" s="249" t="s">
        <v>195</v>
      </c>
      <c r="AD23" s="250"/>
      <c r="AE23" s="249" t="s">
        <v>196</v>
      </c>
      <c r="AF23" s="249"/>
      <c r="AG23" s="249"/>
      <c r="AH23" s="250"/>
    </row>
    <row r="24" spans="1:35" ht="39.950000000000003" customHeight="1" x14ac:dyDescent="0.25">
      <c r="A24" s="266"/>
      <c r="B24" s="267">
        <v>18</v>
      </c>
      <c r="C24" s="273" t="s">
        <v>204</v>
      </c>
      <c r="D24" s="269">
        <f t="shared" si="0"/>
        <v>0</v>
      </c>
      <c r="E24" s="270"/>
      <c r="F24" s="271"/>
      <c r="G24" s="272"/>
      <c r="H24" s="270" t="s">
        <v>318</v>
      </c>
      <c r="I24" s="271"/>
      <c r="J24" s="272">
        <v>0</v>
      </c>
      <c r="K24" s="270" t="s">
        <v>451</v>
      </c>
      <c r="L24" s="271"/>
      <c r="M24" s="272">
        <v>0</v>
      </c>
      <c r="O24" s="249" t="s">
        <v>199</v>
      </c>
      <c r="P24" s="250"/>
      <c r="Q24" s="249"/>
      <c r="R24" s="250"/>
      <c r="S24" s="249"/>
      <c r="T24" s="250"/>
      <c r="U24" s="249"/>
      <c r="V24" s="250"/>
      <c r="W24" s="249"/>
      <c r="X24" s="250"/>
      <c r="Y24" s="250"/>
      <c r="Z24" s="250"/>
      <c r="AA24" s="249"/>
      <c r="AB24" s="250"/>
      <c r="AC24" s="249"/>
      <c r="AD24" s="249"/>
      <c r="AE24" s="249" t="s">
        <v>201</v>
      </c>
      <c r="AF24" s="249"/>
      <c r="AG24" s="249"/>
      <c r="AH24" s="250"/>
      <c r="AI24" s="2"/>
    </row>
    <row r="25" spans="1:35" ht="39.950000000000003" customHeight="1" x14ac:dyDescent="0.25">
      <c r="A25" s="266"/>
      <c r="B25" s="267">
        <v>19</v>
      </c>
      <c r="C25" s="273" t="s">
        <v>202</v>
      </c>
      <c r="D25" s="269">
        <f t="shared" si="0"/>
        <v>0</v>
      </c>
      <c r="E25" s="270"/>
      <c r="F25" s="271"/>
      <c r="G25" s="272"/>
      <c r="H25" s="270"/>
      <c r="I25" s="271"/>
      <c r="J25" s="272"/>
      <c r="K25" s="270"/>
      <c r="L25" s="271"/>
      <c r="M25" s="272"/>
      <c r="O25" s="249" t="s">
        <v>203</v>
      </c>
      <c r="P25" s="250"/>
      <c r="Q25" s="249"/>
      <c r="R25" s="250"/>
      <c r="S25" s="249"/>
      <c r="T25" s="250"/>
      <c r="U25" s="249"/>
      <c r="V25" s="250"/>
      <c r="W25" s="249"/>
      <c r="X25" s="250"/>
      <c r="Y25" s="250"/>
      <c r="Z25" s="250"/>
      <c r="AA25" s="249"/>
      <c r="AB25" s="250"/>
      <c r="AC25" s="249"/>
      <c r="AD25" s="249"/>
      <c r="AE25" s="249"/>
      <c r="AF25" s="249"/>
      <c r="AG25" s="249"/>
      <c r="AH25" s="250"/>
      <c r="AI25" s="2"/>
    </row>
    <row r="26" spans="1:35" ht="39.950000000000003" customHeight="1" x14ac:dyDescent="0.25">
      <c r="A26" s="266"/>
      <c r="B26" s="267">
        <v>20</v>
      </c>
      <c r="C26" s="273" t="s">
        <v>68</v>
      </c>
      <c r="D26" s="269">
        <f t="shared" si="0"/>
        <v>0</v>
      </c>
      <c r="E26" s="270"/>
      <c r="F26" s="271"/>
      <c r="G26" s="272"/>
      <c r="H26" s="270"/>
      <c r="I26" s="271"/>
      <c r="J26" s="272"/>
      <c r="K26" s="270"/>
      <c r="L26" s="271"/>
      <c r="M26" s="272"/>
      <c r="O26" s="249" t="s">
        <v>207</v>
      </c>
      <c r="P26" s="250"/>
      <c r="Q26" s="249"/>
      <c r="R26" s="250"/>
      <c r="S26" s="249"/>
      <c r="T26" s="250"/>
      <c r="U26" s="249"/>
      <c r="V26" s="250"/>
      <c r="W26" s="249"/>
      <c r="X26" s="250"/>
      <c r="Y26" s="250"/>
      <c r="Z26" s="250"/>
      <c r="AA26" s="249"/>
      <c r="AB26" s="250"/>
      <c r="AC26" s="249"/>
      <c r="AD26" s="249"/>
      <c r="AE26" s="249"/>
      <c r="AF26" s="249"/>
      <c r="AG26" s="249"/>
      <c r="AH26" s="250"/>
    </row>
    <row r="27" spans="1:35" ht="39.950000000000003" customHeight="1" x14ac:dyDescent="0.25">
      <c r="A27" s="266"/>
      <c r="B27" s="267">
        <v>21</v>
      </c>
      <c r="C27" s="273"/>
      <c r="D27" s="269"/>
      <c r="E27" s="270"/>
      <c r="F27" s="271"/>
      <c r="G27" s="272"/>
      <c r="H27" s="270"/>
      <c r="I27" s="271"/>
      <c r="J27" s="272"/>
      <c r="K27" s="270"/>
      <c r="L27" s="271"/>
      <c r="M27" s="274"/>
      <c r="O27" s="249" t="s">
        <v>235</v>
      </c>
      <c r="P27" s="250"/>
      <c r="Q27" s="249"/>
      <c r="R27" s="250"/>
      <c r="S27" s="249"/>
      <c r="T27" s="250"/>
      <c r="U27" s="249"/>
      <c r="V27" s="250"/>
      <c r="W27" s="249"/>
      <c r="X27" s="250"/>
      <c r="Y27" s="250"/>
      <c r="Z27" s="250"/>
      <c r="AA27" s="249"/>
      <c r="AB27" s="250"/>
      <c r="AC27" s="249"/>
      <c r="AD27" s="249"/>
      <c r="AE27" s="249"/>
      <c r="AF27" s="249"/>
      <c r="AG27" s="249"/>
      <c r="AH27" s="250"/>
    </row>
    <row r="28" spans="1:35" ht="39.950000000000003" customHeight="1" x14ac:dyDescent="0.25">
      <c r="A28" s="266"/>
      <c r="B28" s="267">
        <v>22</v>
      </c>
      <c r="C28" s="273"/>
      <c r="D28" s="269"/>
      <c r="E28" s="270"/>
      <c r="F28" s="270"/>
      <c r="G28" s="272"/>
      <c r="H28" s="270"/>
      <c r="I28" s="271"/>
      <c r="J28" s="272"/>
      <c r="K28" s="270"/>
      <c r="L28" s="271"/>
      <c r="M28" s="272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266"/>
      <c r="B29" s="267">
        <v>23</v>
      </c>
      <c r="C29" s="273"/>
      <c r="D29" s="269"/>
      <c r="E29" s="270"/>
      <c r="F29" s="271"/>
      <c r="G29" s="274"/>
      <c r="H29" s="270"/>
      <c r="I29" s="271"/>
      <c r="J29" s="272"/>
      <c r="K29" s="270"/>
      <c r="L29" s="271"/>
      <c r="M29" s="274"/>
      <c r="Q29" s="2"/>
      <c r="R29" s="2"/>
      <c r="AC29" s="2"/>
      <c r="AG29" s="2"/>
    </row>
    <row r="30" spans="1:35" ht="39.950000000000003" customHeight="1" x14ac:dyDescent="0.25">
      <c r="A30" s="266"/>
      <c r="B30" s="267">
        <v>24</v>
      </c>
      <c r="C30" s="273"/>
      <c r="D30" s="269"/>
      <c r="E30" s="270"/>
      <c r="F30" s="271"/>
      <c r="G30" s="274"/>
      <c r="H30" s="270"/>
      <c r="I30" s="271"/>
      <c r="J30" s="274"/>
      <c r="K30" s="283"/>
      <c r="L30" s="284"/>
      <c r="M30" s="272"/>
      <c r="AC30" s="2"/>
    </row>
    <row r="31" spans="1:35" ht="39.950000000000003" customHeight="1" x14ac:dyDescent="0.25">
      <c r="A31" s="266"/>
      <c r="B31" s="267">
        <v>25</v>
      </c>
      <c r="C31" s="273"/>
      <c r="D31" s="269"/>
      <c r="E31" s="270"/>
      <c r="F31" s="271"/>
      <c r="G31" s="269"/>
      <c r="H31" s="270"/>
      <c r="I31" s="271"/>
      <c r="J31" s="274"/>
      <c r="K31" s="270"/>
      <c r="L31" s="271"/>
      <c r="M31" s="272"/>
      <c r="AC31" s="2"/>
    </row>
    <row r="32" spans="1:35" ht="39.950000000000003" customHeight="1" x14ac:dyDescent="0.25">
      <c r="A32" s="266"/>
      <c r="B32" s="267">
        <v>26</v>
      </c>
      <c r="C32" s="273"/>
      <c r="D32" s="269"/>
      <c r="E32" s="270"/>
      <c r="F32" s="271"/>
      <c r="G32" s="269"/>
      <c r="H32" s="270"/>
      <c r="I32" s="284"/>
      <c r="J32" s="272"/>
      <c r="K32" s="270"/>
      <c r="L32" s="284"/>
      <c r="M32" s="272"/>
      <c r="AC32" s="2"/>
    </row>
    <row r="33" spans="3:17" ht="24.95" customHeight="1" x14ac:dyDescent="0.35">
      <c r="D33" s="285">
        <f>SUM(D7:D32)</f>
        <v>32</v>
      </c>
      <c r="E33" s="286"/>
      <c r="F33" s="286"/>
      <c r="G33" s="286"/>
      <c r="H33" s="286"/>
      <c r="I33" s="286"/>
      <c r="J33" s="286"/>
      <c r="K33" s="286"/>
      <c r="L33" s="286"/>
      <c r="M33" s="286"/>
    </row>
    <row r="35" spans="3:17" ht="32.25" customHeight="1" x14ac:dyDescent="0.35">
      <c r="C35" s="275" t="s">
        <v>208</v>
      </c>
      <c r="D35" s="276"/>
      <c r="E35" s="277"/>
    </row>
    <row r="36" spans="3:17" ht="29.25" x14ac:dyDescent="0.25">
      <c r="C36" s="278" t="s">
        <v>209</v>
      </c>
      <c r="D36" s="279"/>
      <c r="E36" s="280"/>
    </row>
    <row r="37" spans="3:17" ht="29.25" x14ac:dyDescent="0.25">
      <c r="C37" s="246" t="s">
        <v>210</v>
      </c>
      <c r="D37" s="247"/>
      <c r="E37" s="248"/>
      <c r="Q37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EDA6-2525-413D-BC00-2FBFEC71172F}">
  <dimension ref="A1:AL45"/>
  <sheetViews>
    <sheetView topLeftCell="A7" zoomScale="55" zoomScaleNormal="55" workbookViewId="0">
      <selection activeCell="Q30" sqref="Q30"/>
    </sheetView>
  </sheetViews>
  <sheetFormatPr defaultColWidth="9.140625" defaultRowHeight="15" x14ac:dyDescent="0.25"/>
  <cols>
    <col min="1" max="1" width="2.7109375" style="287" customWidth="1"/>
    <col min="2" max="2" width="5.85546875" style="287" customWidth="1"/>
    <col min="3" max="3" width="53.7109375" style="287" customWidth="1"/>
    <col min="4" max="4" width="6.42578125" style="287" customWidth="1"/>
    <col min="5" max="5" width="30.7109375" style="287" customWidth="1"/>
    <col min="6" max="6" width="8.7109375" style="287" customWidth="1"/>
    <col min="7" max="7" width="5.7109375" style="287" customWidth="1"/>
    <col min="8" max="8" width="33.5703125" style="287" customWidth="1"/>
    <col min="9" max="9" width="8.7109375" style="287" customWidth="1"/>
    <col min="10" max="10" width="7.5703125" style="287" customWidth="1"/>
    <col min="11" max="11" width="32.28515625" style="287" customWidth="1"/>
    <col min="12" max="12" width="8.7109375" style="287" customWidth="1"/>
    <col min="13" max="13" width="5.7109375" style="287" customWidth="1"/>
    <col min="14" max="14" width="9.140625" style="287"/>
    <col min="15" max="15" width="35.7109375" style="287" customWidth="1"/>
    <col min="16" max="16" width="8.7109375" style="287" customWidth="1"/>
    <col min="17" max="17" width="35.7109375" style="287" customWidth="1"/>
    <col min="18" max="18" width="8.7109375" style="287" customWidth="1"/>
    <col min="19" max="19" width="35.7109375" style="287" customWidth="1"/>
    <col min="20" max="20" width="8.7109375" style="287" customWidth="1"/>
    <col min="21" max="21" width="35.7109375" style="287" customWidth="1"/>
    <col min="22" max="22" width="8.7109375" style="287" customWidth="1"/>
    <col min="23" max="23" width="35.7109375" style="287" customWidth="1"/>
    <col min="24" max="24" width="8.7109375" style="287" customWidth="1"/>
    <col min="25" max="25" width="35.7109375" style="287" customWidth="1"/>
    <col min="26" max="26" width="8.7109375" style="287" customWidth="1"/>
    <col min="27" max="27" width="35.7109375" style="287" customWidth="1"/>
    <col min="28" max="28" width="8.7109375" style="287" customWidth="1"/>
    <col min="29" max="29" width="35.7109375" style="287" customWidth="1"/>
    <col min="30" max="30" width="8.7109375" style="287" customWidth="1"/>
    <col min="31" max="31" width="35.7109375" style="287" customWidth="1"/>
    <col min="32" max="32" width="8.7109375" style="287" customWidth="1"/>
    <col min="33" max="33" width="35.7109375" style="287" customWidth="1"/>
    <col min="34" max="34" width="8.7109375" style="287" customWidth="1"/>
    <col min="35" max="35" width="35.7109375" style="287" customWidth="1"/>
    <col min="36" max="16384" width="9.140625" style="287"/>
  </cols>
  <sheetData>
    <row r="1" spans="1:38" ht="5.25" customHeight="1" x14ac:dyDescent="0.25"/>
    <row r="2" spans="1:38" ht="20.100000000000001" customHeight="1" x14ac:dyDescent="0.25"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5"/>
    </row>
    <row r="3" spans="1:38" ht="20.100000000000001" customHeight="1" x14ac:dyDescent="0.25">
      <c r="B3" s="496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8"/>
    </row>
    <row r="4" spans="1:38" ht="172.5" customHeight="1" x14ac:dyDescent="0.25">
      <c r="B4" s="499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502" t="s">
        <v>457</v>
      </c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4"/>
    </row>
    <row r="6" spans="1:38" ht="26.1" customHeight="1" x14ac:dyDescent="0.35">
      <c r="B6" s="288" t="s">
        <v>1</v>
      </c>
      <c r="C6" s="289" t="s">
        <v>2</v>
      </c>
      <c r="D6" s="289" t="s">
        <v>3</v>
      </c>
      <c r="E6" s="505" t="s">
        <v>4</v>
      </c>
      <c r="F6" s="506"/>
      <c r="G6" s="289" t="s">
        <v>3</v>
      </c>
      <c r="H6" s="505" t="s">
        <v>4</v>
      </c>
      <c r="I6" s="506"/>
      <c r="J6" s="289" t="s">
        <v>3</v>
      </c>
      <c r="K6" s="505" t="s">
        <v>4</v>
      </c>
      <c r="L6" s="506"/>
      <c r="M6" s="289" t="s">
        <v>3</v>
      </c>
      <c r="O6" s="492" t="s">
        <v>5</v>
      </c>
      <c r="P6" s="492"/>
      <c r="Q6" s="492" t="s">
        <v>6</v>
      </c>
      <c r="R6" s="492"/>
      <c r="S6" s="492" t="s">
        <v>7</v>
      </c>
      <c r="T6" s="492"/>
      <c r="U6" s="492" t="s">
        <v>8</v>
      </c>
      <c r="V6" s="492"/>
      <c r="W6" s="492" t="s">
        <v>9</v>
      </c>
      <c r="X6" s="492"/>
      <c r="Y6" s="492" t="s">
        <v>10</v>
      </c>
      <c r="Z6" s="492"/>
      <c r="AA6" s="492" t="s">
        <v>11</v>
      </c>
      <c r="AB6" s="492"/>
      <c r="AC6" s="492" t="s">
        <v>12</v>
      </c>
      <c r="AD6" s="492"/>
      <c r="AE6" s="492" t="s">
        <v>13</v>
      </c>
      <c r="AF6" s="492"/>
      <c r="AG6" s="492" t="s">
        <v>14</v>
      </c>
      <c r="AH6" s="492"/>
    </row>
    <row r="7" spans="1:38" ht="39.950000000000003" customHeight="1" x14ac:dyDescent="0.25">
      <c r="A7" s="290"/>
      <c r="B7" s="291">
        <v>1</v>
      </c>
      <c r="C7" s="292" t="s">
        <v>15</v>
      </c>
      <c r="D7" s="293">
        <f>SUM(G7,J7,M7)</f>
        <v>0</v>
      </c>
      <c r="E7" s="294" t="s">
        <v>458</v>
      </c>
      <c r="F7" s="295"/>
      <c r="G7" s="296">
        <v>0</v>
      </c>
      <c r="H7" s="294" t="s">
        <v>57</v>
      </c>
      <c r="I7" s="295"/>
      <c r="J7" s="297">
        <v>0</v>
      </c>
      <c r="K7" s="294" t="s">
        <v>355</v>
      </c>
      <c r="L7" s="295"/>
      <c r="M7" s="296">
        <v>0</v>
      </c>
      <c r="O7" s="298" t="s">
        <v>19</v>
      </c>
      <c r="P7" s="299"/>
      <c r="Q7" s="298" t="s">
        <v>20</v>
      </c>
      <c r="R7" s="299"/>
      <c r="S7" s="298" t="s">
        <v>21</v>
      </c>
      <c r="T7" s="299"/>
      <c r="U7" s="298" t="s">
        <v>22</v>
      </c>
      <c r="V7" s="299"/>
      <c r="W7" s="298" t="s">
        <v>23</v>
      </c>
      <c r="X7" s="299"/>
      <c r="Y7" s="298" t="s">
        <v>24</v>
      </c>
      <c r="Z7" s="299"/>
      <c r="AA7" s="298" t="s">
        <v>25</v>
      </c>
      <c r="AB7" s="299"/>
      <c r="AC7" s="298" t="s">
        <v>26</v>
      </c>
      <c r="AD7" s="299"/>
      <c r="AE7" s="298" t="s">
        <v>27</v>
      </c>
      <c r="AF7" s="299"/>
      <c r="AG7" s="298" t="s">
        <v>28</v>
      </c>
      <c r="AH7" s="299"/>
    </row>
    <row r="8" spans="1:38" ht="39.950000000000003" customHeight="1" x14ac:dyDescent="0.25">
      <c r="A8" s="290"/>
      <c r="B8" s="291">
        <v>2</v>
      </c>
      <c r="C8" s="300" t="s">
        <v>29</v>
      </c>
      <c r="D8" s="293">
        <f t="shared" ref="D8:D26" si="0">SUM(G8,J8,M8)</f>
        <v>2</v>
      </c>
      <c r="E8" s="294" t="s">
        <v>351</v>
      </c>
      <c r="F8" s="295"/>
      <c r="G8" s="296">
        <v>0</v>
      </c>
      <c r="H8" s="294" t="s">
        <v>459</v>
      </c>
      <c r="I8" s="295"/>
      <c r="J8" s="296">
        <v>0</v>
      </c>
      <c r="K8" s="294" t="s">
        <v>392</v>
      </c>
      <c r="L8" s="301"/>
      <c r="M8" s="296">
        <v>2</v>
      </c>
      <c r="O8" s="298" t="s">
        <v>32</v>
      </c>
      <c r="P8" s="299"/>
      <c r="Q8" s="298" t="s">
        <v>33</v>
      </c>
      <c r="R8" s="299"/>
      <c r="S8" s="298" t="s">
        <v>34</v>
      </c>
      <c r="T8" s="299"/>
      <c r="U8" s="298" t="s">
        <v>35</v>
      </c>
      <c r="V8" s="299"/>
      <c r="W8" s="298" t="s">
        <v>36</v>
      </c>
      <c r="X8" s="299"/>
      <c r="Y8" s="298" t="s">
        <v>37</v>
      </c>
      <c r="Z8" s="299"/>
      <c r="AA8" s="298" t="s">
        <v>38</v>
      </c>
      <c r="AB8" s="299"/>
      <c r="AC8" s="298" t="s">
        <v>39</v>
      </c>
      <c r="AD8" s="299"/>
      <c r="AE8" s="298" t="s">
        <v>40</v>
      </c>
      <c r="AF8" s="299"/>
      <c r="AG8" s="298" t="s">
        <v>41</v>
      </c>
      <c r="AH8" s="299"/>
    </row>
    <row r="9" spans="1:38" ht="39.950000000000003" customHeight="1" x14ac:dyDescent="0.25">
      <c r="A9" s="290"/>
      <c r="B9" s="291">
        <v>3</v>
      </c>
      <c r="C9" s="300" t="s">
        <v>42</v>
      </c>
      <c r="D9" s="293">
        <f t="shared" si="0"/>
        <v>2</v>
      </c>
      <c r="E9" s="294" t="s">
        <v>460</v>
      </c>
      <c r="F9" s="295"/>
      <c r="G9" s="296">
        <v>0</v>
      </c>
      <c r="H9" s="294" t="s">
        <v>355</v>
      </c>
      <c r="I9" s="295"/>
      <c r="J9" s="297">
        <v>0</v>
      </c>
      <c r="K9" s="294" t="s">
        <v>17</v>
      </c>
      <c r="L9" s="301"/>
      <c r="M9" s="296">
        <v>2</v>
      </c>
      <c r="O9" s="298" t="s">
        <v>46</v>
      </c>
      <c r="P9" s="299"/>
      <c r="Q9" s="298" t="s">
        <v>47</v>
      </c>
      <c r="R9" s="299"/>
      <c r="S9" s="298" t="s">
        <v>48</v>
      </c>
      <c r="T9" s="299"/>
      <c r="U9" s="298" t="s">
        <v>49</v>
      </c>
      <c r="V9" s="299"/>
      <c r="W9" s="298" t="s">
        <v>50</v>
      </c>
      <c r="X9" s="299"/>
      <c r="Y9" s="298" t="s">
        <v>51</v>
      </c>
      <c r="Z9" s="299"/>
      <c r="AA9" s="298" t="s">
        <v>52</v>
      </c>
      <c r="AB9" s="299"/>
      <c r="AC9" s="298" t="s">
        <v>53</v>
      </c>
      <c r="AD9" s="299"/>
      <c r="AE9" s="298" t="s">
        <v>54</v>
      </c>
      <c r="AF9" s="299"/>
      <c r="AG9" s="298" t="s">
        <v>55</v>
      </c>
      <c r="AH9" s="299"/>
      <c r="AL9" s="2"/>
    </row>
    <row r="10" spans="1:38" ht="39.950000000000003" customHeight="1" x14ac:dyDescent="0.25">
      <c r="A10" s="290"/>
      <c r="B10" s="291">
        <v>4</v>
      </c>
      <c r="C10" s="300" t="s">
        <v>56</v>
      </c>
      <c r="D10" s="293">
        <f t="shared" si="0"/>
        <v>2</v>
      </c>
      <c r="E10" s="294" t="s">
        <v>392</v>
      </c>
      <c r="F10" s="301"/>
      <c r="G10" s="296">
        <v>2</v>
      </c>
      <c r="H10" s="294" t="s">
        <v>460</v>
      </c>
      <c r="I10" s="295"/>
      <c r="J10" s="302">
        <v>0</v>
      </c>
      <c r="K10" s="294" t="s">
        <v>461</v>
      </c>
      <c r="L10" s="295"/>
      <c r="M10" s="296">
        <v>0</v>
      </c>
      <c r="O10" s="298" t="s">
        <v>58</v>
      </c>
      <c r="P10" s="299"/>
      <c r="Q10" s="298" t="s">
        <v>59</v>
      </c>
      <c r="R10" s="299"/>
      <c r="S10" s="298" t="s">
        <v>60</v>
      </c>
      <c r="T10" s="299"/>
      <c r="U10" s="298" t="s">
        <v>61</v>
      </c>
      <c r="V10" s="299"/>
      <c r="W10" s="298" t="s">
        <v>62</v>
      </c>
      <c r="X10" s="299"/>
      <c r="Y10" s="298" t="s">
        <v>63</v>
      </c>
      <c r="Z10" s="299"/>
      <c r="AA10" s="298" t="s">
        <v>64</v>
      </c>
      <c r="AB10" s="299"/>
      <c r="AC10" s="298" t="s">
        <v>65</v>
      </c>
      <c r="AD10" s="299"/>
      <c r="AE10" s="298" t="s">
        <v>66</v>
      </c>
      <c r="AF10" s="299"/>
      <c r="AG10" s="298" t="s">
        <v>67</v>
      </c>
      <c r="AH10" s="299"/>
      <c r="AK10" s="2"/>
    </row>
    <row r="11" spans="1:38" ht="39.950000000000003" customHeight="1" x14ac:dyDescent="0.25">
      <c r="A11" s="290"/>
      <c r="B11" s="291">
        <v>5</v>
      </c>
      <c r="C11" s="300" t="s">
        <v>79</v>
      </c>
      <c r="D11" s="293">
        <f t="shared" si="0"/>
        <v>2</v>
      </c>
      <c r="E11" s="294" t="s">
        <v>284</v>
      </c>
      <c r="F11" s="295"/>
      <c r="G11" s="296">
        <v>2</v>
      </c>
      <c r="H11" s="294" t="s">
        <v>355</v>
      </c>
      <c r="I11" s="295"/>
      <c r="J11" s="296">
        <v>0</v>
      </c>
      <c r="K11" s="294" t="s">
        <v>353</v>
      </c>
      <c r="L11" s="303"/>
      <c r="M11" s="296">
        <v>0</v>
      </c>
      <c r="O11" s="298" t="s">
        <v>72</v>
      </c>
      <c r="P11" s="299"/>
      <c r="Q11" s="298" t="s">
        <v>73</v>
      </c>
      <c r="R11" s="299"/>
      <c r="S11" s="298" t="s">
        <v>74</v>
      </c>
      <c r="T11" s="299"/>
      <c r="U11" s="298" t="s">
        <v>75</v>
      </c>
      <c r="V11" s="299"/>
      <c r="W11" s="298" t="s">
        <v>76</v>
      </c>
      <c r="X11" s="299"/>
      <c r="Y11" s="298" t="s">
        <v>77</v>
      </c>
      <c r="Z11" s="299"/>
      <c r="AA11" s="298"/>
      <c r="AB11" s="299"/>
      <c r="AC11" s="298" t="s">
        <v>78</v>
      </c>
      <c r="AD11" s="299"/>
      <c r="AE11" s="299" t="s">
        <v>462</v>
      </c>
      <c r="AF11" s="299"/>
      <c r="AG11" s="298"/>
      <c r="AH11" s="299"/>
      <c r="AK11" s="2"/>
      <c r="AL11" s="2"/>
    </row>
    <row r="12" spans="1:38" ht="39.950000000000003" customHeight="1" x14ac:dyDescent="0.25">
      <c r="A12" s="290"/>
      <c r="B12" s="291">
        <v>6</v>
      </c>
      <c r="C12" s="300" t="s">
        <v>89</v>
      </c>
      <c r="D12" s="293">
        <f t="shared" si="0"/>
        <v>4</v>
      </c>
      <c r="E12" s="294" t="s">
        <v>238</v>
      </c>
      <c r="F12" s="295"/>
      <c r="G12" s="296">
        <v>2</v>
      </c>
      <c r="H12" s="294" t="s">
        <v>459</v>
      </c>
      <c r="I12" s="295"/>
      <c r="J12" s="296">
        <v>0</v>
      </c>
      <c r="K12" s="294" t="s">
        <v>284</v>
      </c>
      <c r="L12" s="295"/>
      <c r="M12" s="296">
        <v>2</v>
      </c>
      <c r="O12" s="298" t="s">
        <v>80</v>
      </c>
      <c r="P12" s="299"/>
      <c r="Q12" s="298" t="s">
        <v>81</v>
      </c>
      <c r="R12" s="299"/>
      <c r="S12" s="298" t="s">
        <v>82</v>
      </c>
      <c r="T12" s="299"/>
      <c r="U12" s="298" t="s">
        <v>83</v>
      </c>
      <c r="V12" s="299"/>
      <c r="W12" s="298" t="s">
        <v>84</v>
      </c>
      <c r="X12" s="299"/>
      <c r="Y12" s="298" t="s">
        <v>85</v>
      </c>
      <c r="Z12" s="299"/>
      <c r="AA12" s="298"/>
      <c r="AB12" s="299"/>
      <c r="AC12" s="298" t="s">
        <v>86</v>
      </c>
      <c r="AD12" s="299"/>
      <c r="AE12" s="492" t="s">
        <v>87</v>
      </c>
      <c r="AF12" s="492"/>
      <c r="AG12" s="492" t="s">
        <v>88</v>
      </c>
      <c r="AH12" s="492"/>
      <c r="AK12" s="2"/>
      <c r="AL12" s="2"/>
    </row>
    <row r="13" spans="1:38" ht="39.950000000000003" customHeight="1" x14ac:dyDescent="0.25">
      <c r="A13" s="290"/>
      <c r="B13" s="291">
        <v>7</v>
      </c>
      <c r="C13" s="300" t="s">
        <v>100</v>
      </c>
      <c r="D13" s="293">
        <f t="shared" si="0"/>
        <v>2</v>
      </c>
      <c r="E13" s="294" t="s">
        <v>459</v>
      </c>
      <c r="F13" s="295"/>
      <c r="G13" s="296">
        <v>0</v>
      </c>
      <c r="H13" s="294" t="s">
        <v>17</v>
      </c>
      <c r="I13" s="301"/>
      <c r="J13" s="296">
        <v>2</v>
      </c>
      <c r="K13" s="294" t="s">
        <v>463</v>
      </c>
      <c r="L13" s="301"/>
      <c r="M13" s="296">
        <v>0</v>
      </c>
      <c r="O13" s="298" t="s">
        <v>91</v>
      </c>
      <c r="P13" s="299"/>
      <c r="Q13" s="298" t="s">
        <v>92</v>
      </c>
      <c r="R13" s="299"/>
      <c r="S13" s="298" t="s">
        <v>93</v>
      </c>
      <c r="T13" s="299"/>
      <c r="U13" s="298" t="s">
        <v>94</v>
      </c>
      <c r="V13" s="299"/>
      <c r="W13" s="298" t="s">
        <v>95</v>
      </c>
      <c r="X13" s="299"/>
      <c r="Y13" s="298" t="s">
        <v>96</v>
      </c>
      <c r="Z13" s="299"/>
      <c r="AA13" s="298"/>
      <c r="AB13" s="299"/>
      <c r="AC13" s="298" t="s">
        <v>97</v>
      </c>
      <c r="AD13" s="299"/>
      <c r="AE13" s="298" t="s">
        <v>98</v>
      </c>
      <c r="AF13" s="299"/>
      <c r="AG13" s="298" t="s">
        <v>99</v>
      </c>
      <c r="AH13" s="299"/>
      <c r="AI13" s="2"/>
      <c r="AK13" s="2"/>
    </row>
    <row r="14" spans="1:38" ht="39.950000000000003" customHeight="1" x14ac:dyDescent="0.25">
      <c r="A14" s="290"/>
      <c r="B14" s="291">
        <v>8</v>
      </c>
      <c r="C14" s="300" t="s">
        <v>111</v>
      </c>
      <c r="D14" s="293">
        <f t="shared" si="0"/>
        <v>2</v>
      </c>
      <c r="E14" s="294" t="s">
        <v>351</v>
      </c>
      <c r="F14" s="295"/>
      <c r="G14" s="296">
        <v>0</v>
      </c>
      <c r="H14" s="304" t="s">
        <v>336</v>
      </c>
      <c r="I14" s="305"/>
      <c r="J14" s="306"/>
      <c r="K14" s="294" t="s">
        <v>392</v>
      </c>
      <c r="L14" s="301"/>
      <c r="M14" s="296">
        <v>2</v>
      </c>
      <c r="O14" s="298" t="s">
        <v>102</v>
      </c>
      <c r="P14" s="299"/>
      <c r="Q14" s="298" t="s">
        <v>103</v>
      </c>
      <c r="R14" s="299"/>
      <c r="S14" s="298" t="s">
        <v>104</v>
      </c>
      <c r="T14" s="299"/>
      <c r="U14" s="298" t="s">
        <v>105</v>
      </c>
      <c r="V14" s="299"/>
      <c r="W14" s="298" t="s">
        <v>106</v>
      </c>
      <c r="X14" s="299"/>
      <c r="Y14" s="298" t="s">
        <v>107</v>
      </c>
      <c r="Z14" s="299"/>
      <c r="AA14" s="492" t="s">
        <v>108</v>
      </c>
      <c r="AB14" s="492"/>
      <c r="AC14" s="298"/>
      <c r="AD14" s="299"/>
      <c r="AE14" s="298" t="s">
        <v>109</v>
      </c>
      <c r="AF14" s="299"/>
      <c r="AG14" s="307" t="s">
        <v>110</v>
      </c>
      <c r="AH14" s="308"/>
      <c r="AK14" s="2"/>
    </row>
    <row r="15" spans="1:38" ht="39.950000000000003" customHeight="1" x14ac:dyDescent="0.25">
      <c r="A15" s="290"/>
      <c r="B15" s="291">
        <v>9</v>
      </c>
      <c r="C15" s="300" t="s">
        <v>122</v>
      </c>
      <c r="D15" s="293">
        <f t="shared" si="0"/>
        <v>2</v>
      </c>
      <c r="E15" s="294" t="s">
        <v>324</v>
      </c>
      <c r="F15" s="295"/>
      <c r="G15" s="296">
        <v>0</v>
      </c>
      <c r="H15" s="294" t="s">
        <v>17</v>
      </c>
      <c r="I15" s="301"/>
      <c r="J15" s="296">
        <v>2</v>
      </c>
      <c r="K15" s="294" t="s">
        <v>464</v>
      </c>
      <c r="L15" s="295"/>
      <c r="M15" s="296">
        <v>0</v>
      </c>
      <c r="O15" s="298" t="s">
        <v>113</v>
      </c>
      <c r="P15" s="299"/>
      <c r="Q15" s="298" t="s">
        <v>114</v>
      </c>
      <c r="R15" s="299"/>
      <c r="S15" s="298" t="s">
        <v>115</v>
      </c>
      <c r="T15" s="299"/>
      <c r="U15" s="298" t="s">
        <v>116</v>
      </c>
      <c r="V15" s="299"/>
      <c r="W15" s="298" t="s">
        <v>72</v>
      </c>
      <c r="X15" s="299"/>
      <c r="Y15" s="298" t="s">
        <v>117</v>
      </c>
      <c r="Z15" s="298"/>
      <c r="AA15" s="298" t="s">
        <v>118</v>
      </c>
      <c r="AB15" s="299"/>
      <c r="AC15" s="492" t="s">
        <v>119</v>
      </c>
      <c r="AD15" s="492"/>
      <c r="AE15" s="298" t="s">
        <v>120</v>
      </c>
      <c r="AF15" s="299"/>
      <c r="AG15" s="298" t="s">
        <v>121</v>
      </c>
      <c r="AH15" s="299"/>
    </row>
    <row r="16" spans="1:38" ht="39.950000000000003" customHeight="1" x14ac:dyDescent="0.25">
      <c r="A16" s="290"/>
      <c r="B16" s="291">
        <v>10</v>
      </c>
      <c r="C16" s="300" t="s">
        <v>134</v>
      </c>
      <c r="D16" s="293">
        <f t="shared" si="0"/>
        <v>4</v>
      </c>
      <c r="E16" s="309" t="s">
        <v>323</v>
      </c>
      <c r="F16" s="310"/>
      <c r="G16" s="311">
        <v>4</v>
      </c>
      <c r="H16" s="294" t="s">
        <v>233</v>
      </c>
      <c r="I16" s="295"/>
      <c r="J16" s="296">
        <v>0</v>
      </c>
      <c r="K16" s="294" t="s">
        <v>301</v>
      </c>
      <c r="L16" s="295"/>
      <c r="M16" s="296">
        <v>0</v>
      </c>
      <c r="O16" s="298" t="s">
        <v>125</v>
      </c>
      <c r="P16" s="299"/>
      <c r="Q16" s="298" t="s">
        <v>126</v>
      </c>
      <c r="R16" s="299"/>
      <c r="S16" s="298" t="s">
        <v>127</v>
      </c>
      <c r="T16" s="299"/>
      <c r="U16" s="298" t="s">
        <v>128</v>
      </c>
      <c r="V16" s="299"/>
      <c r="W16" s="298" t="s">
        <v>129</v>
      </c>
      <c r="X16" s="299"/>
      <c r="Y16" s="298" t="s">
        <v>130</v>
      </c>
      <c r="Z16" s="299"/>
      <c r="AA16" s="298" t="s">
        <v>131</v>
      </c>
      <c r="AB16" s="299"/>
      <c r="AC16" s="298" t="s">
        <v>132</v>
      </c>
      <c r="AD16" s="299"/>
      <c r="AE16" s="298" t="s">
        <v>133</v>
      </c>
      <c r="AF16" s="299"/>
      <c r="AG16" s="298"/>
      <c r="AH16" s="299"/>
      <c r="AI16" s="2"/>
      <c r="AL16" s="2"/>
    </row>
    <row r="17" spans="1:35" ht="39.950000000000003" customHeight="1" x14ac:dyDescent="0.25">
      <c r="A17" s="290"/>
      <c r="B17" s="291">
        <v>11</v>
      </c>
      <c r="C17" s="300" t="s">
        <v>147</v>
      </c>
      <c r="D17" s="293">
        <f t="shared" si="0"/>
        <v>2</v>
      </c>
      <c r="E17" s="294" t="s">
        <v>465</v>
      </c>
      <c r="F17" s="295"/>
      <c r="G17" s="302">
        <v>0</v>
      </c>
      <c r="H17" s="294" t="s">
        <v>466</v>
      </c>
      <c r="I17" s="295"/>
      <c r="J17" s="296">
        <v>0</v>
      </c>
      <c r="K17" s="294" t="s">
        <v>238</v>
      </c>
      <c r="L17" s="295"/>
      <c r="M17" s="296">
        <v>2</v>
      </c>
      <c r="O17" s="298" t="s">
        <v>138</v>
      </c>
      <c r="P17" s="299"/>
      <c r="Q17" s="298" t="s">
        <v>139</v>
      </c>
      <c r="R17" s="299"/>
      <c r="S17" s="298" t="s">
        <v>140</v>
      </c>
      <c r="T17" s="299"/>
      <c r="U17" s="298" t="s">
        <v>141</v>
      </c>
      <c r="V17" s="299"/>
      <c r="W17" s="298" t="s">
        <v>142</v>
      </c>
      <c r="X17" s="299"/>
      <c r="Y17" s="298" t="s">
        <v>143</v>
      </c>
      <c r="Z17" s="299"/>
      <c r="AA17" s="298" t="s">
        <v>144</v>
      </c>
      <c r="AB17" s="299"/>
      <c r="AC17" s="298" t="s">
        <v>145</v>
      </c>
      <c r="AD17" s="299"/>
      <c r="AE17" s="298" t="s">
        <v>146</v>
      </c>
      <c r="AF17" s="298"/>
      <c r="AG17" s="298"/>
      <c r="AH17" s="299"/>
      <c r="AI17" s="2"/>
    </row>
    <row r="18" spans="1:35" ht="39.950000000000003" customHeight="1" x14ac:dyDescent="0.25">
      <c r="A18" s="290"/>
      <c r="B18" s="291">
        <v>12</v>
      </c>
      <c r="C18" s="300" t="s">
        <v>157</v>
      </c>
      <c r="D18" s="293">
        <f t="shared" si="0"/>
        <v>0</v>
      </c>
      <c r="E18" s="294" t="s">
        <v>57</v>
      </c>
      <c r="F18" s="295"/>
      <c r="G18" s="302">
        <v>0</v>
      </c>
      <c r="H18" s="294" t="s">
        <v>355</v>
      </c>
      <c r="I18" s="295"/>
      <c r="J18" s="296">
        <v>0</v>
      </c>
      <c r="K18" s="294"/>
      <c r="L18" s="295"/>
      <c r="M18" s="296"/>
      <c r="O18" s="298" t="s">
        <v>149</v>
      </c>
      <c r="P18" s="299"/>
      <c r="Q18" s="298" t="s">
        <v>150</v>
      </c>
      <c r="R18" s="299"/>
      <c r="S18" s="298" t="s">
        <v>151</v>
      </c>
      <c r="T18" s="299"/>
      <c r="U18" s="298" t="s">
        <v>152</v>
      </c>
      <c r="V18" s="299"/>
      <c r="W18" s="298" t="s">
        <v>429</v>
      </c>
      <c r="X18" s="299"/>
      <c r="Y18" s="312" t="s">
        <v>153</v>
      </c>
      <c r="Z18" s="299"/>
      <c r="AA18" s="298" t="s">
        <v>154</v>
      </c>
      <c r="AB18" s="299"/>
      <c r="AC18" s="298" t="s">
        <v>155</v>
      </c>
      <c r="AD18" s="299"/>
      <c r="AE18" s="298" t="s">
        <v>156</v>
      </c>
      <c r="AF18" s="299"/>
      <c r="AG18" s="298"/>
      <c r="AH18" s="299"/>
    </row>
    <row r="19" spans="1:35" ht="39.950000000000003" customHeight="1" x14ac:dyDescent="0.25">
      <c r="A19" s="290"/>
      <c r="B19" s="291">
        <v>13</v>
      </c>
      <c r="C19" s="300" t="s">
        <v>165</v>
      </c>
      <c r="D19" s="293">
        <f t="shared" si="0"/>
        <v>2</v>
      </c>
      <c r="E19" s="294" t="s">
        <v>17</v>
      </c>
      <c r="F19" s="301"/>
      <c r="G19" s="296">
        <v>2</v>
      </c>
      <c r="H19" s="294" t="s">
        <v>355</v>
      </c>
      <c r="I19" s="295"/>
      <c r="J19" s="296">
        <v>0</v>
      </c>
      <c r="K19" s="294" t="s">
        <v>460</v>
      </c>
      <c r="L19" s="295"/>
      <c r="M19" s="296">
        <v>0</v>
      </c>
      <c r="O19" s="298" t="s">
        <v>158</v>
      </c>
      <c r="P19" s="299"/>
      <c r="Q19" s="298" t="s">
        <v>159</v>
      </c>
      <c r="R19" s="299"/>
      <c r="S19" s="298" t="s">
        <v>160</v>
      </c>
      <c r="T19" s="299"/>
      <c r="U19" s="298" t="s">
        <v>161</v>
      </c>
      <c r="V19" s="299"/>
      <c r="W19" s="298" t="s">
        <v>430</v>
      </c>
      <c r="X19" s="299"/>
      <c r="Y19" s="312" t="s">
        <v>162</v>
      </c>
      <c r="Z19" s="299"/>
      <c r="AA19" s="298" t="s">
        <v>163</v>
      </c>
      <c r="AB19" s="299"/>
      <c r="AC19" s="298"/>
      <c r="AD19" s="299"/>
      <c r="AE19" s="299" t="s">
        <v>164</v>
      </c>
      <c r="AF19" s="299"/>
      <c r="AG19" s="298"/>
      <c r="AH19" s="299"/>
    </row>
    <row r="20" spans="1:35" ht="39.950000000000003" customHeight="1" x14ac:dyDescent="0.25">
      <c r="A20" s="290"/>
      <c r="B20" s="291">
        <v>14</v>
      </c>
      <c r="C20" s="300" t="s">
        <v>174</v>
      </c>
      <c r="D20" s="293">
        <f t="shared" si="0"/>
        <v>4</v>
      </c>
      <c r="E20" s="294" t="s">
        <v>353</v>
      </c>
      <c r="F20" s="303"/>
      <c r="G20" s="296">
        <v>0</v>
      </c>
      <c r="H20" s="309" t="s">
        <v>302</v>
      </c>
      <c r="I20" s="310"/>
      <c r="J20" s="311">
        <v>4</v>
      </c>
      <c r="K20" s="294"/>
      <c r="L20" s="295"/>
      <c r="M20" s="296"/>
      <c r="O20" s="298" t="s">
        <v>166</v>
      </c>
      <c r="P20" s="299"/>
      <c r="Q20" s="298" t="s">
        <v>167</v>
      </c>
      <c r="R20" s="299"/>
      <c r="S20" s="298" t="s">
        <v>168</v>
      </c>
      <c r="T20" s="299"/>
      <c r="U20" s="298" t="s">
        <v>169</v>
      </c>
      <c r="V20" s="299"/>
      <c r="W20" s="298"/>
      <c r="X20" s="299"/>
      <c r="Y20" s="312" t="s">
        <v>170</v>
      </c>
      <c r="Z20" s="299"/>
      <c r="AA20" s="298" t="s">
        <v>171</v>
      </c>
      <c r="AB20" s="299"/>
      <c r="AC20" s="492" t="s">
        <v>172</v>
      </c>
      <c r="AD20" s="492"/>
      <c r="AE20" s="492" t="s">
        <v>173</v>
      </c>
      <c r="AF20" s="492"/>
      <c r="AG20" s="298"/>
      <c r="AH20" s="299"/>
    </row>
    <row r="21" spans="1:35" ht="39.950000000000003" customHeight="1" x14ac:dyDescent="0.25">
      <c r="A21" s="290"/>
      <c r="B21" s="291">
        <v>15</v>
      </c>
      <c r="C21" s="300" t="s">
        <v>184</v>
      </c>
      <c r="D21" s="293">
        <f t="shared" si="0"/>
        <v>2</v>
      </c>
      <c r="E21" s="294" t="s">
        <v>353</v>
      </c>
      <c r="F21" s="303"/>
      <c r="G21" s="296">
        <v>0</v>
      </c>
      <c r="H21" s="294" t="s">
        <v>57</v>
      </c>
      <c r="I21" s="295"/>
      <c r="J21" s="296">
        <v>0</v>
      </c>
      <c r="K21" s="294" t="s">
        <v>418</v>
      </c>
      <c r="L21" s="295"/>
      <c r="M21" s="296">
        <v>2</v>
      </c>
      <c r="O21" s="298" t="s">
        <v>176</v>
      </c>
      <c r="P21" s="299"/>
      <c r="Q21" s="298" t="s">
        <v>177</v>
      </c>
      <c r="R21" s="299"/>
      <c r="S21" s="298" t="s">
        <v>178</v>
      </c>
      <c r="T21" s="299"/>
      <c r="U21" s="298" t="s">
        <v>179</v>
      </c>
      <c r="V21" s="299"/>
      <c r="W21" s="298"/>
      <c r="X21" s="299"/>
      <c r="Y21" s="299" t="s">
        <v>180</v>
      </c>
      <c r="Z21" s="299"/>
      <c r="AA21" s="298" t="s">
        <v>181</v>
      </c>
      <c r="AB21" s="299"/>
      <c r="AC21" s="298" t="s">
        <v>182</v>
      </c>
      <c r="AD21" s="299"/>
      <c r="AE21" s="298" t="s">
        <v>183</v>
      </c>
      <c r="AF21" s="299"/>
      <c r="AG21" s="298"/>
      <c r="AH21" s="299"/>
    </row>
    <row r="22" spans="1:35" ht="39.950000000000003" customHeight="1" x14ac:dyDescent="0.25">
      <c r="A22" s="290"/>
      <c r="B22" s="291">
        <v>16</v>
      </c>
      <c r="C22" s="300" t="s">
        <v>191</v>
      </c>
      <c r="D22" s="293">
        <f t="shared" si="0"/>
        <v>6</v>
      </c>
      <c r="E22" s="294" t="s">
        <v>351</v>
      </c>
      <c r="F22" s="295"/>
      <c r="G22" s="296">
        <v>0</v>
      </c>
      <c r="H22" s="294" t="s">
        <v>418</v>
      </c>
      <c r="I22" s="295"/>
      <c r="J22" s="297">
        <v>2</v>
      </c>
      <c r="K22" s="309" t="s">
        <v>43</v>
      </c>
      <c r="L22" s="310"/>
      <c r="M22" s="311">
        <v>4</v>
      </c>
      <c r="O22" s="298" t="s">
        <v>185</v>
      </c>
      <c r="P22" s="299"/>
      <c r="Q22" s="298" t="s">
        <v>186</v>
      </c>
      <c r="R22" s="299"/>
      <c r="S22" s="298" t="s">
        <v>187</v>
      </c>
      <c r="T22" s="299"/>
      <c r="U22" s="298" t="s">
        <v>188</v>
      </c>
      <c r="V22" s="299"/>
      <c r="W22" s="298"/>
      <c r="X22" s="299"/>
      <c r="Y22" s="299"/>
      <c r="Z22" s="299"/>
      <c r="AA22" s="298"/>
      <c r="AB22" s="299"/>
      <c r="AC22" s="298" t="s">
        <v>189</v>
      </c>
      <c r="AD22" s="299"/>
      <c r="AE22" s="298" t="s">
        <v>190</v>
      </c>
      <c r="AF22" s="298"/>
      <c r="AG22" s="298"/>
      <c r="AH22" s="299"/>
    </row>
    <row r="23" spans="1:35" ht="39.950000000000003" customHeight="1" x14ac:dyDescent="0.25">
      <c r="A23" s="290"/>
      <c r="B23" s="291">
        <v>17</v>
      </c>
      <c r="C23" s="300" t="s">
        <v>197</v>
      </c>
      <c r="D23" s="293">
        <f t="shared" si="0"/>
        <v>0</v>
      </c>
      <c r="E23" s="294" t="s">
        <v>459</v>
      </c>
      <c r="F23" s="295"/>
      <c r="G23" s="296">
        <v>0</v>
      </c>
      <c r="H23" s="294" t="s">
        <v>355</v>
      </c>
      <c r="I23" s="295"/>
      <c r="J23" s="296">
        <v>0</v>
      </c>
      <c r="K23" s="304" t="s">
        <v>336</v>
      </c>
      <c r="L23" s="305"/>
      <c r="M23" s="306"/>
      <c r="O23" s="298" t="s">
        <v>193</v>
      </c>
      <c r="P23" s="299"/>
      <c r="Q23" s="298"/>
      <c r="R23" s="299"/>
      <c r="S23" s="298" t="s">
        <v>194</v>
      </c>
      <c r="T23" s="299"/>
      <c r="U23" s="298"/>
      <c r="V23" s="299"/>
      <c r="W23" s="298"/>
      <c r="X23" s="299"/>
      <c r="Y23" s="299"/>
      <c r="Z23" s="299"/>
      <c r="AA23" s="298"/>
      <c r="AB23" s="299"/>
      <c r="AC23" s="298" t="s">
        <v>195</v>
      </c>
      <c r="AD23" s="299"/>
      <c r="AE23" s="298" t="s">
        <v>196</v>
      </c>
      <c r="AF23" s="298"/>
      <c r="AG23" s="298"/>
      <c r="AH23" s="299"/>
    </row>
    <row r="24" spans="1:35" ht="39.950000000000003" customHeight="1" x14ac:dyDescent="0.25">
      <c r="A24" s="290"/>
      <c r="B24" s="291">
        <v>18</v>
      </c>
      <c r="C24" s="300" t="s">
        <v>204</v>
      </c>
      <c r="D24" s="293">
        <f t="shared" si="0"/>
        <v>4</v>
      </c>
      <c r="E24" s="294" t="s">
        <v>324</v>
      </c>
      <c r="F24" s="295"/>
      <c r="G24" s="296">
        <v>0</v>
      </c>
      <c r="H24" s="294" t="s">
        <v>392</v>
      </c>
      <c r="I24" s="301"/>
      <c r="J24" s="296">
        <v>2</v>
      </c>
      <c r="K24" s="294" t="s">
        <v>17</v>
      </c>
      <c r="L24" s="301"/>
      <c r="M24" s="296">
        <v>2</v>
      </c>
      <c r="O24" s="298" t="s">
        <v>199</v>
      </c>
      <c r="P24" s="299"/>
      <c r="Q24" s="298"/>
      <c r="R24" s="299"/>
      <c r="S24" s="298" t="s">
        <v>200</v>
      </c>
      <c r="T24" s="299"/>
      <c r="U24" s="298"/>
      <c r="V24" s="299"/>
      <c r="W24" s="298"/>
      <c r="X24" s="299"/>
      <c r="Y24" s="299"/>
      <c r="Z24" s="299"/>
      <c r="AA24" s="298"/>
      <c r="AB24" s="299"/>
      <c r="AC24" s="298"/>
      <c r="AD24" s="298"/>
      <c r="AE24" s="298" t="s">
        <v>201</v>
      </c>
      <c r="AF24" s="298"/>
      <c r="AG24" s="298"/>
      <c r="AH24" s="299"/>
      <c r="AI24" s="2"/>
    </row>
    <row r="25" spans="1:35" ht="39.950000000000003" customHeight="1" x14ac:dyDescent="0.25">
      <c r="A25" s="290"/>
      <c r="B25" s="291">
        <v>19</v>
      </c>
      <c r="C25" s="300" t="s">
        <v>202</v>
      </c>
      <c r="D25" s="293">
        <f t="shared" si="0"/>
        <v>0</v>
      </c>
      <c r="E25" s="294"/>
      <c r="F25" s="303"/>
      <c r="G25" s="296"/>
      <c r="H25" s="294"/>
      <c r="I25" s="301"/>
      <c r="J25" s="297"/>
      <c r="K25" s="294"/>
      <c r="L25" s="295"/>
      <c r="M25" s="296"/>
      <c r="O25" s="298" t="s">
        <v>203</v>
      </c>
      <c r="P25" s="299"/>
      <c r="Q25" s="298"/>
      <c r="R25" s="299"/>
      <c r="S25" s="298"/>
      <c r="T25" s="299"/>
      <c r="U25" s="298"/>
      <c r="V25" s="299"/>
      <c r="W25" s="298"/>
      <c r="X25" s="299"/>
      <c r="Y25" s="299"/>
      <c r="Z25" s="299"/>
      <c r="AA25" s="298"/>
      <c r="AB25" s="299"/>
      <c r="AC25" s="298"/>
      <c r="AD25" s="298"/>
      <c r="AE25" s="298"/>
      <c r="AF25" s="298"/>
      <c r="AG25" s="298"/>
      <c r="AH25" s="299"/>
      <c r="AI25" s="2"/>
    </row>
    <row r="26" spans="1:35" ht="39.950000000000003" customHeight="1" x14ac:dyDescent="0.25">
      <c r="A26" s="290"/>
      <c r="B26" s="291">
        <v>20</v>
      </c>
      <c r="C26" s="300" t="s">
        <v>68</v>
      </c>
      <c r="D26" s="293">
        <f t="shared" si="0"/>
        <v>0</v>
      </c>
      <c r="E26" s="294"/>
      <c r="F26" s="295"/>
      <c r="G26" s="296"/>
      <c r="H26" s="294"/>
      <c r="I26" s="295"/>
      <c r="J26" s="296"/>
      <c r="K26" s="294"/>
      <c r="L26" s="301"/>
      <c r="M26" s="296"/>
      <c r="O26" s="298" t="s">
        <v>207</v>
      </c>
      <c r="P26" s="299"/>
      <c r="Q26" s="298"/>
      <c r="R26" s="299"/>
      <c r="S26" s="298"/>
      <c r="T26" s="299"/>
      <c r="U26" s="298"/>
      <c r="V26" s="299"/>
      <c r="W26" s="298"/>
      <c r="X26" s="299"/>
      <c r="Y26" s="299"/>
      <c r="Z26" s="299"/>
      <c r="AA26" s="298"/>
      <c r="AB26" s="299"/>
      <c r="AC26" s="298"/>
      <c r="AD26" s="298"/>
      <c r="AE26" s="298"/>
      <c r="AF26" s="298"/>
      <c r="AG26" s="298"/>
      <c r="AH26" s="299"/>
    </row>
    <row r="27" spans="1:35" ht="39.950000000000003" customHeight="1" x14ac:dyDescent="0.25">
      <c r="A27" s="290"/>
      <c r="B27" s="291">
        <v>21</v>
      </c>
      <c r="C27" s="300"/>
      <c r="D27" s="293"/>
      <c r="E27" s="294"/>
      <c r="F27" s="303"/>
      <c r="G27" s="296"/>
      <c r="H27" s="294"/>
      <c r="I27" s="301"/>
      <c r="J27" s="302"/>
      <c r="K27" s="294"/>
      <c r="L27" s="295"/>
      <c r="M27" s="296"/>
      <c r="O27" s="298"/>
      <c r="P27" s="299"/>
      <c r="Q27" s="298"/>
      <c r="R27" s="299"/>
      <c r="S27" s="298"/>
      <c r="T27" s="299"/>
      <c r="U27" s="298"/>
      <c r="V27" s="299"/>
      <c r="W27" s="298"/>
      <c r="X27" s="299"/>
      <c r="Y27" s="299"/>
      <c r="Z27" s="299"/>
      <c r="AA27" s="298"/>
      <c r="AB27" s="299"/>
      <c r="AC27" s="298"/>
      <c r="AD27" s="298"/>
      <c r="AE27" s="298"/>
      <c r="AF27" s="298"/>
      <c r="AG27" s="298"/>
      <c r="AH27" s="299"/>
    </row>
    <row r="28" spans="1:35" ht="39.950000000000003" customHeight="1" x14ac:dyDescent="0.25">
      <c r="A28" s="290"/>
      <c r="B28" s="291">
        <v>22</v>
      </c>
      <c r="C28" s="300"/>
      <c r="D28" s="293"/>
      <c r="E28" s="294"/>
      <c r="F28" s="301"/>
      <c r="G28" s="302"/>
      <c r="H28" s="294"/>
      <c r="I28" s="303"/>
      <c r="J28" s="296"/>
      <c r="K28" s="294"/>
      <c r="L28" s="301"/>
      <c r="M28" s="302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290"/>
      <c r="B29" s="291">
        <v>23</v>
      </c>
      <c r="C29" s="300"/>
      <c r="D29" s="293"/>
      <c r="E29" s="294"/>
      <c r="F29" s="301"/>
      <c r="G29" s="302"/>
      <c r="H29" s="294"/>
      <c r="I29" s="301"/>
      <c r="J29" s="296"/>
      <c r="K29" s="294"/>
      <c r="L29" s="295"/>
      <c r="M29" s="296"/>
      <c r="O29" s="2"/>
      <c r="AC29" s="2"/>
      <c r="AG29" s="2"/>
    </row>
    <row r="30" spans="1:35" ht="39.950000000000003" customHeight="1" x14ac:dyDescent="0.25">
      <c r="A30" s="290"/>
      <c r="B30" s="291"/>
      <c r="C30" s="300"/>
      <c r="D30" s="293"/>
      <c r="E30" s="294"/>
      <c r="F30" s="301"/>
      <c r="G30" s="302"/>
      <c r="H30" s="294"/>
      <c r="I30" s="295"/>
      <c r="J30" s="302"/>
      <c r="K30" s="294"/>
      <c r="L30" s="303"/>
      <c r="M30" s="302"/>
      <c r="Q30" s="2"/>
      <c r="AC30" s="2"/>
    </row>
    <row r="31" spans="1:35" ht="39.950000000000003" customHeight="1" x14ac:dyDescent="0.25">
      <c r="A31" s="290"/>
      <c r="B31" s="291"/>
      <c r="C31" s="300"/>
      <c r="D31" s="293"/>
      <c r="E31" s="294"/>
      <c r="F31" s="301"/>
      <c r="G31" s="293"/>
      <c r="H31" s="294"/>
      <c r="I31" s="303"/>
      <c r="J31" s="296"/>
      <c r="K31" s="294"/>
      <c r="L31" s="303"/>
      <c r="M31" s="296"/>
      <c r="O31" s="2"/>
      <c r="U31" s="2"/>
      <c r="AC31" s="2"/>
    </row>
    <row r="32" spans="1:35" ht="39.950000000000003" customHeight="1" x14ac:dyDescent="0.35">
      <c r="A32" s="290"/>
      <c r="D32" s="313">
        <f>SUM(D7:D31)</f>
        <v>42</v>
      </c>
      <c r="E32" s="314"/>
      <c r="F32" s="314"/>
      <c r="G32" s="314"/>
      <c r="H32" s="314"/>
      <c r="I32" s="314"/>
      <c r="J32" s="314"/>
      <c r="K32" s="314"/>
      <c r="L32" s="314"/>
      <c r="M32" s="314"/>
      <c r="Q32" s="2"/>
      <c r="S32" s="2"/>
      <c r="AC32" s="2"/>
    </row>
    <row r="33" spans="3:18" ht="24.95" customHeight="1" x14ac:dyDescent="0.25">
      <c r="P33" s="2"/>
    </row>
    <row r="35" spans="3:18" ht="32.25" customHeight="1" x14ac:dyDescent="0.35">
      <c r="C35" s="315" t="s">
        <v>208</v>
      </c>
      <c r="D35" s="316"/>
      <c r="E35" s="317"/>
    </row>
    <row r="36" spans="3:18" ht="29.25" x14ac:dyDescent="0.25">
      <c r="C36" s="304" t="s">
        <v>209</v>
      </c>
      <c r="D36" s="305"/>
      <c r="E36" s="306"/>
    </row>
    <row r="37" spans="3:18" ht="29.25" x14ac:dyDescent="0.25">
      <c r="C37" s="309" t="s">
        <v>210</v>
      </c>
      <c r="D37" s="310"/>
      <c r="E37" s="311"/>
    </row>
    <row r="45" spans="3:18" x14ac:dyDescent="0.25">
      <c r="R45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A510-CCF2-4EDA-A3EC-E390B90DE2F0}">
  <dimension ref="A1:AL43"/>
  <sheetViews>
    <sheetView zoomScale="55" zoomScaleNormal="55" workbookViewId="0">
      <selection activeCell="Q4" sqref="Q4"/>
    </sheetView>
  </sheetViews>
  <sheetFormatPr defaultColWidth="9.140625" defaultRowHeight="15" x14ac:dyDescent="0.25"/>
  <cols>
    <col min="1" max="1" width="2.7109375" style="318" customWidth="1"/>
    <col min="2" max="2" width="5.85546875" style="318" customWidth="1"/>
    <col min="3" max="3" width="53.7109375" style="318" customWidth="1"/>
    <col min="4" max="4" width="7" style="318" customWidth="1"/>
    <col min="5" max="5" width="30.7109375" style="318" customWidth="1"/>
    <col min="6" max="6" width="8.7109375" style="318" customWidth="1"/>
    <col min="7" max="7" width="5.7109375" style="318" customWidth="1"/>
    <col min="8" max="8" width="30.7109375" style="318" customWidth="1"/>
    <col min="9" max="9" width="8.7109375" style="318" customWidth="1"/>
    <col min="10" max="10" width="5.7109375" style="318" customWidth="1"/>
    <col min="11" max="11" width="30.7109375" style="318" customWidth="1"/>
    <col min="12" max="12" width="8.7109375" style="318" customWidth="1"/>
    <col min="13" max="13" width="5.7109375" style="318" customWidth="1"/>
    <col min="14" max="14" width="9.140625" style="318"/>
    <col min="15" max="15" width="35.7109375" style="318" customWidth="1"/>
    <col min="16" max="16" width="8.7109375" style="318" customWidth="1"/>
    <col min="17" max="17" width="35.7109375" style="318" customWidth="1"/>
    <col min="18" max="18" width="8.7109375" style="318" customWidth="1"/>
    <col min="19" max="19" width="35.7109375" style="318" customWidth="1"/>
    <col min="20" max="20" width="8.7109375" style="318" customWidth="1"/>
    <col min="21" max="21" width="35.7109375" style="318" customWidth="1"/>
    <col min="22" max="22" width="8.7109375" style="318" customWidth="1"/>
    <col min="23" max="23" width="35.7109375" style="318" customWidth="1"/>
    <col min="24" max="24" width="8.7109375" style="318" customWidth="1"/>
    <col min="25" max="25" width="35.7109375" style="318" customWidth="1"/>
    <col min="26" max="26" width="8.7109375" style="318" customWidth="1"/>
    <col min="27" max="27" width="35.7109375" style="318" customWidth="1"/>
    <col min="28" max="28" width="8.7109375" style="318" customWidth="1"/>
    <col min="29" max="29" width="35.7109375" style="318" customWidth="1"/>
    <col min="30" max="30" width="8.7109375" style="318" customWidth="1"/>
    <col min="31" max="31" width="35.7109375" style="318" customWidth="1"/>
    <col min="32" max="32" width="8.7109375" style="318" customWidth="1"/>
    <col min="33" max="33" width="35.7109375" style="318" customWidth="1"/>
    <col min="34" max="34" width="8.7109375" style="318" customWidth="1"/>
    <col min="35" max="35" width="35.7109375" style="318" customWidth="1"/>
    <col min="36" max="16384" width="9.140625" style="318"/>
  </cols>
  <sheetData>
    <row r="1" spans="1:38" ht="5.25" customHeight="1" x14ac:dyDescent="0.25"/>
    <row r="2" spans="1:38" ht="20.100000000000001" customHeight="1" x14ac:dyDescent="0.25">
      <c r="B2" s="508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10"/>
    </row>
    <row r="3" spans="1:38" ht="20.100000000000001" customHeight="1" x14ac:dyDescent="0.25">
      <c r="B3" s="511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3"/>
    </row>
    <row r="4" spans="1:38" ht="172.5" customHeight="1" x14ac:dyDescent="0.25">
      <c r="B4" s="514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517" t="s">
        <v>467</v>
      </c>
      <c r="C5" s="518"/>
      <c r="D5" s="518"/>
      <c r="E5" s="518"/>
      <c r="F5" s="518"/>
      <c r="G5" s="518"/>
      <c r="H5" s="518"/>
      <c r="I5" s="518"/>
      <c r="J5" s="518"/>
      <c r="K5" s="518"/>
      <c r="L5" s="518"/>
      <c r="M5" s="519"/>
    </row>
    <row r="6" spans="1:38" ht="26.1" customHeight="1" x14ac:dyDescent="0.35">
      <c r="B6" s="319" t="s">
        <v>1</v>
      </c>
      <c r="C6" s="320" t="s">
        <v>2</v>
      </c>
      <c r="D6" s="320" t="s">
        <v>3</v>
      </c>
      <c r="E6" s="520" t="s">
        <v>4</v>
      </c>
      <c r="F6" s="521"/>
      <c r="G6" s="320" t="s">
        <v>3</v>
      </c>
      <c r="H6" s="520" t="s">
        <v>4</v>
      </c>
      <c r="I6" s="521"/>
      <c r="J6" s="320" t="s">
        <v>3</v>
      </c>
      <c r="K6" s="520" t="s">
        <v>4</v>
      </c>
      <c r="L6" s="521"/>
      <c r="M6" s="320" t="s">
        <v>3</v>
      </c>
      <c r="O6" s="507" t="s">
        <v>5</v>
      </c>
      <c r="P6" s="507"/>
      <c r="Q6" s="507" t="s">
        <v>6</v>
      </c>
      <c r="R6" s="507"/>
      <c r="S6" s="507" t="s">
        <v>7</v>
      </c>
      <c r="T6" s="507"/>
      <c r="U6" s="507" t="s">
        <v>8</v>
      </c>
      <c r="V6" s="507"/>
      <c r="W6" s="507" t="s">
        <v>9</v>
      </c>
      <c r="X6" s="507"/>
      <c r="Y6" s="507" t="s">
        <v>10</v>
      </c>
      <c r="Z6" s="507"/>
      <c r="AA6" s="507" t="s">
        <v>11</v>
      </c>
      <c r="AB6" s="507"/>
      <c r="AC6" s="507" t="s">
        <v>12</v>
      </c>
      <c r="AD6" s="507"/>
      <c r="AE6" s="507" t="s">
        <v>13</v>
      </c>
      <c r="AF6" s="507"/>
      <c r="AG6" s="507" t="s">
        <v>14</v>
      </c>
      <c r="AH6" s="507"/>
    </row>
    <row r="7" spans="1:38" ht="39.950000000000003" customHeight="1" x14ac:dyDescent="0.25">
      <c r="A7" s="321"/>
      <c r="B7" s="322">
        <v>1</v>
      </c>
      <c r="C7" s="323" t="s">
        <v>15</v>
      </c>
      <c r="D7" s="324">
        <f>SUM(G7,J7,M7)</f>
        <v>2</v>
      </c>
      <c r="E7" s="325" t="s">
        <v>243</v>
      </c>
      <c r="F7" s="326"/>
      <c r="G7" s="327">
        <v>0</v>
      </c>
      <c r="H7" s="325" t="s">
        <v>468</v>
      </c>
      <c r="I7" s="326"/>
      <c r="J7" s="327">
        <v>0</v>
      </c>
      <c r="K7" s="325" t="s">
        <v>469</v>
      </c>
      <c r="L7" s="326"/>
      <c r="M7" s="327">
        <v>2</v>
      </c>
      <c r="O7" s="307" t="s">
        <v>19</v>
      </c>
      <c r="P7" s="308"/>
      <c r="Q7" s="307" t="s">
        <v>20</v>
      </c>
      <c r="R7" s="308"/>
      <c r="S7" s="307" t="s">
        <v>21</v>
      </c>
      <c r="T7" s="308"/>
      <c r="U7" s="307" t="s">
        <v>22</v>
      </c>
      <c r="V7" s="308"/>
      <c r="W7" s="307" t="s">
        <v>23</v>
      </c>
      <c r="X7" s="308"/>
      <c r="Y7" s="307" t="s">
        <v>24</v>
      </c>
      <c r="Z7" s="308"/>
      <c r="AA7" s="307" t="s">
        <v>25</v>
      </c>
      <c r="AB7" s="308"/>
      <c r="AC7" s="307" t="s">
        <v>26</v>
      </c>
      <c r="AD7" s="308"/>
      <c r="AE7" s="307" t="s">
        <v>27</v>
      </c>
      <c r="AF7" s="308"/>
      <c r="AG7" s="307" t="s">
        <v>28</v>
      </c>
      <c r="AH7" s="308"/>
    </row>
    <row r="8" spans="1:38" ht="39.950000000000003" customHeight="1" x14ac:dyDescent="0.25">
      <c r="A8" s="321"/>
      <c r="B8" s="322">
        <v>2</v>
      </c>
      <c r="C8" s="328" t="s">
        <v>29</v>
      </c>
      <c r="D8" s="324">
        <f t="shared" ref="D8:D29" si="0">SUM(G8,J8,M8)</f>
        <v>6</v>
      </c>
      <c r="E8" s="325" t="s">
        <v>343</v>
      </c>
      <c r="F8" s="326"/>
      <c r="G8" s="327">
        <v>2</v>
      </c>
      <c r="H8" s="329" t="s">
        <v>470</v>
      </c>
      <c r="I8" s="330"/>
      <c r="J8" s="331"/>
      <c r="K8" s="309" t="s">
        <v>246</v>
      </c>
      <c r="L8" s="310"/>
      <c r="M8" s="311">
        <v>4</v>
      </c>
      <c r="O8" s="307" t="s">
        <v>32</v>
      </c>
      <c r="P8" s="308"/>
      <c r="Q8" s="307" t="s">
        <v>33</v>
      </c>
      <c r="R8" s="308"/>
      <c r="S8" s="307" t="s">
        <v>34</v>
      </c>
      <c r="T8" s="308"/>
      <c r="U8" s="307" t="s">
        <v>35</v>
      </c>
      <c r="V8" s="308"/>
      <c r="W8" s="307" t="s">
        <v>36</v>
      </c>
      <c r="X8" s="308"/>
      <c r="Y8" s="307" t="s">
        <v>37</v>
      </c>
      <c r="Z8" s="308"/>
      <c r="AA8" s="307" t="s">
        <v>38</v>
      </c>
      <c r="AB8" s="308"/>
      <c r="AC8" s="307" t="s">
        <v>39</v>
      </c>
      <c r="AD8" s="308"/>
      <c r="AE8" s="307" t="s">
        <v>40</v>
      </c>
      <c r="AF8" s="308"/>
      <c r="AG8" s="307" t="s">
        <v>41</v>
      </c>
      <c r="AH8" s="308"/>
    </row>
    <row r="9" spans="1:38" ht="39.950000000000003" customHeight="1" x14ac:dyDescent="0.25">
      <c r="A9" s="321"/>
      <c r="B9" s="322">
        <v>3</v>
      </c>
      <c r="C9" s="328" t="s">
        <v>42</v>
      </c>
      <c r="D9" s="324">
        <f t="shared" si="0"/>
        <v>2</v>
      </c>
      <c r="E9" s="325" t="s">
        <v>471</v>
      </c>
      <c r="F9" s="326"/>
      <c r="G9" s="327">
        <v>0</v>
      </c>
      <c r="H9" s="325" t="s">
        <v>469</v>
      </c>
      <c r="I9" s="326"/>
      <c r="J9" s="332">
        <v>2</v>
      </c>
      <c r="K9" s="325" t="s">
        <v>472</v>
      </c>
      <c r="L9" s="326"/>
      <c r="M9" s="324">
        <v>0</v>
      </c>
      <c r="O9" s="307" t="s">
        <v>46</v>
      </c>
      <c r="P9" s="308"/>
      <c r="Q9" s="307" t="s">
        <v>47</v>
      </c>
      <c r="R9" s="308"/>
      <c r="S9" s="307" t="s">
        <v>48</v>
      </c>
      <c r="T9" s="308"/>
      <c r="U9" s="307" t="s">
        <v>49</v>
      </c>
      <c r="V9" s="308"/>
      <c r="W9" s="307" t="s">
        <v>50</v>
      </c>
      <c r="X9" s="308"/>
      <c r="Y9" s="307" t="s">
        <v>51</v>
      </c>
      <c r="Z9" s="308"/>
      <c r="AA9" s="307" t="s">
        <v>52</v>
      </c>
      <c r="AB9" s="308"/>
      <c r="AC9" s="307" t="s">
        <v>53</v>
      </c>
      <c r="AD9" s="308"/>
      <c r="AE9" s="307" t="s">
        <v>54</v>
      </c>
      <c r="AF9" s="308"/>
      <c r="AG9" s="307" t="s">
        <v>55</v>
      </c>
      <c r="AH9" s="308"/>
      <c r="AL9" s="2"/>
    </row>
    <row r="10" spans="1:38" ht="39.950000000000003" customHeight="1" x14ac:dyDescent="0.25">
      <c r="A10" s="321"/>
      <c r="B10" s="322">
        <v>4</v>
      </c>
      <c r="C10" s="328" t="s">
        <v>56</v>
      </c>
      <c r="D10" s="324">
        <f t="shared" si="0"/>
        <v>4</v>
      </c>
      <c r="E10" s="325" t="s">
        <v>473</v>
      </c>
      <c r="F10" s="326"/>
      <c r="G10" s="327">
        <v>2</v>
      </c>
      <c r="H10" s="325" t="s">
        <v>469</v>
      </c>
      <c r="I10" s="326"/>
      <c r="J10" s="327">
        <v>2</v>
      </c>
      <c r="K10" s="325" t="s">
        <v>474</v>
      </c>
      <c r="L10" s="326"/>
      <c r="M10" s="327">
        <v>0</v>
      </c>
      <c r="O10" s="307" t="s">
        <v>58</v>
      </c>
      <c r="P10" s="308"/>
      <c r="Q10" s="307" t="s">
        <v>59</v>
      </c>
      <c r="R10" s="308"/>
      <c r="S10" s="307" t="s">
        <v>60</v>
      </c>
      <c r="T10" s="308"/>
      <c r="U10" s="307" t="s">
        <v>61</v>
      </c>
      <c r="V10" s="308"/>
      <c r="W10" s="307" t="s">
        <v>62</v>
      </c>
      <c r="X10" s="308"/>
      <c r="Y10" s="307" t="s">
        <v>63</v>
      </c>
      <c r="Z10" s="308"/>
      <c r="AA10" s="307" t="s">
        <v>64</v>
      </c>
      <c r="AB10" s="308"/>
      <c r="AC10" s="307" t="s">
        <v>65</v>
      </c>
      <c r="AD10" s="308"/>
      <c r="AE10" s="307" t="s">
        <v>66</v>
      </c>
      <c r="AF10" s="308"/>
      <c r="AG10" s="307" t="s">
        <v>67</v>
      </c>
      <c r="AH10" s="308"/>
      <c r="AK10" s="2"/>
    </row>
    <row r="11" spans="1:38" ht="39.950000000000003" customHeight="1" x14ac:dyDescent="0.25">
      <c r="A11" s="321"/>
      <c r="B11" s="322">
        <v>5</v>
      </c>
      <c r="C11" s="328" t="s">
        <v>79</v>
      </c>
      <c r="D11" s="324">
        <f t="shared" si="0"/>
        <v>0</v>
      </c>
      <c r="E11" s="325" t="s">
        <v>256</v>
      </c>
      <c r="F11" s="326"/>
      <c r="G11" s="324">
        <v>0</v>
      </c>
      <c r="H11" s="325" t="s">
        <v>435</v>
      </c>
      <c r="I11" s="326"/>
      <c r="J11" s="332">
        <v>0</v>
      </c>
      <c r="K11" s="325"/>
      <c r="L11" s="326"/>
      <c r="M11" s="324"/>
      <c r="O11" s="307" t="s">
        <v>72</v>
      </c>
      <c r="P11" s="308"/>
      <c r="Q11" s="307" t="s">
        <v>73</v>
      </c>
      <c r="R11" s="308"/>
      <c r="S11" s="307" t="s">
        <v>74</v>
      </c>
      <c r="T11" s="308"/>
      <c r="U11" s="307" t="s">
        <v>75</v>
      </c>
      <c r="V11" s="308"/>
      <c r="W11" s="307" t="s">
        <v>76</v>
      </c>
      <c r="X11" s="308"/>
      <c r="Y11" s="307" t="s">
        <v>77</v>
      </c>
      <c r="Z11" s="308"/>
      <c r="AA11" s="307"/>
      <c r="AB11" s="308"/>
      <c r="AC11" s="307" t="s">
        <v>78</v>
      </c>
      <c r="AD11" s="308"/>
      <c r="AE11" s="308"/>
      <c r="AF11" s="308"/>
      <c r="AG11" s="307"/>
      <c r="AH11" s="308"/>
      <c r="AK11" s="2"/>
      <c r="AL11" s="2"/>
    </row>
    <row r="12" spans="1:38" ht="39.950000000000003" customHeight="1" x14ac:dyDescent="0.25">
      <c r="A12" s="321"/>
      <c r="B12" s="322">
        <v>6</v>
      </c>
      <c r="C12" s="328" t="s">
        <v>89</v>
      </c>
      <c r="D12" s="324">
        <f t="shared" si="0"/>
        <v>2</v>
      </c>
      <c r="E12" s="325" t="s">
        <v>243</v>
      </c>
      <c r="F12" s="326"/>
      <c r="G12" s="324">
        <v>0</v>
      </c>
      <c r="H12" s="325" t="s">
        <v>239</v>
      </c>
      <c r="I12" s="326"/>
      <c r="J12" s="324">
        <v>0</v>
      </c>
      <c r="K12" s="325" t="s">
        <v>475</v>
      </c>
      <c r="L12" s="326"/>
      <c r="M12" s="327">
        <v>2</v>
      </c>
      <c r="O12" s="307" t="s">
        <v>80</v>
      </c>
      <c r="P12" s="308"/>
      <c r="Q12" s="307" t="s">
        <v>81</v>
      </c>
      <c r="R12" s="308"/>
      <c r="S12" s="307" t="s">
        <v>82</v>
      </c>
      <c r="T12" s="308"/>
      <c r="U12" s="307" t="s">
        <v>83</v>
      </c>
      <c r="V12" s="308"/>
      <c r="W12" s="307" t="s">
        <v>84</v>
      </c>
      <c r="X12" s="308"/>
      <c r="Y12" s="307" t="s">
        <v>85</v>
      </c>
      <c r="Z12" s="308"/>
      <c r="AA12" s="307"/>
      <c r="AB12" s="308"/>
      <c r="AC12" s="307" t="s">
        <v>86</v>
      </c>
      <c r="AD12" s="308"/>
      <c r="AE12" s="507" t="s">
        <v>87</v>
      </c>
      <c r="AF12" s="507"/>
      <c r="AG12" s="507" t="s">
        <v>88</v>
      </c>
      <c r="AH12" s="507"/>
      <c r="AK12" s="2"/>
      <c r="AL12" s="2"/>
    </row>
    <row r="13" spans="1:38" ht="39.950000000000003" customHeight="1" x14ac:dyDescent="0.25">
      <c r="A13" s="321"/>
      <c r="B13" s="322">
        <v>7</v>
      </c>
      <c r="C13" s="328" t="s">
        <v>100</v>
      </c>
      <c r="D13" s="324">
        <f t="shared" si="0"/>
        <v>2</v>
      </c>
      <c r="E13" s="325" t="s">
        <v>343</v>
      </c>
      <c r="F13" s="326"/>
      <c r="G13" s="332">
        <v>2</v>
      </c>
      <c r="H13" s="325" t="s">
        <v>256</v>
      </c>
      <c r="I13" s="326"/>
      <c r="J13" s="327">
        <v>0</v>
      </c>
      <c r="K13" s="325" t="s">
        <v>431</v>
      </c>
      <c r="L13" s="326"/>
      <c r="M13" s="327">
        <v>0</v>
      </c>
      <c r="O13" s="307" t="s">
        <v>91</v>
      </c>
      <c r="P13" s="308"/>
      <c r="Q13" s="307" t="s">
        <v>92</v>
      </c>
      <c r="R13" s="308"/>
      <c r="S13" s="307" t="s">
        <v>93</v>
      </c>
      <c r="T13" s="308"/>
      <c r="U13" s="307" t="s">
        <v>94</v>
      </c>
      <c r="V13" s="308"/>
      <c r="W13" s="307" t="s">
        <v>95</v>
      </c>
      <c r="X13" s="308"/>
      <c r="Y13" s="307" t="s">
        <v>96</v>
      </c>
      <c r="Z13" s="308"/>
      <c r="AA13" s="307"/>
      <c r="AB13" s="308"/>
      <c r="AC13" s="307" t="s">
        <v>97</v>
      </c>
      <c r="AD13" s="308"/>
      <c r="AE13" s="307" t="s">
        <v>98</v>
      </c>
      <c r="AF13" s="308"/>
      <c r="AG13" s="307" t="s">
        <v>99</v>
      </c>
      <c r="AH13" s="308"/>
      <c r="AI13" s="2"/>
      <c r="AK13" s="2"/>
    </row>
    <row r="14" spans="1:38" ht="39.950000000000003" customHeight="1" x14ac:dyDescent="0.25">
      <c r="A14" s="321"/>
      <c r="B14" s="322">
        <v>8</v>
      </c>
      <c r="C14" s="328" t="s">
        <v>111</v>
      </c>
      <c r="D14" s="324">
        <f t="shared" si="0"/>
        <v>4</v>
      </c>
      <c r="E14" s="325" t="s">
        <v>476</v>
      </c>
      <c r="F14" s="326"/>
      <c r="G14" s="327">
        <v>0</v>
      </c>
      <c r="H14" s="325" t="s">
        <v>431</v>
      </c>
      <c r="I14" s="326"/>
      <c r="J14" s="324">
        <v>0</v>
      </c>
      <c r="K14" s="309" t="s">
        <v>477</v>
      </c>
      <c r="L14" s="310"/>
      <c r="M14" s="311">
        <v>4</v>
      </c>
      <c r="O14" s="307" t="s">
        <v>102</v>
      </c>
      <c r="P14" s="308"/>
      <c r="Q14" s="307" t="s">
        <v>103</v>
      </c>
      <c r="R14" s="308"/>
      <c r="S14" s="307" t="s">
        <v>104</v>
      </c>
      <c r="T14" s="308"/>
      <c r="U14" s="307" t="s">
        <v>105</v>
      </c>
      <c r="V14" s="308"/>
      <c r="W14" s="307" t="s">
        <v>106</v>
      </c>
      <c r="X14" s="308"/>
      <c r="Y14" s="307" t="s">
        <v>107</v>
      </c>
      <c r="Z14" s="308"/>
      <c r="AA14" s="507" t="s">
        <v>108</v>
      </c>
      <c r="AB14" s="507"/>
      <c r="AC14" s="307"/>
      <c r="AD14" s="308"/>
      <c r="AE14" s="307" t="s">
        <v>109</v>
      </c>
      <c r="AF14" s="308"/>
      <c r="AG14" s="307" t="s">
        <v>110</v>
      </c>
      <c r="AH14" s="308"/>
      <c r="AK14" s="2"/>
    </row>
    <row r="15" spans="1:38" ht="39.950000000000003" customHeight="1" x14ac:dyDescent="0.25">
      <c r="A15" s="321"/>
      <c r="B15" s="322">
        <v>9</v>
      </c>
      <c r="C15" s="328" t="s">
        <v>122</v>
      </c>
      <c r="D15" s="324">
        <f t="shared" si="0"/>
        <v>0</v>
      </c>
      <c r="E15" s="325" t="s">
        <v>239</v>
      </c>
      <c r="F15" s="326"/>
      <c r="G15" s="327">
        <v>0</v>
      </c>
      <c r="H15" s="325" t="s">
        <v>253</v>
      </c>
      <c r="I15" s="326"/>
      <c r="J15" s="327">
        <v>0</v>
      </c>
      <c r="K15" s="325" t="s">
        <v>476</v>
      </c>
      <c r="L15" s="326"/>
      <c r="M15" s="324">
        <v>0</v>
      </c>
      <c r="O15" s="307" t="s">
        <v>113</v>
      </c>
      <c r="P15" s="308"/>
      <c r="Q15" s="307" t="s">
        <v>114</v>
      </c>
      <c r="R15" s="308"/>
      <c r="S15" s="307" t="s">
        <v>115</v>
      </c>
      <c r="T15" s="308"/>
      <c r="U15" s="307" t="s">
        <v>116</v>
      </c>
      <c r="V15" s="308"/>
      <c r="W15" s="307" t="s">
        <v>72</v>
      </c>
      <c r="X15" s="308"/>
      <c r="Y15" s="307" t="s">
        <v>117</v>
      </c>
      <c r="Z15" s="307"/>
      <c r="AA15" s="307" t="s">
        <v>118</v>
      </c>
      <c r="AB15" s="308"/>
      <c r="AC15" s="507" t="s">
        <v>119</v>
      </c>
      <c r="AD15" s="507"/>
      <c r="AE15" s="307" t="s">
        <v>120</v>
      </c>
      <c r="AF15" s="308"/>
      <c r="AG15" s="307" t="s">
        <v>121</v>
      </c>
      <c r="AH15" s="308"/>
    </row>
    <row r="16" spans="1:38" ht="39.950000000000003" customHeight="1" x14ac:dyDescent="0.25">
      <c r="A16" s="321"/>
      <c r="B16" s="322">
        <v>10</v>
      </c>
      <c r="C16" s="328" t="s">
        <v>134</v>
      </c>
      <c r="D16" s="324">
        <f t="shared" si="0"/>
        <v>0</v>
      </c>
      <c r="E16" s="325" t="s">
        <v>478</v>
      </c>
      <c r="F16" s="326"/>
      <c r="G16" s="327">
        <v>0</v>
      </c>
      <c r="H16" s="325" t="s">
        <v>479</v>
      </c>
      <c r="I16" s="326"/>
      <c r="J16" s="332">
        <v>0</v>
      </c>
      <c r="K16" s="329" t="s">
        <v>375</v>
      </c>
      <c r="L16" s="330"/>
      <c r="M16" s="331"/>
      <c r="O16" s="307" t="s">
        <v>125</v>
      </c>
      <c r="P16" s="308"/>
      <c r="Q16" s="307" t="s">
        <v>126</v>
      </c>
      <c r="R16" s="308"/>
      <c r="S16" s="307" t="s">
        <v>127</v>
      </c>
      <c r="T16" s="308"/>
      <c r="U16" s="307" t="s">
        <v>128</v>
      </c>
      <c r="V16" s="308"/>
      <c r="W16" s="307" t="s">
        <v>129</v>
      </c>
      <c r="X16" s="308"/>
      <c r="Y16" s="307" t="s">
        <v>130</v>
      </c>
      <c r="Z16" s="308"/>
      <c r="AA16" s="307" t="s">
        <v>131</v>
      </c>
      <c r="AB16" s="308"/>
      <c r="AC16" s="307" t="s">
        <v>132</v>
      </c>
      <c r="AD16" s="308"/>
      <c r="AE16" s="307" t="s">
        <v>133</v>
      </c>
      <c r="AF16" s="308"/>
      <c r="AG16" s="307"/>
      <c r="AH16" s="308"/>
      <c r="AI16" s="2"/>
      <c r="AL16" s="2"/>
    </row>
    <row r="17" spans="1:35" ht="39.950000000000003" customHeight="1" x14ac:dyDescent="0.25">
      <c r="A17" s="321"/>
      <c r="B17" s="322">
        <v>11</v>
      </c>
      <c r="C17" s="328" t="s">
        <v>147</v>
      </c>
      <c r="D17" s="324">
        <f t="shared" si="0"/>
        <v>0</v>
      </c>
      <c r="E17" s="325" t="s">
        <v>239</v>
      </c>
      <c r="F17" s="326"/>
      <c r="G17" s="332">
        <v>0</v>
      </c>
      <c r="H17" s="325" t="s">
        <v>441</v>
      </c>
      <c r="I17" s="326"/>
      <c r="J17" s="332">
        <v>0</v>
      </c>
      <c r="K17" s="325"/>
      <c r="L17" s="326"/>
      <c r="M17" s="332"/>
      <c r="O17" s="307" t="s">
        <v>138</v>
      </c>
      <c r="P17" s="308"/>
      <c r="Q17" s="307" t="s">
        <v>139</v>
      </c>
      <c r="R17" s="308"/>
      <c r="S17" s="307" t="s">
        <v>140</v>
      </c>
      <c r="T17" s="308"/>
      <c r="U17" s="307" t="s">
        <v>141</v>
      </c>
      <c r="V17" s="308"/>
      <c r="W17" s="307" t="s">
        <v>142</v>
      </c>
      <c r="X17" s="308"/>
      <c r="Y17" s="307" t="s">
        <v>143</v>
      </c>
      <c r="Z17" s="308"/>
      <c r="AA17" s="307" t="s">
        <v>144</v>
      </c>
      <c r="AB17" s="308"/>
      <c r="AC17" s="307" t="s">
        <v>145</v>
      </c>
      <c r="AD17" s="308"/>
      <c r="AE17" s="307" t="s">
        <v>146</v>
      </c>
      <c r="AF17" s="307"/>
      <c r="AG17" s="307"/>
      <c r="AH17" s="308"/>
      <c r="AI17" s="2"/>
    </row>
    <row r="18" spans="1:35" ht="39.950000000000003" customHeight="1" x14ac:dyDescent="0.25">
      <c r="A18" s="321"/>
      <c r="B18" s="322">
        <v>12</v>
      </c>
      <c r="C18" s="328" t="s">
        <v>157</v>
      </c>
      <c r="D18" s="324">
        <f t="shared" si="0"/>
        <v>2</v>
      </c>
      <c r="E18" s="325" t="s">
        <v>338</v>
      </c>
      <c r="F18" s="326"/>
      <c r="G18" s="332">
        <v>0</v>
      </c>
      <c r="H18" s="325" t="s">
        <v>343</v>
      </c>
      <c r="I18" s="326"/>
      <c r="J18" s="327">
        <v>2</v>
      </c>
      <c r="K18" s="325" t="s">
        <v>480</v>
      </c>
      <c r="L18" s="326"/>
      <c r="M18" s="327">
        <v>0</v>
      </c>
      <c r="O18" s="307" t="s">
        <v>149</v>
      </c>
      <c r="P18" s="308"/>
      <c r="Q18" s="307" t="s">
        <v>150</v>
      </c>
      <c r="R18" s="308"/>
      <c r="S18" s="307" t="s">
        <v>151</v>
      </c>
      <c r="T18" s="308"/>
      <c r="U18" s="307" t="s">
        <v>152</v>
      </c>
      <c r="V18" s="308"/>
      <c r="W18" s="307" t="s">
        <v>481</v>
      </c>
      <c r="X18" s="308"/>
      <c r="Y18" s="333" t="s">
        <v>153</v>
      </c>
      <c r="Z18" s="308"/>
      <c r="AA18" s="307" t="s">
        <v>154</v>
      </c>
      <c r="AB18" s="308"/>
      <c r="AC18" s="307" t="s">
        <v>155</v>
      </c>
      <c r="AD18" s="308"/>
      <c r="AE18" s="307" t="s">
        <v>156</v>
      </c>
      <c r="AF18" s="308"/>
      <c r="AG18" s="307"/>
      <c r="AH18" s="308"/>
    </row>
    <row r="19" spans="1:35" ht="39.950000000000003" customHeight="1" x14ac:dyDescent="0.25">
      <c r="A19" s="321"/>
      <c r="B19" s="322">
        <v>13</v>
      </c>
      <c r="C19" s="328" t="s">
        <v>165</v>
      </c>
      <c r="D19" s="324">
        <f t="shared" si="0"/>
        <v>4</v>
      </c>
      <c r="E19" s="325" t="s">
        <v>473</v>
      </c>
      <c r="F19" s="326"/>
      <c r="G19" s="324">
        <v>2</v>
      </c>
      <c r="H19" s="325" t="s">
        <v>343</v>
      </c>
      <c r="I19" s="326"/>
      <c r="J19" s="327">
        <v>2</v>
      </c>
      <c r="K19" s="325" t="s">
        <v>431</v>
      </c>
      <c r="L19" s="326"/>
      <c r="M19" s="332">
        <v>0</v>
      </c>
      <c r="O19" s="307" t="s">
        <v>158</v>
      </c>
      <c r="P19" s="308"/>
      <c r="Q19" s="307" t="s">
        <v>159</v>
      </c>
      <c r="R19" s="308"/>
      <c r="S19" s="307" t="s">
        <v>160</v>
      </c>
      <c r="T19" s="308"/>
      <c r="U19" s="307" t="s">
        <v>161</v>
      </c>
      <c r="V19" s="308"/>
      <c r="W19" s="307"/>
      <c r="X19" s="308"/>
      <c r="Y19" s="333" t="s">
        <v>162</v>
      </c>
      <c r="Z19" s="308"/>
      <c r="AA19" s="307" t="s">
        <v>163</v>
      </c>
      <c r="AB19" s="308"/>
      <c r="AC19" s="307" t="s">
        <v>453</v>
      </c>
      <c r="AD19" s="308"/>
      <c r="AE19" s="308" t="s">
        <v>164</v>
      </c>
      <c r="AF19" s="308"/>
      <c r="AG19" s="307"/>
      <c r="AH19" s="308"/>
    </row>
    <row r="20" spans="1:35" ht="39.950000000000003" customHeight="1" x14ac:dyDescent="0.25">
      <c r="A20" s="321"/>
      <c r="B20" s="322">
        <v>14</v>
      </c>
      <c r="C20" s="328" t="s">
        <v>184</v>
      </c>
      <c r="D20" s="324">
        <f t="shared" si="0"/>
        <v>4</v>
      </c>
      <c r="E20" s="325" t="s">
        <v>239</v>
      </c>
      <c r="F20" s="326"/>
      <c r="G20" s="332">
        <v>0</v>
      </c>
      <c r="H20" s="325" t="s">
        <v>243</v>
      </c>
      <c r="I20" s="326"/>
      <c r="J20" s="332">
        <v>0</v>
      </c>
      <c r="K20" s="309" t="s">
        <v>326</v>
      </c>
      <c r="L20" s="310"/>
      <c r="M20" s="311">
        <v>4</v>
      </c>
      <c r="O20" s="307" t="s">
        <v>166</v>
      </c>
      <c r="P20" s="308"/>
      <c r="Q20" s="307" t="s">
        <v>167</v>
      </c>
      <c r="R20" s="308"/>
      <c r="S20" s="307" t="s">
        <v>168</v>
      </c>
      <c r="T20" s="308"/>
      <c r="U20" s="307" t="s">
        <v>169</v>
      </c>
      <c r="V20" s="308"/>
      <c r="W20" s="307"/>
      <c r="X20" s="308"/>
      <c r="Y20" s="333" t="s">
        <v>170</v>
      </c>
      <c r="Z20" s="308"/>
      <c r="AA20" s="307" t="s">
        <v>171</v>
      </c>
      <c r="AB20" s="308"/>
      <c r="AC20" s="507" t="s">
        <v>172</v>
      </c>
      <c r="AD20" s="507"/>
      <c r="AE20" s="507" t="s">
        <v>173</v>
      </c>
      <c r="AF20" s="507"/>
      <c r="AG20" s="307"/>
      <c r="AH20" s="308"/>
    </row>
    <row r="21" spans="1:35" ht="39.950000000000003" customHeight="1" x14ac:dyDescent="0.25">
      <c r="A21" s="321"/>
      <c r="B21" s="322">
        <v>15</v>
      </c>
      <c r="C21" s="328" t="s">
        <v>191</v>
      </c>
      <c r="D21" s="324">
        <f t="shared" si="0"/>
        <v>0</v>
      </c>
      <c r="E21" s="329" t="s">
        <v>482</v>
      </c>
      <c r="F21" s="330"/>
      <c r="G21" s="331"/>
      <c r="H21" s="325" t="s">
        <v>243</v>
      </c>
      <c r="I21" s="326"/>
      <c r="J21" s="327">
        <v>0</v>
      </c>
      <c r="K21" s="325" t="s">
        <v>483</v>
      </c>
      <c r="L21" s="326"/>
      <c r="M21" s="327">
        <v>0</v>
      </c>
      <c r="O21" s="307" t="s">
        <v>176</v>
      </c>
      <c r="P21" s="308"/>
      <c r="Q21" s="307" t="s">
        <v>177</v>
      </c>
      <c r="R21" s="308"/>
      <c r="S21" s="307" t="s">
        <v>178</v>
      </c>
      <c r="T21" s="308"/>
      <c r="U21" s="307" t="s">
        <v>179</v>
      </c>
      <c r="V21" s="308"/>
      <c r="W21" s="307"/>
      <c r="X21" s="308"/>
      <c r="Y21" s="308"/>
      <c r="Z21" s="308"/>
      <c r="AA21" s="307" t="s">
        <v>181</v>
      </c>
      <c r="AB21" s="308"/>
      <c r="AC21" s="307" t="s">
        <v>182</v>
      </c>
      <c r="AD21" s="308"/>
      <c r="AE21" s="307" t="s">
        <v>183</v>
      </c>
      <c r="AF21" s="308"/>
      <c r="AG21" s="307"/>
      <c r="AH21" s="308"/>
    </row>
    <row r="22" spans="1:35" ht="39.950000000000003" customHeight="1" x14ac:dyDescent="0.25">
      <c r="A22" s="321"/>
      <c r="B22" s="322">
        <v>16</v>
      </c>
      <c r="C22" s="328" t="s">
        <v>197</v>
      </c>
      <c r="D22" s="324">
        <f t="shared" si="0"/>
        <v>4</v>
      </c>
      <c r="E22" s="309" t="s">
        <v>346</v>
      </c>
      <c r="F22" s="310"/>
      <c r="G22" s="311">
        <v>4</v>
      </c>
      <c r="H22" s="325" t="s">
        <v>239</v>
      </c>
      <c r="I22" s="326"/>
      <c r="J22" s="324">
        <v>0</v>
      </c>
      <c r="K22" s="325" t="s">
        <v>243</v>
      </c>
      <c r="L22" s="326"/>
      <c r="M22" s="324">
        <v>0</v>
      </c>
      <c r="O22" s="307" t="s">
        <v>185</v>
      </c>
      <c r="P22" s="308"/>
      <c r="Q22" s="307" t="s">
        <v>186</v>
      </c>
      <c r="R22" s="308"/>
      <c r="S22" s="307"/>
      <c r="T22" s="308"/>
      <c r="U22" s="307" t="s">
        <v>188</v>
      </c>
      <c r="V22" s="308"/>
      <c r="W22" s="307"/>
      <c r="X22" s="308"/>
      <c r="Y22" s="308"/>
      <c r="Z22" s="308"/>
      <c r="AA22" s="307"/>
      <c r="AB22" s="308"/>
      <c r="AC22" s="307" t="s">
        <v>189</v>
      </c>
      <c r="AD22" s="308"/>
      <c r="AE22" s="307" t="s">
        <v>190</v>
      </c>
      <c r="AF22" s="307"/>
      <c r="AG22" s="307"/>
      <c r="AH22" s="308"/>
    </row>
    <row r="23" spans="1:35" ht="39.950000000000003" customHeight="1" x14ac:dyDescent="0.25">
      <c r="A23" s="321"/>
      <c r="B23" s="322">
        <v>17</v>
      </c>
      <c r="C23" s="328" t="s">
        <v>204</v>
      </c>
      <c r="D23" s="324">
        <f t="shared" si="0"/>
        <v>2</v>
      </c>
      <c r="E23" s="329" t="s">
        <v>375</v>
      </c>
      <c r="F23" s="330"/>
      <c r="G23" s="331"/>
      <c r="H23" s="325" t="s">
        <v>475</v>
      </c>
      <c r="I23" s="326"/>
      <c r="J23" s="327">
        <v>2</v>
      </c>
      <c r="K23" s="325"/>
      <c r="L23" s="326"/>
      <c r="M23" s="327"/>
      <c r="O23" s="307" t="s">
        <v>193</v>
      </c>
      <c r="P23" s="308"/>
      <c r="Q23" s="307"/>
      <c r="R23" s="308"/>
      <c r="S23" s="307"/>
      <c r="T23" s="308"/>
      <c r="U23" s="307"/>
      <c r="V23" s="308"/>
      <c r="W23" s="307"/>
      <c r="X23" s="308"/>
      <c r="Y23" s="308"/>
      <c r="Z23" s="308"/>
      <c r="AA23" s="307"/>
      <c r="AB23" s="308"/>
      <c r="AC23" s="307" t="s">
        <v>195</v>
      </c>
      <c r="AD23" s="308"/>
      <c r="AE23" s="307" t="s">
        <v>196</v>
      </c>
      <c r="AF23" s="307"/>
      <c r="AG23" s="307"/>
      <c r="AH23" s="308"/>
    </row>
    <row r="24" spans="1:35" ht="39.950000000000003" customHeight="1" x14ac:dyDescent="0.25">
      <c r="A24" s="321"/>
      <c r="B24" s="322">
        <v>18</v>
      </c>
      <c r="C24" s="328"/>
      <c r="D24" s="324"/>
      <c r="E24" s="325"/>
      <c r="F24" s="326"/>
      <c r="G24" s="324"/>
      <c r="H24" s="325"/>
      <c r="I24" s="326"/>
      <c r="J24" s="327"/>
      <c r="K24" s="325"/>
      <c r="L24" s="326"/>
      <c r="M24" s="327"/>
      <c r="O24" s="307" t="s">
        <v>199</v>
      </c>
      <c r="P24" s="308"/>
      <c r="Q24" s="307"/>
      <c r="R24" s="308"/>
      <c r="S24" s="307"/>
      <c r="T24" s="308"/>
      <c r="U24" s="307"/>
      <c r="V24" s="308"/>
      <c r="W24" s="307"/>
      <c r="X24" s="308"/>
      <c r="Y24" s="308"/>
      <c r="Z24" s="308"/>
      <c r="AA24" s="307"/>
      <c r="AB24" s="308"/>
      <c r="AC24" s="307"/>
      <c r="AD24" s="307"/>
      <c r="AE24" s="307" t="s">
        <v>201</v>
      </c>
      <c r="AF24" s="307"/>
      <c r="AG24" s="307"/>
      <c r="AH24" s="308"/>
      <c r="AI24" s="2"/>
    </row>
    <row r="25" spans="1:35" ht="39.950000000000003" customHeight="1" x14ac:dyDescent="0.25">
      <c r="A25" s="321"/>
      <c r="B25" s="322">
        <v>19</v>
      </c>
      <c r="C25" s="328"/>
      <c r="D25" s="324">
        <f t="shared" si="0"/>
        <v>0</v>
      </c>
      <c r="E25" s="325"/>
      <c r="F25" s="326"/>
      <c r="G25" s="327"/>
      <c r="H25" s="325"/>
      <c r="I25" s="326"/>
      <c r="J25" s="334"/>
      <c r="K25" s="325"/>
      <c r="L25" s="326"/>
      <c r="M25" s="332"/>
      <c r="O25" s="307" t="s">
        <v>203</v>
      </c>
      <c r="P25" s="308"/>
      <c r="Q25" s="307"/>
      <c r="R25" s="308"/>
      <c r="S25" s="307"/>
      <c r="T25" s="308"/>
      <c r="U25" s="307"/>
      <c r="V25" s="308"/>
      <c r="W25" s="307"/>
      <c r="X25" s="308"/>
      <c r="Y25" s="308"/>
      <c r="Z25" s="308"/>
      <c r="AA25" s="307"/>
      <c r="AB25" s="308"/>
      <c r="AC25" s="307"/>
      <c r="AD25" s="307"/>
      <c r="AE25" s="307"/>
      <c r="AF25" s="307"/>
      <c r="AG25" s="307"/>
      <c r="AH25" s="308"/>
      <c r="AI25" s="2"/>
    </row>
    <row r="26" spans="1:35" ht="39.950000000000003" customHeight="1" x14ac:dyDescent="0.25">
      <c r="A26" s="321"/>
      <c r="B26" s="322">
        <v>20</v>
      </c>
      <c r="C26" s="328"/>
      <c r="D26" s="324">
        <f t="shared" si="0"/>
        <v>0</v>
      </c>
      <c r="E26" s="325"/>
      <c r="F26" s="326"/>
      <c r="G26" s="332"/>
      <c r="H26" s="325"/>
      <c r="I26" s="326"/>
      <c r="J26" s="327"/>
      <c r="K26" s="325"/>
      <c r="L26" s="326"/>
      <c r="M26" s="332"/>
      <c r="O26" s="307" t="s">
        <v>207</v>
      </c>
      <c r="P26" s="308"/>
      <c r="Q26" s="307" t="s">
        <v>348</v>
      </c>
      <c r="R26" s="308"/>
      <c r="S26" s="307"/>
      <c r="T26" s="308"/>
      <c r="U26" s="307"/>
      <c r="V26" s="308"/>
      <c r="W26" s="307"/>
      <c r="X26" s="308"/>
      <c r="Y26" s="308"/>
      <c r="Z26" s="308"/>
      <c r="AA26" s="307"/>
      <c r="AB26" s="308"/>
      <c r="AC26" s="307"/>
      <c r="AD26" s="307"/>
      <c r="AE26" s="307"/>
      <c r="AF26" s="307"/>
      <c r="AG26" s="307"/>
      <c r="AH26" s="308"/>
    </row>
    <row r="27" spans="1:35" ht="39.950000000000003" customHeight="1" x14ac:dyDescent="0.25">
      <c r="A27" s="321"/>
      <c r="B27" s="322">
        <v>21</v>
      </c>
      <c r="C27" s="328" t="s">
        <v>68</v>
      </c>
      <c r="D27" s="324">
        <f t="shared" si="0"/>
        <v>0</v>
      </c>
      <c r="E27" s="325"/>
      <c r="F27" s="326"/>
      <c r="G27" s="324"/>
      <c r="H27" s="325"/>
      <c r="I27" s="326"/>
      <c r="J27" s="327"/>
      <c r="K27" s="325"/>
      <c r="L27" s="326"/>
      <c r="M27" s="332"/>
      <c r="O27" s="307"/>
      <c r="P27" s="308"/>
      <c r="Q27" s="307"/>
      <c r="R27" s="308"/>
      <c r="S27" s="307"/>
      <c r="T27" s="308"/>
      <c r="U27" s="307"/>
      <c r="V27" s="308"/>
      <c r="W27" s="307"/>
      <c r="X27" s="308"/>
      <c r="Y27" s="308"/>
      <c r="Z27" s="308"/>
      <c r="AA27" s="307"/>
      <c r="AB27" s="308"/>
      <c r="AC27" s="307"/>
      <c r="AD27" s="307"/>
      <c r="AE27" s="307"/>
      <c r="AF27" s="307"/>
      <c r="AG27" s="307"/>
      <c r="AH27" s="308"/>
    </row>
    <row r="28" spans="1:35" ht="39.950000000000003" customHeight="1" x14ac:dyDescent="0.25">
      <c r="A28" s="321"/>
      <c r="B28" s="322">
        <v>22</v>
      </c>
      <c r="C28" s="328" t="s">
        <v>202</v>
      </c>
      <c r="D28" s="324">
        <f t="shared" si="0"/>
        <v>0</v>
      </c>
      <c r="E28" s="325"/>
      <c r="F28" s="326"/>
      <c r="G28" s="332"/>
      <c r="H28" s="325"/>
      <c r="I28" s="326"/>
      <c r="J28" s="332"/>
      <c r="K28" s="325"/>
      <c r="L28" s="326"/>
      <c r="M28" s="332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321"/>
      <c r="B29" s="322">
        <v>23</v>
      </c>
      <c r="C29" s="328" t="s">
        <v>174</v>
      </c>
      <c r="D29" s="324">
        <f t="shared" si="0"/>
        <v>0</v>
      </c>
      <c r="E29" s="325"/>
      <c r="F29" s="326"/>
      <c r="G29" s="327"/>
      <c r="H29" s="325"/>
      <c r="I29" s="326"/>
      <c r="J29" s="332"/>
      <c r="K29" s="325"/>
      <c r="L29" s="326"/>
      <c r="M29" s="327"/>
      <c r="Q29" s="2"/>
      <c r="Z29" s="2"/>
      <c r="AC29" s="2"/>
      <c r="AG29" s="2"/>
    </row>
    <row r="30" spans="1:35" ht="39.950000000000003" customHeight="1" x14ac:dyDescent="0.25">
      <c r="A30" s="321"/>
      <c r="B30" s="322">
        <v>24</v>
      </c>
      <c r="C30" s="328"/>
      <c r="D30" s="324"/>
      <c r="E30" s="325"/>
      <c r="F30" s="326"/>
      <c r="G30" s="327"/>
      <c r="H30" s="325"/>
      <c r="I30" s="326"/>
      <c r="J30" s="327"/>
      <c r="K30" s="335"/>
      <c r="L30" s="336"/>
      <c r="M30" s="332"/>
      <c r="Q30" s="2"/>
      <c r="AC30" s="2"/>
    </row>
    <row r="31" spans="1:35" ht="39.950000000000003" customHeight="1" x14ac:dyDescent="0.25">
      <c r="A31" s="321"/>
      <c r="B31" s="322">
        <v>25</v>
      </c>
      <c r="C31" s="328"/>
      <c r="D31" s="324"/>
      <c r="E31" s="325"/>
      <c r="F31" s="326"/>
      <c r="G31" s="324"/>
      <c r="H31" s="325"/>
      <c r="I31" s="326"/>
      <c r="J31" s="327"/>
      <c r="K31" s="325"/>
      <c r="L31" s="326"/>
      <c r="M31" s="332"/>
      <c r="AC31" s="2"/>
    </row>
    <row r="32" spans="1:35" ht="39.950000000000003" customHeight="1" x14ac:dyDescent="0.25">
      <c r="A32" s="321"/>
      <c r="B32" s="322">
        <v>26</v>
      </c>
      <c r="C32" s="328"/>
      <c r="D32" s="324"/>
      <c r="E32" s="325"/>
      <c r="F32" s="326"/>
      <c r="G32" s="324"/>
      <c r="H32" s="325"/>
      <c r="I32" s="336"/>
      <c r="J32" s="332"/>
      <c r="K32" s="325"/>
      <c r="L32" s="336"/>
      <c r="M32" s="332"/>
      <c r="AC32" s="2"/>
    </row>
    <row r="33" spans="3:16" ht="24.95" customHeight="1" x14ac:dyDescent="0.35">
      <c r="D33" s="337">
        <f>SUM(D7:D29)</f>
        <v>38</v>
      </c>
      <c r="E33" s="338"/>
      <c r="F33" s="338"/>
      <c r="G33" s="338"/>
      <c r="H33" s="338"/>
      <c r="I33" s="338"/>
      <c r="J33" s="338"/>
      <c r="K33" s="338"/>
      <c r="L33" s="338"/>
      <c r="M33" s="338"/>
    </row>
    <row r="35" spans="3:16" ht="32.25" customHeight="1" x14ac:dyDescent="0.35">
      <c r="C35" s="339" t="s">
        <v>208</v>
      </c>
      <c r="D35" s="340"/>
      <c r="E35" s="341"/>
    </row>
    <row r="36" spans="3:16" ht="29.25" x14ac:dyDescent="0.25">
      <c r="C36" s="329" t="s">
        <v>209</v>
      </c>
      <c r="D36" s="330"/>
      <c r="E36" s="331"/>
      <c r="P36" s="2"/>
    </row>
    <row r="37" spans="3:16" ht="29.25" x14ac:dyDescent="0.25">
      <c r="C37" s="309" t="s">
        <v>210</v>
      </c>
      <c r="D37" s="310"/>
      <c r="E37" s="311"/>
    </row>
    <row r="38" spans="3:16" x14ac:dyDescent="0.25">
      <c r="O38" s="2"/>
    </row>
    <row r="43" spans="3:16" x14ac:dyDescent="0.25">
      <c r="P43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FB57-98EA-4542-884F-4E26D4414CFA}">
  <dimension ref="A1:AL43"/>
  <sheetViews>
    <sheetView topLeftCell="A4" zoomScale="55" zoomScaleNormal="55" workbookViewId="0">
      <selection activeCell="Q4" sqref="Q4"/>
    </sheetView>
  </sheetViews>
  <sheetFormatPr defaultColWidth="9.140625" defaultRowHeight="15" x14ac:dyDescent="0.25"/>
  <cols>
    <col min="1" max="1" width="2.7109375" style="522" customWidth="1"/>
    <col min="2" max="2" width="5.85546875" style="522" customWidth="1"/>
    <col min="3" max="3" width="53.7109375" style="522" customWidth="1"/>
    <col min="4" max="4" width="7" style="522" customWidth="1"/>
    <col min="5" max="5" width="30.7109375" style="522" customWidth="1"/>
    <col min="6" max="6" width="8.7109375" style="522" customWidth="1"/>
    <col min="7" max="7" width="5.7109375" style="522" customWidth="1"/>
    <col min="8" max="8" width="30.7109375" style="522" customWidth="1"/>
    <col min="9" max="9" width="8.7109375" style="522" customWidth="1"/>
    <col min="10" max="10" width="5.7109375" style="522" customWidth="1"/>
    <col min="11" max="11" width="30.7109375" style="522" customWidth="1"/>
    <col min="12" max="12" width="8.7109375" style="522" customWidth="1"/>
    <col min="13" max="13" width="5.7109375" style="522" customWidth="1"/>
    <col min="14" max="14" width="9.140625" style="522"/>
    <col min="15" max="15" width="35.7109375" style="522" customWidth="1"/>
    <col min="16" max="16" width="8.7109375" style="522" customWidth="1"/>
    <col min="17" max="17" width="35.7109375" style="522" customWidth="1"/>
    <col min="18" max="18" width="8.7109375" style="522" customWidth="1"/>
    <col min="19" max="19" width="35.7109375" style="522" customWidth="1"/>
    <col min="20" max="20" width="8.7109375" style="522" customWidth="1"/>
    <col min="21" max="21" width="35.7109375" style="522" customWidth="1"/>
    <col min="22" max="22" width="8.7109375" style="522" customWidth="1"/>
    <col min="23" max="23" width="35.7109375" style="522" customWidth="1"/>
    <col min="24" max="24" width="8.7109375" style="522" customWidth="1"/>
    <col min="25" max="25" width="35.7109375" style="522" customWidth="1"/>
    <col min="26" max="26" width="8.7109375" style="522" customWidth="1"/>
    <col min="27" max="27" width="35.7109375" style="522" customWidth="1"/>
    <col min="28" max="28" width="8.7109375" style="522" customWidth="1"/>
    <col min="29" max="29" width="35.7109375" style="522" customWidth="1"/>
    <col min="30" max="30" width="8.7109375" style="522" customWidth="1"/>
    <col min="31" max="31" width="35.7109375" style="522" customWidth="1"/>
    <col min="32" max="32" width="8.7109375" style="522" customWidth="1"/>
    <col min="33" max="33" width="35.7109375" style="522" customWidth="1"/>
    <col min="34" max="34" width="8.7109375" style="522" customWidth="1"/>
    <col min="35" max="35" width="35.7109375" style="522" customWidth="1"/>
    <col min="36" max="16384" width="9.140625" style="522"/>
  </cols>
  <sheetData>
    <row r="1" spans="1:38" ht="5.25" customHeight="1" x14ac:dyDescent="0.25"/>
    <row r="2" spans="1:38" ht="20.100000000000001" customHeight="1" x14ac:dyDescent="0.25">
      <c r="B2" s="523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5"/>
    </row>
    <row r="3" spans="1:38" ht="20.100000000000001" customHeight="1" x14ac:dyDescent="0.25">
      <c r="B3" s="526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8"/>
    </row>
    <row r="4" spans="1:38" ht="172.5" customHeight="1" x14ac:dyDescent="0.25">
      <c r="B4" s="529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532" t="s">
        <v>484</v>
      </c>
      <c r="C5" s="533"/>
      <c r="D5" s="533"/>
      <c r="E5" s="533"/>
      <c r="F5" s="533"/>
      <c r="G5" s="533"/>
      <c r="H5" s="533"/>
      <c r="I5" s="533"/>
      <c r="J5" s="533"/>
      <c r="K5" s="533"/>
      <c r="L5" s="533"/>
      <c r="M5" s="534"/>
    </row>
    <row r="6" spans="1:38" ht="26.1" customHeight="1" x14ac:dyDescent="0.35">
      <c r="B6" s="535" t="s">
        <v>1</v>
      </c>
      <c r="C6" s="536" t="s">
        <v>2</v>
      </c>
      <c r="D6" s="536" t="s">
        <v>3</v>
      </c>
      <c r="E6" s="537" t="s">
        <v>4</v>
      </c>
      <c r="F6" s="538"/>
      <c r="G6" s="536" t="s">
        <v>3</v>
      </c>
      <c r="H6" s="537" t="s">
        <v>4</v>
      </c>
      <c r="I6" s="538"/>
      <c r="J6" s="536" t="s">
        <v>3</v>
      </c>
      <c r="K6" s="537" t="s">
        <v>4</v>
      </c>
      <c r="L6" s="538"/>
      <c r="M6" s="536" t="s">
        <v>3</v>
      </c>
      <c r="O6" s="539" t="s">
        <v>5</v>
      </c>
      <c r="P6" s="539"/>
      <c r="Q6" s="539" t="s">
        <v>6</v>
      </c>
      <c r="R6" s="539"/>
      <c r="S6" s="539" t="s">
        <v>7</v>
      </c>
      <c r="T6" s="539"/>
      <c r="U6" s="539" t="s">
        <v>8</v>
      </c>
      <c r="V6" s="539"/>
      <c r="W6" s="539" t="s">
        <v>9</v>
      </c>
      <c r="X6" s="539"/>
      <c r="Y6" s="539" t="s">
        <v>10</v>
      </c>
      <c r="Z6" s="539"/>
      <c r="AA6" s="539" t="s">
        <v>11</v>
      </c>
      <c r="AB6" s="539"/>
      <c r="AC6" s="539" t="s">
        <v>12</v>
      </c>
      <c r="AD6" s="539"/>
      <c r="AE6" s="539" t="s">
        <v>13</v>
      </c>
      <c r="AF6" s="539"/>
      <c r="AG6" s="539" t="s">
        <v>14</v>
      </c>
      <c r="AH6" s="539"/>
    </row>
    <row r="7" spans="1:38" ht="39.950000000000003" customHeight="1" x14ac:dyDescent="0.25">
      <c r="A7" s="540"/>
      <c r="B7" s="541">
        <v>1</v>
      </c>
      <c r="C7" s="542" t="s">
        <v>15</v>
      </c>
      <c r="D7" s="543">
        <f>SUM(G7,J7,M7)</f>
        <v>0</v>
      </c>
      <c r="E7" s="544" t="s">
        <v>485</v>
      </c>
      <c r="F7" s="545"/>
      <c r="G7" s="546">
        <v>0</v>
      </c>
      <c r="H7" s="544" t="s">
        <v>486</v>
      </c>
      <c r="I7" s="545"/>
      <c r="J7" s="546">
        <v>0</v>
      </c>
      <c r="K7" s="544" t="s">
        <v>487</v>
      </c>
      <c r="L7" s="545"/>
      <c r="M7" s="546">
        <v>0</v>
      </c>
      <c r="O7" s="547" t="s">
        <v>19</v>
      </c>
      <c r="P7" s="548"/>
      <c r="Q7" s="547" t="s">
        <v>20</v>
      </c>
      <c r="R7" s="548"/>
      <c r="S7" s="547" t="s">
        <v>21</v>
      </c>
      <c r="T7" s="548"/>
      <c r="U7" s="547" t="s">
        <v>22</v>
      </c>
      <c r="V7" s="548"/>
      <c r="W7" s="547" t="s">
        <v>23</v>
      </c>
      <c r="X7" s="548"/>
      <c r="Y7" s="547" t="s">
        <v>24</v>
      </c>
      <c r="Z7" s="548"/>
      <c r="AA7" s="547" t="s">
        <v>25</v>
      </c>
      <c r="AB7" s="548"/>
      <c r="AC7" s="547" t="s">
        <v>26</v>
      </c>
      <c r="AD7" s="548"/>
      <c r="AE7" s="547" t="s">
        <v>27</v>
      </c>
      <c r="AF7" s="548"/>
      <c r="AG7" s="547" t="s">
        <v>28</v>
      </c>
      <c r="AH7" s="548"/>
    </row>
    <row r="8" spans="1:38" ht="39.950000000000003" customHeight="1" x14ac:dyDescent="0.25">
      <c r="A8" s="540"/>
      <c r="B8" s="541">
        <v>2</v>
      </c>
      <c r="C8" s="549" t="s">
        <v>29</v>
      </c>
      <c r="D8" s="543">
        <f t="shared" ref="D8:D29" si="0">SUM(G8,J8,M8)</f>
        <v>0</v>
      </c>
      <c r="E8" s="544" t="s">
        <v>361</v>
      </c>
      <c r="F8" s="545"/>
      <c r="G8" s="546">
        <v>0</v>
      </c>
      <c r="H8" s="544" t="s">
        <v>488</v>
      </c>
      <c r="I8" s="545"/>
      <c r="J8" s="546">
        <v>0</v>
      </c>
      <c r="K8" s="544" t="s">
        <v>489</v>
      </c>
      <c r="L8" s="545"/>
      <c r="M8" s="546">
        <v>0</v>
      </c>
      <c r="O8" s="547" t="s">
        <v>32</v>
      </c>
      <c r="P8" s="548"/>
      <c r="Q8" s="547" t="s">
        <v>33</v>
      </c>
      <c r="R8" s="548"/>
      <c r="S8" s="547" t="s">
        <v>34</v>
      </c>
      <c r="T8" s="548"/>
      <c r="U8" s="547" t="s">
        <v>35</v>
      </c>
      <c r="V8" s="548"/>
      <c r="W8" s="547" t="s">
        <v>36</v>
      </c>
      <c r="X8" s="548"/>
      <c r="Y8" s="547" t="s">
        <v>37</v>
      </c>
      <c r="Z8" s="548"/>
      <c r="AA8" s="547" t="s">
        <v>38</v>
      </c>
      <c r="AB8" s="548"/>
      <c r="AC8" s="547" t="s">
        <v>39</v>
      </c>
      <c r="AD8" s="548"/>
      <c r="AE8" s="547" t="s">
        <v>40</v>
      </c>
      <c r="AF8" s="548"/>
      <c r="AG8" s="547" t="s">
        <v>41</v>
      </c>
      <c r="AH8" s="548"/>
    </row>
    <row r="9" spans="1:38" ht="39.950000000000003" customHeight="1" x14ac:dyDescent="0.25">
      <c r="A9" s="540"/>
      <c r="B9" s="541">
        <v>3</v>
      </c>
      <c r="C9" s="549" t="s">
        <v>42</v>
      </c>
      <c r="D9" s="543">
        <f t="shared" si="0"/>
        <v>4</v>
      </c>
      <c r="E9" s="544" t="s">
        <v>308</v>
      </c>
      <c r="F9" s="545"/>
      <c r="G9" s="546">
        <v>0</v>
      </c>
      <c r="H9" s="544" t="s">
        <v>490</v>
      </c>
      <c r="I9" s="545"/>
      <c r="J9" s="550">
        <v>0</v>
      </c>
      <c r="K9" s="544" t="s">
        <v>491</v>
      </c>
      <c r="L9" s="545"/>
      <c r="M9" s="543">
        <v>4</v>
      </c>
      <c r="O9" s="547" t="s">
        <v>46</v>
      </c>
      <c r="P9" s="548"/>
      <c r="Q9" s="547" t="s">
        <v>47</v>
      </c>
      <c r="R9" s="548"/>
      <c r="S9" s="547" t="s">
        <v>48</v>
      </c>
      <c r="T9" s="548"/>
      <c r="U9" s="547" t="s">
        <v>49</v>
      </c>
      <c r="V9" s="548"/>
      <c r="W9" s="547" t="s">
        <v>50</v>
      </c>
      <c r="X9" s="548"/>
      <c r="Y9" s="547" t="s">
        <v>51</v>
      </c>
      <c r="Z9" s="548"/>
      <c r="AA9" s="547" t="s">
        <v>52</v>
      </c>
      <c r="AB9" s="548"/>
      <c r="AC9" s="547" t="s">
        <v>53</v>
      </c>
      <c r="AD9" s="548"/>
      <c r="AE9" s="547" t="s">
        <v>54</v>
      </c>
      <c r="AF9" s="548"/>
      <c r="AG9" s="547" t="s">
        <v>55</v>
      </c>
      <c r="AH9" s="548"/>
      <c r="AL9" s="2"/>
    </row>
    <row r="10" spans="1:38" ht="39.950000000000003" customHeight="1" x14ac:dyDescent="0.25">
      <c r="A10" s="540"/>
      <c r="B10" s="541">
        <v>4</v>
      </c>
      <c r="C10" s="549" t="s">
        <v>56</v>
      </c>
      <c r="D10" s="543">
        <f t="shared" si="0"/>
        <v>4</v>
      </c>
      <c r="E10" s="551" t="s">
        <v>401</v>
      </c>
      <c r="F10" s="552"/>
      <c r="G10" s="553">
        <v>4</v>
      </c>
      <c r="H10" s="544" t="s">
        <v>413</v>
      </c>
      <c r="I10" s="545"/>
      <c r="J10" s="546">
        <v>0</v>
      </c>
      <c r="K10" s="544" t="s">
        <v>492</v>
      </c>
      <c r="L10" s="545"/>
      <c r="M10" s="546">
        <v>0</v>
      </c>
      <c r="O10" s="547" t="s">
        <v>58</v>
      </c>
      <c r="P10" s="548"/>
      <c r="Q10" s="547" t="s">
        <v>59</v>
      </c>
      <c r="R10" s="548"/>
      <c r="S10" s="547" t="s">
        <v>60</v>
      </c>
      <c r="T10" s="548"/>
      <c r="U10" s="547" t="s">
        <v>61</v>
      </c>
      <c r="V10" s="548"/>
      <c r="W10" s="547" t="s">
        <v>62</v>
      </c>
      <c r="X10" s="548"/>
      <c r="Y10" s="547" t="s">
        <v>63</v>
      </c>
      <c r="Z10" s="548"/>
      <c r="AA10" s="547" t="s">
        <v>64</v>
      </c>
      <c r="AB10" s="548"/>
      <c r="AC10" s="547" t="s">
        <v>65</v>
      </c>
      <c r="AD10" s="548"/>
      <c r="AE10" s="547" t="s">
        <v>66</v>
      </c>
      <c r="AF10" s="548"/>
      <c r="AG10" s="547" t="s">
        <v>67</v>
      </c>
      <c r="AH10" s="548"/>
      <c r="AK10" s="2"/>
    </row>
    <row r="11" spans="1:38" ht="39.950000000000003" customHeight="1" x14ac:dyDescent="0.25">
      <c r="A11" s="540"/>
      <c r="B11" s="541">
        <v>5</v>
      </c>
      <c r="C11" s="549" t="s">
        <v>79</v>
      </c>
      <c r="D11" s="543">
        <f t="shared" si="0"/>
        <v>4</v>
      </c>
      <c r="E11" s="544" t="s">
        <v>224</v>
      </c>
      <c r="F11" s="545"/>
      <c r="G11" s="543">
        <v>0</v>
      </c>
      <c r="H11" s="551" t="s">
        <v>343</v>
      </c>
      <c r="I11" s="552"/>
      <c r="J11" s="553">
        <v>4</v>
      </c>
      <c r="K11" s="544" t="s">
        <v>327</v>
      </c>
      <c r="L11" s="545"/>
      <c r="M11" s="543">
        <v>0</v>
      </c>
      <c r="O11" s="547" t="s">
        <v>72</v>
      </c>
      <c r="P11" s="548"/>
      <c r="Q11" s="547" t="s">
        <v>73</v>
      </c>
      <c r="R11" s="548"/>
      <c r="S11" s="547" t="s">
        <v>74</v>
      </c>
      <c r="T11" s="548"/>
      <c r="U11" s="547" t="s">
        <v>75</v>
      </c>
      <c r="V11" s="548"/>
      <c r="W11" s="547" t="s">
        <v>76</v>
      </c>
      <c r="X11" s="548"/>
      <c r="Y11" s="547" t="s">
        <v>77</v>
      </c>
      <c r="Z11" s="548"/>
      <c r="AA11" s="547"/>
      <c r="AB11" s="548"/>
      <c r="AC11" s="547" t="s">
        <v>78</v>
      </c>
      <c r="AD11" s="548"/>
      <c r="AE11" s="548"/>
      <c r="AF11" s="548"/>
      <c r="AG11" s="547"/>
      <c r="AH11" s="548"/>
      <c r="AK11" s="2"/>
      <c r="AL11" s="2"/>
    </row>
    <row r="12" spans="1:38" ht="39.950000000000003" customHeight="1" x14ac:dyDescent="0.25">
      <c r="A12" s="540"/>
      <c r="B12" s="541">
        <v>6</v>
      </c>
      <c r="C12" s="549" t="s">
        <v>89</v>
      </c>
      <c r="D12" s="543">
        <f t="shared" si="0"/>
        <v>0</v>
      </c>
      <c r="E12" s="544" t="s">
        <v>361</v>
      </c>
      <c r="F12" s="545"/>
      <c r="G12" s="543">
        <v>0</v>
      </c>
      <c r="H12" s="544" t="s">
        <v>488</v>
      </c>
      <c r="I12" s="545"/>
      <c r="J12" s="543">
        <v>0</v>
      </c>
      <c r="K12" s="544" t="s">
        <v>493</v>
      </c>
      <c r="L12" s="545"/>
      <c r="M12" s="546">
        <v>0</v>
      </c>
      <c r="O12" s="547" t="s">
        <v>80</v>
      </c>
      <c r="P12" s="548"/>
      <c r="Q12" s="547" t="s">
        <v>81</v>
      </c>
      <c r="R12" s="548"/>
      <c r="S12" s="547" t="s">
        <v>82</v>
      </c>
      <c r="T12" s="548"/>
      <c r="U12" s="547" t="s">
        <v>83</v>
      </c>
      <c r="V12" s="548"/>
      <c r="W12" s="547" t="s">
        <v>84</v>
      </c>
      <c r="X12" s="548"/>
      <c r="Y12" s="547" t="s">
        <v>85</v>
      </c>
      <c r="Z12" s="548"/>
      <c r="AA12" s="547"/>
      <c r="AB12" s="548"/>
      <c r="AC12" s="547" t="s">
        <v>86</v>
      </c>
      <c r="AD12" s="548"/>
      <c r="AE12" s="539" t="s">
        <v>87</v>
      </c>
      <c r="AF12" s="539"/>
      <c r="AG12" s="539" t="s">
        <v>88</v>
      </c>
      <c r="AH12" s="539"/>
      <c r="AK12" s="2"/>
      <c r="AL12" s="2"/>
    </row>
    <row r="13" spans="1:38" ht="39.950000000000003" customHeight="1" x14ac:dyDescent="0.25">
      <c r="A13" s="540"/>
      <c r="B13" s="541">
        <v>7</v>
      </c>
      <c r="C13" s="549" t="s">
        <v>100</v>
      </c>
      <c r="D13" s="543">
        <f t="shared" si="0"/>
        <v>0</v>
      </c>
      <c r="E13" s="544" t="s">
        <v>327</v>
      </c>
      <c r="F13" s="545"/>
      <c r="G13" s="550">
        <v>0</v>
      </c>
      <c r="H13" s="544" t="s">
        <v>494</v>
      </c>
      <c r="I13" s="545"/>
      <c r="J13" s="546">
        <v>0</v>
      </c>
      <c r="K13" s="544" t="s">
        <v>495</v>
      </c>
      <c r="L13" s="545"/>
      <c r="M13" s="546">
        <v>0</v>
      </c>
      <c r="O13" s="547" t="s">
        <v>91</v>
      </c>
      <c r="P13" s="548"/>
      <c r="Q13" s="547" t="s">
        <v>92</v>
      </c>
      <c r="R13" s="548"/>
      <c r="S13" s="547" t="s">
        <v>93</v>
      </c>
      <c r="T13" s="548"/>
      <c r="U13" s="547" t="s">
        <v>94</v>
      </c>
      <c r="V13" s="548"/>
      <c r="W13" s="547" t="s">
        <v>95</v>
      </c>
      <c r="X13" s="548"/>
      <c r="Y13" s="547" t="s">
        <v>96</v>
      </c>
      <c r="Z13" s="548"/>
      <c r="AA13" s="547"/>
      <c r="AB13" s="548"/>
      <c r="AC13" s="547" t="s">
        <v>97</v>
      </c>
      <c r="AD13" s="548"/>
      <c r="AE13" s="547" t="s">
        <v>98</v>
      </c>
      <c r="AF13" s="548"/>
      <c r="AG13" s="547" t="s">
        <v>99</v>
      </c>
      <c r="AH13" s="548"/>
      <c r="AI13" s="2"/>
      <c r="AK13" s="2"/>
    </row>
    <row r="14" spans="1:38" ht="39.950000000000003" customHeight="1" x14ac:dyDescent="0.25">
      <c r="A14" s="540"/>
      <c r="B14" s="541">
        <v>8</v>
      </c>
      <c r="C14" s="549" t="s">
        <v>111</v>
      </c>
      <c r="D14" s="543">
        <f t="shared" si="0"/>
        <v>2</v>
      </c>
      <c r="E14" s="544" t="s">
        <v>239</v>
      </c>
      <c r="F14" s="545"/>
      <c r="G14" s="546">
        <v>0</v>
      </c>
      <c r="H14" s="544" t="s">
        <v>250</v>
      </c>
      <c r="I14" s="545"/>
      <c r="J14" s="543">
        <v>0</v>
      </c>
      <c r="K14" s="544" t="s">
        <v>338</v>
      </c>
      <c r="L14" s="545"/>
      <c r="M14" s="546">
        <v>2</v>
      </c>
      <c r="O14" s="547" t="s">
        <v>102</v>
      </c>
      <c r="P14" s="548"/>
      <c r="Q14" s="547" t="s">
        <v>103</v>
      </c>
      <c r="R14" s="548"/>
      <c r="S14" s="547" t="s">
        <v>104</v>
      </c>
      <c r="T14" s="548"/>
      <c r="U14" s="547" t="s">
        <v>105</v>
      </c>
      <c r="V14" s="548"/>
      <c r="W14" s="547" t="s">
        <v>106</v>
      </c>
      <c r="X14" s="548"/>
      <c r="Y14" s="547" t="s">
        <v>107</v>
      </c>
      <c r="Z14" s="548"/>
      <c r="AA14" s="539" t="s">
        <v>108</v>
      </c>
      <c r="AB14" s="539"/>
      <c r="AC14" s="547"/>
      <c r="AD14" s="548"/>
      <c r="AE14" s="547" t="s">
        <v>109</v>
      </c>
      <c r="AF14" s="548"/>
      <c r="AG14" s="554" t="s">
        <v>110</v>
      </c>
      <c r="AH14" s="555"/>
      <c r="AK14" s="2"/>
    </row>
    <row r="15" spans="1:38" ht="39.950000000000003" customHeight="1" x14ac:dyDescent="0.25">
      <c r="A15" s="540"/>
      <c r="B15" s="541">
        <v>9</v>
      </c>
      <c r="C15" s="549" t="s">
        <v>122</v>
      </c>
      <c r="D15" s="543">
        <f t="shared" si="0"/>
        <v>0</v>
      </c>
      <c r="E15" s="544" t="s">
        <v>336</v>
      </c>
      <c r="F15" s="545"/>
      <c r="G15" s="546">
        <v>0</v>
      </c>
      <c r="H15" s="544" t="s">
        <v>282</v>
      </c>
      <c r="I15" s="545"/>
      <c r="J15" s="546">
        <v>0</v>
      </c>
      <c r="K15" s="544" t="s">
        <v>297</v>
      </c>
      <c r="L15" s="545"/>
      <c r="M15" s="543">
        <v>0</v>
      </c>
      <c r="O15" s="547" t="s">
        <v>113</v>
      </c>
      <c r="P15" s="548"/>
      <c r="Q15" s="547" t="s">
        <v>114</v>
      </c>
      <c r="R15" s="548"/>
      <c r="S15" s="547" t="s">
        <v>115</v>
      </c>
      <c r="T15" s="548"/>
      <c r="U15" s="547" t="s">
        <v>116</v>
      </c>
      <c r="V15" s="548"/>
      <c r="W15" s="547" t="s">
        <v>72</v>
      </c>
      <c r="X15" s="548"/>
      <c r="Y15" s="547" t="s">
        <v>117</v>
      </c>
      <c r="Z15" s="547"/>
      <c r="AA15" s="547" t="s">
        <v>118</v>
      </c>
      <c r="AB15" s="548"/>
      <c r="AC15" s="539" t="s">
        <v>119</v>
      </c>
      <c r="AD15" s="539"/>
      <c r="AE15" s="547" t="s">
        <v>120</v>
      </c>
      <c r="AF15" s="548"/>
      <c r="AG15" s="547" t="s">
        <v>121</v>
      </c>
      <c r="AH15" s="548"/>
    </row>
    <row r="16" spans="1:38" ht="39.950000000000003" customHeight="1" x14ac:dyDescent="0.25">
      <c r="A16" s="540"/>
      <c r="B16" s="541">
        <v>10</v>
      </c>
      <c r="C16" s="549" t="s">
        <v>134</v>
      </c>
      <c r="D16" s="543">
        <f t="shared" si="0"/>
        <v>0</v>
      </c>
      <c r="E16" s="556" t="s">
        <v>328</v>
      </c>
      <c r="F16" s="557"/>
      <c r="G16" s="558"/>
      <c r="H16" s="544" t="s">
        <v>379</v>
      </c>
      <c r="I16" s="545"/>
      <c r="J16" s="550">
        <v>0</v>
      </c>
      <c r="K16" s="544"/>
      <c r="L16" s="545"/>
      <c r="M16" s="546"/>
      <c r="O16" s="547" t="s">
        <v>125</v>
      </c>
      <c r="P16" s="548"/>
      <c r="Q16" s="547" t="s">
        <v>126</v>
      </c>
      <c r="R16" s="548"/>
      <c r="S16" s="547" t="s">
        <v>127</v>
      </c>
      <c r="T16" s="548"/>
      <c r="U16" s="547" t="s">
        <v>128</v>
      </c>
      <c r="V16" s="548"/>
      <c r="W16" s="547" t="s">
        <v>129</v>
      </c>
      <c r="X16" s="548"/>
      <c r="Y16" s="547" t="s">
        <v>130</v>
      </c>
      <c r="Z16" s="548"/>
      <c r="AA16" s="547" t="s">
        <v>131</v>
      </c>
      <c r="AB16" s="548"/>
      <c r="AC16" s="547" t="s">
        <v>132</v>
      </c>
      <c r="AD16" s="548"/>
      <c r="AE16" s="547" t="s">
        <v>133</v>
      </c>
      <c r="AF16" s="548"/>
      <c r="AG16" s="547"/>
      <c r="AH16" s="548"/>
      <c r="AI16" s="2"/>
      <c r="AL16" s="2"/>
    </row>
    <row r="17" spans="1:35" ht="39.950000000000003" customHeight="1" x14ac:dyDescent="0.25">
      <c r="A17" s="540"/>
      <c r="B17" s="541">
        <v>11</v>
      </c>
      <c r="C17" s="549" t="s">
        <v>147</v>
      </c>
      <c r="D17" s="543">
        <f t="shared" si="0"/>
        <v>0</v>
      </c>
      <c r="E17" s="556" t="s">
        <v>496</v>
      </c>
      <c r="F17" s="557"/>
      <c r="G17" s="558"/>
      <c r="H17" s="544" t="s">
        <v>497</v>
      </c>
      <c r="I17" s="545"/>
      <c r="J17" s="550">
        <v>0</v>
      </c>
      <c r="K17" s="544" t="s">
        <v>498</v>
      </c>
      <c r="L17" s="545"/>
      <c r="M17" s="550">
        <v>0</v>
      </c>
      <c r="O17" s="547" t="s">
        <v>138</v>
      </c>
      <c r="P17" s="548"/>
      <c r="Q17" s="547" t="s">
        <v>139</v>
      </c>
      <c r="R17" s="548"/>
      <c r="S17" s="547" t="s">
        <v>140</v>
      </c>
      <c r="T17" s="548"/>
      <c r="U17" s="547" t="s">
        <v>141</v>
      </c>
      <c r="V17" s="548"/>
      <c r="W17" s="547" t="s">
        <v>142</v>
      </c>
      <c r="X17" s="548"/>
      <c r="Y17" s="547" t="s">
        <v>143</v>
      </c>
      <c r="Z17" s="548"/>
      <c r="AA17" s="547" t="s">
        <v>144</v>
      </c>
      <c r="AB17" s="548"/>
      <c r="AC17" s="547" t="s">
        <v>145</v>
      </c>
      <c r="AD17" s="548"/>
      <c r="AE17" s="547" t="s">
        <v>146</v>
      </c>
      <c r="AF17" s="547"/>
      <c r="AG17" s="547"/>
      <c r="AH17" s="548"/>
      <c r="AI17" s="2"/>
    </row>
    <row r="18" spans="1:35" ht="39.950000000000003" customHeight="1" x14ac:dyDescent="0.25">
      <c r="A18" s="540"/>
      <c r="B18" s="541">
        <v>12</v>
      </c>
      <c r="C18" s="549" t="s">
        <v>157</v>
      </c>
      <c r="D18" s="543">
        <f t="shared" si="0"/>
        <v>0</v>
      </c>
      <c r="E18" s="544"/>
      <c r="F18" s="545"/>
      <c r="G18" s="550"/>
      <c r="H18" s="544"/>
      <c r="I18" s="545"/>
      <c r="J18" s="546"/>
      <c r="K18" s="544"/>
      <c r="L18" s="545"/>
      <c r="M18" s="546"/>
      <c r="O18" s="547" t="s">
        <v>149</v>
      </c>
      <c r="P18" s="548"/>
      <c r="Q18" s="547" t="s">
        <v>150</v>
      </c>
      <c r="R18" s="548"/>
      <c r="S18" s="547" t="s">
        <v>151</v>
      </c>
      <c r="T18" s="548"/>
      <c r="U18" s="547" t="s">
        <v>152</v>
      </c>
      <c r="V18" s="548"/>
      <c r="W18" s="547" t="s">
        <v>481</v>
      </c>
      <c r="X18" s="548"/>
      <c r="Y18" s="559" t="s">
        <v>153</v>
      </c>
      <c r="Z18" s="548"/>
      <c r="AA18" s="547" t="s">
        <v>154</v>
      </c>
      <c r="AB18" s="548"/>
      <c r="AC18" s="547" t="s">
        <v>155</v>
      </c>
      <c r="AD18" s="548"/>
      <c r="AE18" s="547" t="s">
        <v>156</v>
      </c>
      <c r="AF18" s="548"/>
      <c r="AG18" s="547"/>
      <c r="AH18" s="548"/>
    </row>
    <row r="19" spans="1:35" ht="39.950000000000003" customHeight="1" x14ac:dyDescent="0.25">
      <c r="A19" s="540"/>
      <c r="B19" s="541">
        <v>13</v>
      </c>
      <c r="C19" s="549" t="s">
        <v>165</v>
      </c>
      <c r="D19" s="543">
        <f t="shared" si="0"/>
        <v>0</v>
      </c>
      <c r="E19" s="544" t="s">
        <v>414</v>
      </c>
      <c r="F19" s="545"/>
      <c r="G19" s="543">
        <v>0</v>
      </c>
      <c r="H19" s="544" t="s">
        <v>231</v>
      </c>
      <c r="I19" s="545"/>
      <c r="J19" s="546">
        <v>0</v>
      </c>
      <c r="K19" s="544" t="s">
        <v>308</v>
      </c>
      <c r="L19" s="545"/>
      <c r="M19" s="550">
        <v>0</v>
      </c>
      <c r="O19" s="547" t="s">
        <v>158</v>
      </c>
      <c r="P19" s="548"/>
      <c r="Q19" s="547" t="s">
        <v>159</v>
      </c>
      <c r="R19" s="548"/>
      <c r="S19" s="547" t="s">
        <v>160</v>
      </c>
      <c r="T19" s="548"/>
      <c r="U19" s="547" t="s">
        <v>161</v>
      </c>
      <c r="V19" s="548"/>
      <c r="W19" s="547"/>
      <c r="X19" s="548"/>
      <c r="Y19" s="559" t="s">
        <v>162</v>
      </c>
      <c r="Z19" s="548"/>
      <c r="AA19" s="547" t="s">
        <v>163</v>
      </c>
      <c r="AB19" s="548"/>
      <c r="AC19" s="547" t="s">
        <v>453</v>
      </c>
      <c r="AD19" s="548"/>
      <c r="AE19" s="548" t="s">
        <v>164</v>
      </c>
      <c r="AF19" s="548"/>
      <c r="AG19" s="547"/>
      <c r="AH19" s="548"/>
    </row>
    <row r="20" spans="1:35" ht="39.950000000000003" customHeight="1" x14ac:dyDescent="0.25">
      <c r="A20" s="540"/>
      <c r="B20" s="541">
        <v>14</v>
      </c>
      <c r="C20" s="549" t="s">
        <v>184</v>
      </c>
      <c r="D20" s="543">
        <f t="shared" si="0"/>
        <v>2</v>
      </c>
      <c r="E20" s="544" t="s">
        <v>338</v>
      </c>
      <c r="F20" s="545"/>
      <c r="G20" s="550">
        <v>2</v>
      </c>
      <c r="H20" s="544" t="s">
        <v>225</v>
      </c>
      <c r="I20" s="545"/>
      <c r="J20" s="550">
        <v>0</v>
      </c>
      <c r="K20" s="544" t="s">
        <v>487</v>
      </c>
      <c r="L20" s="545"/>
      <c r="M20" s="546">
        <v>0</v>
      </c>
      <c r="O20" s="547" t="s">
        <v>166</v>
      </c>
      <c r="P20" s="548"/>
      <c r="Q20" s="547" t="s">
        <v>167</v>
      </c>
      <c r="R20" s="548"/>
      <c r="S20" s="547" t="s">
        <v>168</v>
      </c>
      <c r="T20" s="548"/>
      <c r="U20" s="547" t="s">
        <v>169</v>
      </c>
      <c r="V20" s="548"/>
      <c r="W20" s="547"/>
      <c r="X20" s="548"/>
      <c r="Y20" s="559" t="s">
        <v>170</v>
      </c>
      <c r="Z20" s="548"/>
      <c r="AA20" s="547" t="s">
        <v>171</v>
      </c>
      <c r="AB20" s="548"/>
      <c r="AC20" s="539" t="s">
        <v>172</v>
      </c>
      <c r="AD20" s="539"/>
      <c r="AE20" s="539" t="s">
        <v>173</v>
      </c>
      <c r="AF20" s="539"/>
      <c r="AG20" s="547"/>
      <c r="AH20" s="548"/>
    </row>
    <row r="21" spans="1:35" ht="39.950000000000003" customHeight="1" x14ac:dyDescent="0.25">
      <c r="A21" s="540"/>
      <c r="B21" s="541">
        <v>15</v>
      </c>
      <c r="C21" s="549" t="s">
        <v>191</v>
      </c>
      <c r="D21" s="543">
        <f t="shared" si="0"/>
        <v>2</v>
      </c>
      <c r="E21" s="544" t="s">
        <v>256</v>
      </c>
      <c r="F21" s="545"/>
      <c r="G21" s="546">
        <v>2</v>
      </c>
      <c r="H21" s="544" t="s">
        <v>488</v>
      </c>
      <c r="I21" s="545"/>
      <c r="J21" s="546">
        <v>0</v>
      </c>
      <c r="K21" s="544" t="s">
        <v>330</v>
      </c>
      <c r="L21" s="545"/>
      <c r="M21" s="546">
        <v>0</v>
      </c>
      <c r="O21" s="547" t="s">
        <v>176</v>
      </c>
      <c r="P21" s="548"/>
      <c r="Q21" s="547" t="s">
        <v>177</v>
      </c>
      <c r="R21" s="548"/>
      <c r="S21" s="547" t="s">
        <v>178</v>
      </c>
      <c r="T21" s="548"/>
      <c r="U21" s="547" t="s">
        <v>179</v>
      </c>
      <c r="V21" s="548"/>
      <c r="W21" s="547"/>
      <c r="X21" s="548"/>
      <c r="Y21" s="548"/>
      <c r="Z21" s="548"/>
      <c r="AA21" s="547" t="s">
        <v>181</v>
      </c>
      <c r="AB21" s="548"/>
      <c r="AC21" s="547" t="s">
        <v>182</v>
      </c>
      <c r="AD21" s="548"/>
      <c r="AE21" s="547" t="s">
        <v>183</v>
      </c>
      <c r="AF21" s="548"/>
      <c r="AG21" s="547"/>
      <c r="AH21" s="548"/>
    </row>
    <row r="22" spans="1:35" ht="39.950000000000003" customHeight="1" x14ac:dyDescent="0.25">
      <c r="A22" s="540"/>
      <c r="B22" s="541">
        <v>16</v>
      </c>
      <c r="C22" s="549" t="s">
        <v>197</v>
      </c>
      <c r="D22" s="543">
        <f t="shared" si="0"/>
        <v>6</v>
      </c>
      <c r="E22" s="551" t="s">
        <v>318</v>
      </c>
      <c r="F22" s="552"/>
      <c r="G22" s="553">
        <v>4</v>
      </c>
      <c r="H22" s="544" t="s">
        <v>327</v>
      </c>
      <c r="I22" s="545"/>
      <c r="J22" s="543">
        <v>0</v>
      </c>
      <c r="K22" s="544" t="s">
        <v>256</v>
      </c>
      <c r="L22" s="545"/>
      <c r="M22" s="543">
        <v>2</v>
      </c>
      <c r="O22" s="547" t="s">
        <v>185</v>
      </c>
      <c r="P22" s="548"/>
      <c r="Q22" s="547" t="s">
        <v>186</v>
      </c>
      <c r="R22" s="548"/>
      <c r="S22" s="547"/>
      <c r="T22" s="548"/>
      <c r="U22" s="547" t="s">
        <v>188</v>
      </c>
      <c r="V22" s="548"/>
      <c r="W22" s="547"/>
      <c r="X22" s="548"/>
      <c r="Y22" s="548"/>
      <c r="Z22" s="548"/>
      <c r="AA22" s="547"/>
      <c r="AB22" s="548"/>
      <c r="AC22" s="547" t="s">
        <v>189</v>
      </c>
      <c r="AD22" s="548"/>
      <c r="AE22" s="547" t="s">
        <v>190</v>
      </c>
      <c r="AF22" s="547"/>
      <c r="AG22" s="547"/>
      <c r="AH22" s="548"/>
    </row>
    <row r="23" spans="1:35" ht="39.950000000000003" customHeight="1" x14ac:dyDescent="0.25">
      <c r="A23" s="540"/>
      <c r="B23" s="541">
        <v>17</v>
      </c>
      <c r="C23" s="549" t="s">
        <v>204</v>
      </c>
      <c r="D23" s="543">
        <f t="shared" si="0"/>
        <v>0</v>
      </c>
      <c r="E23" s="544"/>
      <c r="F23" s="545"/>
      <c r="G23" s="546"/>
      <c r="H23" s="544"/>
      <c r="I23" s="545"/>
      <c r="J23" s="546"/>
      <c r="K23" s="544"/>
      <c r="L23" s="545"/>
      <c r="M23" s="546"/>
      <c r="O23" s="547" t="s">
        <v>193</v>
      </c>
      <c r="P23" s="548"/>
      <c r="Q23" s="547"/>
      <c r="R23" s="548"/>
      <c r="S23" s="547"/>
      <c r="T23" s="548"/>
      <c r="U23" s="547"/>
      <c r="V23" s="548"/>
      <c r="W23" s="547"/>
      <c r="X23" s="548"/>
      <c r="Y23" s="548"/>
      <c r="Z23" s="548"/>
      <c r="AA23" s="547"/>
      <c r="AB23" s="548"/>
      <c r="AC23" s="547" t="s">
        <v>195</v>
      </c>
      <c r="AD23" s="548"/>
      <c r="AE23" s="547" t="s">
        <v>196</v>
      </c>
      <c r="AF23" s="547"/>
      <c r="AG23" s="547"/>
      <c r="AH23" s="548"/>
    </row>
    <row r="24" spans="1:35" ht="39.950000000000003" customHeight="1" x14ac:dyDescent="0.25">
      <c r="A24" s="540"/>
      <c r="B24" s="541">
        <v>18</v>
      </c>
      <c r="C24" s="549"/>
      <c r="D24" s="543"/>
      <c r="E24" s="544"/>
      <c r="F24" s="545"/>
      <c r="G24" s="543"/>
      <c r="H24" s="544"/>
      <c r="I24" s="545"/>
      <c r="J24" s="546"/>
      <c r="K24" s="544"/>
      <c r="L24" s="545"/>
      <c r="M24" s="546"/>
      <c r="O24" s="547" t="s">
        <v>199</v>
      </c>
      <c r="P24" s="548"/>
      <c r="Q24" s="547"/>
      <c r="R24" s="548"/>
      <c r="S24" s="547"/>
      <c r="T24" s="548"/>
      <c r="U24" s="547"/>
      <c r="V24" s="548"/>
      <c r="W24" s="547"/>
      <c r="X24" s="548"/>
      <c r="Y24" s="548"/>
      <c r="Z24" s="548"/>
      <c r="AA24" s="547"/>
      <c r="AB24" s="548"/>
      <c r="AC24" s="547"/>
      <c r="AD24" s="547"/>
      <c r="AE24" s="547" t="s">
        <v>201</v>
      </c>
      <c r="AF24" s="547"/>
      <c r="AG24" s="547"/>
      <c r="AH24" s="548"/>
      <c r="AI24" s="2"/>
    </row>
    <row r="25" spans="1:35" ht="39.950000000000003" customHeight="1" x14ac:dyDescent="0.25">
      <c r="A25" s="540"/>
      <c r="B25" s="541">
        <v>19</v>
      </c>
      <c r="C25" s="549"/>
      <c r="D25" s="543">
        <f t="shared" si="0"/>
        <v>0</v>
      </c>
      <c r="E25" s="544"/>
      <c r="F25" s="545"/>
      <c r="G25" s="546"/>
      <c r="H25" s="544"/>
      <c r="I25" s="545"/>
      <c r="J25" s="560"/>
      <c r="K25" s="544"/>
      <c r="L25" s="545"/>
      <c r="M25" s="550"/>
      <c r="O25" s="547" t="s">
        <v>203</v>
      </c>
      <c r="P25" s="548"/>
      <c r="Q25" s="547"/>
      <c r="R25" s="548"/>
      <c r="S25" s="547"/>
      <c r="T25" s="548"/>
      <c r="U25" s="547"/>
      <c r="V25" s="548"/>
      <c r="W25" s="547"/>
      <c r="X25" s="548"/>
      <c r="Y25" s="548"/>
      <c r="Z25" s="548"/>
      <c r="AA25" s="547"/>
      <c r="AB25" s="548"/>
      <c r="AC25" s="547"/>
      <c r="AD25" s="547"/>
      <c r="AE25" s="547"/>
      <c r="AF25" s="547"/>
      <c r="AG25" s="547"/>
      <c r="AH25" s="548"/>
      <c r="AI25" s="2"/>
    </row>
    <row r="26" spans="1:35" ht="39.950000000000003" customHeight="1" x14ac:dyDescent="0.25">
      <c r="A26" s="540"/>
      <c r="B26" s="541">
        <v>20</v>
      </c>
      <c r="C26" s="549"/>
      <c r="D26" s="543">
        <f t="shared" si="0"/>
        <v>0</v>
      </c>
      <c r="E26" s="544"/>
      <c r="F26" s="545"/>
      <c r="G26" s="550"/>
      <c r="H26" s="544"/>
      <c r="I26" s="545"/>
      <c r="J26" s="546"/>
      <c r="K26" s="544"/>
      <c r="L26" s="545"/>
      <c r="M26" s="550"/>
      <c r="O26" s="547" t="s">
        <v>207</v>
      </c>
      <c r="P26" s="548"/>
      <c r="Q26" s="547" t="s">
        <v>348</v>
      </c>
      <c r="R26" s="548"/>
      <c r="S26" s="547"/>
      <c r="T26" s="548"/>
      <c r="U26" s="547"/>
      <c r="V26" s="548"/>
      <c r="W26" s="547"/>
      <c r="X26" s="548"/>
      <c r="Y26" s="548"/>
      <c r="Z26" s="548"/>
      <c r="AA26" s="547"/>
      <c r="AB26" s="548"/>
      <c r="AC26" s="547"/>
      <c r="AD26" s="547"/>
      <c r="AE26" s="547"/>
      <c r="AF26" s="547"/>
      <c r="AG26" s="547"/>
      <c r="AH26" s="548"/>
    </row>
    <row r="27" spans="1:35" ht="39.950000000000003" customHeight="1" x14ac:dyDescent="0.25">
      <c r="A27" s="540"/>
      <c r="B27" s="541">
        <v>21</v>
      </c>
      <c r="C27" s="549" t="s">
        <v>68</v>
      </c>
      <c r="D27" s="543">
        <f t="shared" si="0"/>
        <v>0</v>
      </c>
      <c r="E27" s="544"/>
      <c r="F27" s="545"/>
      <c r="G27" s="543"/>
      <c r="H27" s="544"/>
      <c r="I27" s="545"/>
      <c r="J27" s="546"/>
      <c r="K27" s="544"/>
      <c r="L27" s="545"/>
      <c r="M27" s="550"/>
      <c r="O27" s="547"/>
      <c r="P27" s="548"/>
      <c r="Q27" s="547"/>
      <c r="R27" s="548"/>
      <c r="S27" s="547"/>
      <c r="T27" s="548"/>
      <c r="U27" s="547"/>
      <c r="V27" s="548"/>
      <c r="W27" s="547"/>
      <c r="X27" s="548"/>
      <c r="Y27" s="548"/>
      <c r="Z27" s="548"/>
      <c r="AA27" s="547"/>
      <c r="AB27" s="548"/>
      <c r="AC27" s="547"/>
      <c r="AD27" s="547"/>
      <c r="AE27" s="547"/>
      <c r="AF27" s="547"/>
      <c r="AG27" s="547"/>
      <c r="AH27" s="548"/>
    </row>
    <row r="28" spans="1:35" ht="39.950000000000003" customHeight="1" x14ac:dyDescent="0.25">
      <c r="A28" s="540"/>
      <c r="B28" s="541">
        <v>22</v>
      </c>
      <c r="C28" s="549" t="s">
        <v>202</v>
      </c>
      <c r="D28" s="543">
        <f t="shared" si="0"/>
        <v>0</v>
      </c>
      <c r="E28" s="544"/>
      <c r="F28" s="545"/>
      <c r="G28" s="550"/>
      <c r="H28" s="544"/>
      <c r="I28" s="545"/>
      <c r="J28" s="550"/>
      <c r="K28" s="544"/>
      <c r="L28" s="545"/>
      <c r="M28" s="550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540"/>
      <c r="B29" s="541">
        <v>23</v>
      </c>
      <c r="C29" s="549" t="s">
        <v>174</v>
      </c>
      <c r="D29" s="543">
        <f t="shared" si="0"/>
        <v>0</v>
      </c>
      <c r="E29" s="544"/>
      <c r="F29" s="545"/>
      <c r="G29" s="546"/>
      <c r="H29" s="544"/>
      <c r="I29" s="545"/>
      <c r="J29" s="550"/>
      <c r="K29" s="544"/>
      <c r="L29" s="545"/>
      <c r="M29" s="546"/>
      <c r="Q29" s="2"/>
      <c r="Z29" s="2"/>
      <c r="AC29" s="2"/>
      <c r="AG29" s="2"/>
    </row>
    <row r="30" spans="1:35" ht="39.950000000000003" customHeight="1" x14ac:dyDescent="0.25">
      <c r="A30" s="540"/>
      <c r="B30" s="541">
        <v>24</v>
      </c>
      <c r="C30" s="549"/>
      <c r="D30" s="543"/>
      <c r="E30" s="544"/>
      <c r="F30" s="545"/>
      <c r="G30" s="546"/>
      <c r="H30" s="544"/>
      <c r="I30" s="545"/>
      <c r="J30" s="546"/>
      <c r="K30" s="561"/>
      <c r="L30" s="562"/>
      <c r="M30" s="550"/>
      <c r="Q30" s="2"/>
      <c r="AC30" s="2"/>
    </row>
    <row r="31" spans="1:35" ht="39.950000000000003" customHeight="1" x14ac:dyDescent="0.25">
      <c r="A31" s="540"/>
      <c r="B31" s="541">
        <v>25</v>
      </c>
      <c r="C31" s="549"/>
      <c r="D31" s="543"/>
      <c r="E31" s="544"/>
      <c r="F31" s="545"/>
      <c r="G31" s="543"/>
      <c r="H31" s="544"/>
      <c r="I31" s="545"/>
      <c r="J31" s="546"/>
      <c r="K31" s="544"/>
      <c r="L31" s="545"/>
      <c r="M31" s="550"/>
      <c r="AC31" s="2"/>
    </row>
    <row r="32" spans="1:35" ht="39.950000000000003" customHeight="1" x14ac:dyDescent="0.25">
      <c r="A32" s="540"/>
      <c r="B32" s="541">
        <v>26</v>
      </c>
      <c r="C32" s="549"/>
      <c r="D32" s="543"/>
      <c r="E32" s="544"/>
      <c r="F32" s="545"/>
      <c r="G32" s="543"/>
      <c r="H32" s="544"/>
      <c r="I32" s="562"/>
      <c r="J32" s="550"/>
      <c r="K32" s="544"/>
      <c r="L32" s="562"/>
      <c r="M32" s="550"/>
      <c r="AC32" s="2"/>
    </row>
    <row r="33" spans="3:16" ht="24.95" customHeight="1" x14ac:dyDescent="0.35">
      <c r="D33" s="563">
        <f>SUM(D7:D29)</f>
        <v>24</v>
      </c>
      <c r="E33" s="564"/>
      <c r="F33" s="564"/>
      <c r="G33" s="564"/>
      <c r="H33" s="564"/>
      <c r="I33" s="564"/>
      <c r="J33" s="564"/>
      <c r="K33" s="564"/>
      <c r="L33" s="564"/>
      <c r="M33" s="564"/>
    </row>
    <row r="35" spans="3:16" ht="32.25" customHeight="1" x14ac:dyDescent="0.35">
      <c r="C35" s="565" t="s">
        <v>208</v>
      </c>
      <c r="D35" s="566"/>
      <c r="E35" s="567"/>
    </row>
    <row r="36" spans="3:16" ht="29.25" x14ac:dyDescent="0.25">
      <c r="C36" s="556" t="s">
        <v>209</v>
      </c>
      <c r="D36" s="557"/>
      <c r="E36" s="558"/>
      <c r="P36" s="2"/>
    </row>
    <row r="37" spans="3:16" ht="29.25" x14ac:dyDescent="0.25">
      <c r="C37" s="551" t="s">
        <v>210</v>
      </c>
      <c r="D37" s="552"/>
      <c r="E37" s="553"/>
    </row>
    <row r="38" spans="3:16" x14ac:dyDescent="0.25">
      <c r="O38" s="2"/>
    </row>
    <row r="43" spans="3:16" x14ac:dyDescent="0.25">
      <c r="P43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370A-201A-45DE-80C4-F07E91C607CB}">
  <dimension ref="A1:AL37"/>
  <sheetViews>
    <sheetView topLeftCell="A4" zoomScale="55" zoomScaleNormal="55" workbookViewId="0">
      <selection activeCell="E14" sqref="E14:F14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6.42578125" style="1" customWidth="1"/>
    <col min="5" max="5" width="34.14062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43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</row>
    <row r="3" spans="1:38" ht="20.100000000000001" customHeight="1" x14ac:dyDescent="0.25">
      <c r="B3" s="346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8"/>
    </row>
    <row r="4" spans="1:38" ht="172.5" customHeight="1" x14ac:dyDescent="0.25">
      <c r="B4" s="349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52" t="s">
        <v>211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4"/>
    </row>
    <row r="6" spans="1:38" ht="26.1" customHeight="1" x14ac:dyDescent="0.35">
      <c r="B6" s="3" t="s">
        <v>1</v>
      </c>
      <c r="C6" s="4" t="s">
        <v>2</v>
      </c>
      <c r="D6" s="4" t="s">
        <v>3</v>
      </c>
      <c r="E6" s="355" t="s">
        <v>4</v>
      </c>
      <c r="F6" s="356"/>
      <c r="G6" s="4" t="s">
        <v>3</v>
      </c>
      <c r="H6" s="355" t="s">
        <v>4</v>
      </c>
      <c r="I6" s="356"/>
      <c r="J6" s="4" t="s">
        <v>3</v>
      </c>
      <c r="K6" s="355" t="s">
        <v>4</v>
      </c>
      <c r="L6" s="356"/>
      <c r="M6" s="4" t="s">
        <v>3</v>
      </c>
      <c r="O6" s="342" t="s">
        <v>5</v>
      </c>
      <c r="P6" s="342"/>
      <c r="Q6" s="342" t="s">
        <v>6</v>
      </c>
      <c r="R6" s="342"/>
      <c r="S6" s="342" t="s">
        <v>7</v>
      </c>
      <c r="T6" s="342"/>
      <c r="U6" s="342" t="s">
        <v>8</v>
      </c>
      <c r="V6" s="342"/>
      <c r="W6" s="342" t="s">
        <v>9</v>
      </c>
      <c r="X6" s="342"/>
      <c r="Y6" s="342" t="s">
        <v>10</v>
      </c>
      <c r="Z6" s="342"/>
      <c r="AA6" s="342" t="s">
        <v>11</v>
      </c>
      <c r="AB6" s="342"/>
      <c r="AC6" s="342" t="s">
        <v>12</v>
      </c>
      <c r="AD6" s="342"/>
      <c r="AE6" s="342" t="s">
        <v>13</v>
      </c>
      <c r="AF6" s="342"/>
      <c r="AG6" s="342" t="s">
        <v>14</v>
      </c>
      <c r="AH6" s="342"/>
    </row>
    <row r="7" spans="1:38" ht="39.950000000000003" customHeight="1" x14ac:dyDescent="0.25">
      <c r="A7" s="5"/>
      <c r="B7" s="6">
        <v>1</v>
      </c>
      <c r="C7" s="7" t="s">
        <v>15</v>
      </c>
      <c r="D7" s="8">
        <f>SUM(G7,J7,M7)</f>
        <v>4</v>
      </c>
      <c r="E7" s="12" t="s">
        <v>212</v>
      </c>
      <c r="F7" s="13"/>
      <c r="G7" s="16">
        <v>2</v>
      </c>
      <c r="H7" s="12" t="s">
        <v>213</v>
      </c>
      <c r="I7" s="13"/>
      <c r="J7" s="16">
        <v>0</v>
      </c>
      <c r="K7" s="12" t="s">
        <v>57</v>
      </c>
      <c r="L7" s="13"/>
      <c r="M7" s="16">
        <v>2</v>
      </c>
      <c r="O7" s="17" t="s">
        <v>19</v>
      </c>
      <c r="P7" s="18"/>
      <c r="Q7" s="17" t="s">
        <v>20</v>
      </c>
      <c r="R7" s="18"/>
      <c r="S7" s="17" t="s">
        <v>21</v>
      </c>
      <c r="T7" s="18"/>
      <c r="U7" s="17" t="s">
        <v>22</v>
      </c>
      <c r="V7" s="18"/>
      <c r="W7" s="17" t="s">
        <v>23</v>
      </c>
      <c r="X7" s="18"/>
      <c r="Y7" s="17" t="s">
        <v>24</v>
      </c>
      <c r="Z7" s="18"/>
      <c r="AA7" s="17" t="s">
        <v>25</v>
      </c>
      <c r="AB7" s="18"/>
      <c r="AC7" s="17" t="s">
        <v>26</v>
      </c>
      <c r="AD7" s="18"/>
      <c r="AE7" s="17" t="s">
        <v>27</v>
      </c>
      <c r="AF7" s="18"/>
      <c r="AG7" s="17" t="s">
        <v>28</v>
      </c>
      <c r="AH7" s="18"/>
    </row>
    <row r="8" spans="1:38" ht="39.950000000000003" customHeight="1" x14ac:dyDescent="0.25">
      <c r="A8" s="5"/>
      <c r="B8" s="6">
        <v>2</v>
      </c>
      <c r="C8" s="19" t="s">
        <v>29</v>
      </c>
      <c r="D8" s="8">
        <f t="shared" ref="D8:D26" si="0">SUM(G8,J8,M8)</f>
        <v>4</v>
      </c>
      <c r="E8" s="12" t="s">
        <v>214</v>
      </c>
      <c r="F8" s="13"/>
      <c r="G8" s="16">
        <v>0</v>
      </c>
      <c r="H8" s="12" t="s">
        <v>215</v>
      </c>
      <c r="I8" s="13"/>
      <c r="J8" s="16">
        <v>0</v>
      </c>
      <c r="K8" s="12" t="s">
        <v>216</v>
      </c>
      <c r="L8" s="13"/>
      <c r="M8" s="21">
        <v>4</v>
      </c>
      <c r="O8" s="17" t="s">
        <v>32</v>
      </c>
      <c r="P8" s="18"/>
      <c r="Q8" s="17" t="s">
        <v>33</v>
      </c>
      <c r="R8" s="18"/>
      <c r="S8" s="17" t="s">
        <v>34</v>
      </c>
      <c r="T8" s="18"/>
      <c r="U8" s="17" t="s">
        <v>35</v>
      </c>
      <c r="V8" s="18"/>
      <c r="W8" s="17" t="s">
        <v>36</v>
      </c>
      <c r="X8" s="18"/>
      <c r="Y8" s="17" t="s">
        <v>37</v>
      </c>
      <c r="Z8" s="18"/>
      <c r="AA8" s="17" t="s">
        <v>38</v>
      </c>
      <c r="AB8" s="18"/>
      <c r="AC8" s="17" t="s">
        <v>39</v>
      </c>
      <c r="AD8" s="18"/>
      <c r="AE8" s="17" t="s">
        <v>40</v>
      </c>
      <c r="AF8" s="18"/>
      <c r="AG8" s="17" t="s">
        <v>41</v>
      </c>
      <c r="AH8" s="18"/>
    </row>
    <row r="9" spans="1:38" ht="39.950000000000003" customHeight="1" x14ac:dyDescent="0.25">
      <c r="A9" s="5"/>
      <c r="B9" s="6">
        <v>3</v>
      </c>
      <c r="C9" s="19" t="s">
        <v>42</v>
      </c>
      <c r="D9" s="8">
        <f t="shared" si="0"/>
        <v>0</v>
      </c>
      <c r="E9" s="12" t="s">
        <v>217</v>
      </c>
      <c r="F9" s="13"/>
      <c r="G9" s="16">
        <v>0</v>
      </c>
      <c r="H9" s="12" t="s">
        <v>218</v>
      </c>
      <c r="I9" s="13"/>
      <c r="J9" s="21">
        <v>0</v>
      </c>
      <c r="K9" s="12" t="s">
        <v>219</v>
      </c>
      <c r="L9" s="13"/>
      <c r="M9" s="16">
        <v>0</v>
      </c>
      <c r="O9" s="17" t="s">
        <v>46</v>
      </c>
      <c r="P9" s="18"/>
      <c r="Q9" s="17" t="s">
        <v>47</v>
      </c>
      <c r="R9" s="18"/>
      <c r="S9" s="17" t="s">
        <v>48</v>
      </c>
      <c r="T9" s="18"/>
      <c r="U9" s="17" t="s">
        <v>49</v>
      </c>
      <c r="V9" s="18"/>
      <c r="W9" s="17" t="s">
        <v>50</v>
      </c>
      <c r="X9" s="18"/>
      <c r="Y9" s="17" t="s">
        <v>51</v>
      </c>
      <c r="Z9" s="18"/>
      <c r="AA9" s="17" t="s">
        <v>52</v>
      </c>
      <c r="AB9" s="18"/>
      <c r="AC9" s="17" t="s">
        <v>53</v>
      </c>
      <c r="AD9" s="18"/>
      <c r="AE9" s="17" t="s">
        <v>54</v>
      </c>
      <c r="AF9" s="18"/>
      <c r="AG9" s="17" t="s">
        <v>55</v>
      </c>
      <c r="AH9" s="18"/>
      <c r="AL9" s="2"/>
    </row>
    <row r="10" spans="1:38" ht="39.950000000000003" customHeight="1" x14ac:dyDescent="0.25">
      <c r="A10" s="5"/>
      <c r="B10" s="6">
        <v>4</v>
      </c>
      <c r="C10" s="19" t="s">
        <v>56</v>
      </c>
      <c r="D10" s="8">
        <f t="shared" si="0"/>
        <v>4</v>
      </c>
      <c r="E10" s="12" t="s">
        <v>216</v>
      </c>
      <c r="F10" s="13"/>
      <c r="G10" s="21">
        <v>4</v>
      </c>
      <c r="H10" s="12" t="s">
        <v>220</v>
      </c>
      <c r="I10" s="13"/>
      <c r="J10" s="16">
        <v>0</v>
      </c>
      <c r="K10" s="12" t="s">
        <v>221</v>
      </c>
      <c r="L10" s="13"/>
      <c r="M10" s="16">
        <v>0</v>
      </c>
      <c r="O10" s="17" t="s">
        <v>58</v>
      </c>
      <c r="P10" s="18"/>
      <c r="Q10" s="17" t="s">
        <v>59</v>
      </c>
      <c r="R10" s="18"/>
      <c r="S10" s="17" t="s">
        <v>60</v>
      </c>
      <c r="T10" s="18"/>
      <c r="U10" s="17" t="s">
        <v>61</v>
      </c>
      <c r="V10" s="18"/>
      <c r="W10" s="17" t="s">
        <v>62</v>
      </c>
      <c r="X10" s="18"/>
      <c r="Y10" s="17" t="s">
        <v>63</v>
      </c>
      <c r="Z10" s="18"/>
      <c r="AA10" s="17" t="s">
        <v>64</v>
      </c>
      <c r="AB10" s="18"/>
      <c r="AC10" s="17" t="s">
        <v>65</v>
      </c>
      <c r="AD10" s="18"/>
      <c r="AE10" s="17" t="s">
        <v>66</v>
      </c>
      <c r="AF10" s="18"/>
      <c r="AG10" s="17" t="s">
        <v>67</v>
      </c>
      <c r="AH10" s="18"/>
      <c r="AK10" s="2"/>
    </row>
    <row r="11" spans="1:38" ht="39.950000000000003" customHeight="1" x14ac:dyDescent="0.25">
      <c r="A11" s="5"/>
      <c r="B11" s="6">
        <v>5</v>
      </c>
      <c r="C11" s="19" t="s">
        <v>68</v>
      </c>
      <c r="D11" s="8">
        <f t="shared" si="0"/>
        <v>0</v>
      </c>
      <c r="E11" s="12"/>
      <c r="F11" s="13"/>
      <c r="G11" s="16"/>
      <c r="H11" s="12"/>
      <c r="I11" s="13"/>
      <c r="J11" s="16"/>
      <c r="K11" s="12"/>
      <c r="L11" s="13"/>
      <c r="M11" s="16"/>
      <c r="O11" s="17" t="s">
        <v>72</v>
      </c>
      <c r="P11" s="18"/>
      <c r="Q11" s="17" t="s">
        <v>73</v>
      </c>
      <c r="R11" s="18"/>
      <c r="S11" s="17" t="s">
        <v>74</v>
      </c>
      <c r="T11" s="18"/>
      <c r="U11" s="17" t="s">
        <v>75</v>
      </c>
      <c r="V11" s="18"/>
      <c r="W11" s="17" t="s">
        <v>76</v>
      </c>
      <c r="X11" s="18"/>
      <c r="Y11" s="17" t="s">
        <v>77</v>
      </c>
      <c r="Z11" s="18"/>
      <c r="AA11" s="17"/>
      <c r="AB11" s="18"/>
      <c r="AC11" s="17" t="s">
        <v>78</v>
      </c>
      <c r="AD11" s="18"/>
      <c r="AE11" s="18"/>
      <c r="AF11" s="18"/>
      <c r="AG11" s="17"/>
      <c r="AH11" s="18"/>
      <c r="AK11" s="2"/>
      <c r="AL11" s="2"/>
    </row>
    <row r="12" spans="1:38" ht="39.950000000000003" customHeight="1" x14ac:dyDescent="0.25">
      <c r="A12" s="5"/>
      <c r="B12" s="6">
        <v>6</v>
      </c>
      <c r="C12" s="19" t="s">
        <v>79</v>
      </c>
      <c r="D12" s="8">
        <f t="shared" si="0"/>
        <v>0</v>
      </c>
      <c r="E12" s="12" t="s">
        <v>219</v>
      </c>
      <c r="F12" s="13"/>
      <c r="G12" s="16">
        <v>0</v>
      </c>
      <c r="H12" s="12" t="s">
        <v>222</v>
      </c>
      <c r="I12" s="13"/>
      <c r="J12" s="16">
        <v>0</v>
      </c>
      <c r="K12" s="12" t="s">
        <v>223</v>
      </c>
      <c r="L12" s="13"/>
      <c r="M12" s="16">
        <v>0</v>
      </c>
      <c r="O12" s="17" t="s">
        <v>80</v>
      </c>
      <c r="P12" s="18"/>
      <c r="Q12" s="17" t="s">
        <v>81</v>
      </c>
      <c r="R12" s="18"/>
      <c r="S12" s="17" t="s">
        <v>82</v>
      </c>
      <c r="T12" s="18"/>
      <c r="U12" s="17" t="s">
        <v>83</v>
      </c>
      <c r="V12" s="18"/>
      <c r="W12" s="17" t="s">
        <v>84</v>
      </c>
      <c r="X12" s="18"/>
      <c r="Y12" s="17" t="s">
        <v>85</v>
      </c>
      <c r="Z12" s="18"/>
      <c r="AA12" s="17"/>
      <c r="AB12" s="18"/>
      <c r="AC12" s="17" t="s">
        <v>86</v>
      </c>
      <c r="AD12" s="18"/>
      <c r="AE12" s="342" t="s">
        <v>87</v>
      </c>
      <c r="AF12" s="342"/>
      <c r="AG12" s="342" t="s">
        <v>88</v>
      </c>
      <c r="AH12" s="342"/>
      <c r="AK12" s="2"/>
      <c r="AL12" s="2"/>
    </row>
    <row r="13" spans="1:38" ht="39.950000000000003" customHeight="1" x14ac:dyDescent="0.25">
      <c r="A13" s="5"/>
      <c r="B13" s="6">
        <v>7</v>
      </c>
      <c r="C13" s="19" t="s">
        <v>89</v>
      </c>
      <c r="D13" s="8">
        <f t="shared" si="0"/>
        <v>2</v>
      </c>
      <c r="E13" s="9" t="s">
        <v>224</v>
      </c>
      <c r="F13" s="10"/>
      <c r="G13" s="11"/>
      <c r="H13" s="9" t="s">
        <v>225</v>
      </c>
      <c r="I13" s="10"/>
      <c r="J13" s="11"/>
      <c r="K13" s="12" t="s">
        <v>57</v>
      </c>
      <c r="L13" s="13"/>
      <c r="M13" s="16">
        <v>2</v>
      </c>
      <c r="O13" s="17" t="s">
        <v>91</v>
      </c>
      <c r="P13" s="18"/>
      <c r="Q13" s="17" t="s">
        <v>92</v>
      </c>
      <c r="R13" s="18"/>
      <c r="S13" s="17" t="s">
        <v>93</v>
      </c>
      <c r="T13" s="18"/>
      <c r="U13" s="17" t="s">
        <v>94</v>
      </c>
      <c r="V13" s="18"/>
      <c r="W13" s="17" t="s">
        <v>95</v>
      </c>
      <c r="X13" s="18"/>
      <c r="Y13" s="17" t="s">
        <v>96</v>
      </c>
      <c r="Z13" s="18"/>
      <c r="AA13" s="17"/>
      <c r="AB13" s="18"/>
      <c r="AC13" s="17" t="s">
        <v>97</v>
      </c>
      <c r="AD13" s="18"/>
      <c r="AE13" s="17" t="s">
        <v>98</v>
      </c>
      <c r="AF13" s="18"/>
      <c r="AG13" s="17" t="s">
        <v>99</v>
      </c>
      <c r="AH13" s="18"/>
      <c r="AI13" s="2"/>
      <c r="AK13" s="2"/>
    </row>
    <row r="14" spans="1:38" ht="39.950000000000003" customHeight="1" x14ac:dyDescent="0.25">
      <c r="A14" s="5"/>
      <c r="B14" s="6">
        <v>8</v>
      </c>
      <c r="C14" s="19" t="s">
        <v>100</v>
      </c>
      <c r="D14" s="8">
        <f t="shared" si="0"/>
        <v>10</v>
      </c>
      <c r="E14" s="30" t="s">
        <v>226</v>
      </c>
      <c r="F14" s="31"/>
      <c r="G14" s="32">
        <v>4</v>
      </c>
      <c r="H14" s="12" t="s">
        <v>216</v>
      </c>
      <c r="I14" s="13"/>
      <c r="J14" s="16">
        <v>4</v>
      </c>
      <c r="K14" s="12" t="s">
        <v>212</v>
      </c>
      <c r="L14" s="13"/>
      <c r="M14" s="16">
        <v>2</v>
      </c>
      <c r="O14" s="17" t="s">
        <v>102</v>
      </c>
      <c r="P14" s="18"/>
      <c r="Q14" s="17" t="s">
        <v>103</v>
      </c>
      <c r="R14" s="18"/>
      <c r="S14" s="17" t="s">
        <v>104</v>
      </c>
      <c r="T14" s="18"/>
      <c r="U14" s="17" t="s">
        <v>105</v>
      </c>
      <c r="V14" s="18"/>
      <c r="W14" s="17" t="s">
        <v>106</v>
      </c>
      <c r="X14" s="18"/>
      <c r="Y14" s="17" t="s">
        <v>107</v>
      </c>
      <c r="Z14" s="18"/>
      <c r="AA14" s="342" t="s">
        <v>108</v>
      </c>
      <c r="AB14" s="342"/>
      <c r="AC14" s="17"/>
      <c r="AD14" s="18"/>
      <c r="AE14" s="17" t="s">
        <v>109</v>
      </c>
      <c r="AF14" s="18"/>
      <c r="AG14" s="22" t="s">
        <v>110</v>
      </c>
      <c r="AH14" s="23"/>
      <c r="AK14" s="2"/>
    </row>
    <row r="15" spans="1:38" ht="39.950000000000003" customHeight="1" x14ac:dyDescent="0.25">
      <c r="A15" s="5"/>
      <c r="B15" s="6">
        <v>9</v>
      </c>
      <c r="C15" s="19" t="s">
        <v>111</v>
      </c>
      <c r="D15" s="8">
        <f t="shared" si="0"/>
        <v>0</v>
      </c>
      <c r="E15" s="12" t="s">
        <v>227</v>
      </c>
      <c r="F15" s="13"/>
      <c r="G15" s="16">
        <v>0</v>
      </c>
      <c r="H15" s="12" t="s">
        <v>223</v>
      </c>
      <c r="I15" s="13"/>
      <c r="J15" s="16">
        <v>0</v>
      </c>
      <c r="K15" s="12" t="s">
        <v>228</v>
      </c>
      <c r="L15" s="13"/>
      <c r="M15" s="16">
        <v>0</v>
      </c>
      <c r="O15" s="17" t="s">
        <v>113</v>
      </c>
      <c r="P15" s="18"/>
      <c r="Q15" s="17" t="s">
        <v>114</v>
      </c>
      <c r="R15" s="18"/>
      <c r="S15" s="17" t="s">
        <v>115</v>
      </c>
      <c r="T15" s="18"/>
      <c r="U15" s="17" t="s">
        <v>116</v>
      </c>
      <c r="V15" s="18"/>
      <c r="W15" s="17" t="s">
        <v>72</v>
      </c>
      <c r="X15" s="18"/>
      <c r="Y15" s="17" t="s">
        <v>117</v>
      </c>
      <c r="Z15" s="17"/>
      <c r="AA15" s="17" t="s">
        <v>118</v>
      </c>
      <c r="AB15" s="18"/>
      <c r="AC15" s="342" t="s">
        <v>119</v>
      </c>
      <c r="AD15" s="342"/>
      <c r="AE15" s="17" t="s">
        <v>120</v>
      </c>
      <c r="AF15" s="18"/>
      <c r="AG15" s="17" t="s">
        <v>121</v>
      </c>
      <c r="AH15" s="18"/>
    </row>
    <row r="16" spans="1:38" ht="39.950000000000003" customHeight="1" x14ac:dyDescent="0.25">
      <c r="A16" s="5"/>
      <c r="B16" s="6">
        <v>10</v>
      </c>
      <c r="C16" s="19" t="s">
        <v>122</v>
      </c>
      <c r="D16" s="8">
        <f t="shared" si="0"/>
        <v>0</v>
      </c>
      <c r="E16" s="12" t="s">
        <v>222</v>
      </c>
      <c r="F16" s="13"/>
      <c r="G16" s="16">
        <v>0</v>
      </c>
      <c r="H16" s="12" t="s">
        <v>223</v>
      </c>
      <c r="I16" s="13"/>
      <c r="J16" s="14">
        <v>0</v>
      </c>
      <c r="K16" s="12" t="s">
        <v>205</v>
      </c>
      <c r="L16" s="13"/>
      <c r="M16" s="16">
        <v>0</v>
      </c>
      <c r="O16" s="17" t="s">
        <v>125</v>
      </c>
      <c r="P16" s="18"/>
      <c r="Q16" s="17" t="s">
        <v>126</v>
      </c>
      <c r="R16" s="18"/>
      <c r="S16" s="17" t="s">
        <v>127</v>
      </c>
      <c r="T16" s="18"/>
      <c r="U16" s="17" t="s">
        <v>128</v>
      </c>
      <c r="V16" s="18"/>
      <c r="W16" s="17" t="s">
        <v>129</v>
      </c>
      <c r="X16" s="18"/>
      <c r="Y16" s="17" t="s">
        <v>130</v>
      </c>
      <c r="Z16" s="18"/>
      <c r="AA16" s="17" t="s">
        <v>131</v>
      </c>
      <c r="AB16" s="18"/>
      <c r="AC16" s="17" t="s">
        <v>132</v>
      </c>
      <c r="AD16" s="18"/>
      <c r="AE16" s="17" t="s">
        <v>133</v>
      </c>
      <c r="AF16" s="18"/>
      <c r="AG16" s="17"/>
      <c r="AH16" s="18"/>
      <c r="AI16" s="2"/>
      <c r="AL16" s="2"/>
    </row>
    <row r="17" spans="1:35" ht="39.950000000000003" customHeight="1" x14ac:dyDescent="0.25">
      <c r="A17" s="5"/>
      <c r="B17" s="6">
        <v>11</v>
      </c>
      <c r="C17" s="19" t="s">
        <v>134</v>
      </c>
      <c r="D17" s="8">
        <f t="shared" si="0"/>
        <v>2</v>
      </c>
      <c r="E17" s="12" t="s">
        <v>219</v>
      </c>
      <c r="F17" s="13"/>
      <c r="G17" s="16">
        <v>0</v>
      </c>
      <c r="H17" s="12" t="s">
        <v>228</v>
      </c>
      <c r="I17" s="13"/>
      <c r="J17" s="16">
        <v>0</v>
      </c>
      <c r="K17" s="12" t="s">
        <v>212</v>
      </c>
      <c r="L17" s="13"/>
      <c r="M17" s="16">
        <v>2</v>
      </c>
      <c r="O17" s="17" t="s">
        <v>138</v>
      </c>
      <c r="P17" s="18"/>
      <c r="Q17" s="17" t="s">
        <v>139</v>
      </c>
      <c r="R17" s="18"/>
      <c r="S17" s="17" t="s">
        <v>140</v>
      </c>
      <c r="T17" s="18"/>
      <c r="U17" s="17" t="s">
        <v>141</v>
      </c>
      <c r="V17" s="18"/>
      <c r="W17" s="17" t="s">
        <v>142</v>
      </c>
      <c r="X17" s="18"/>
      <c r="Y17" s="17" t="s">
        <v>143</v>
      </c>
      <c r="Z17" s="18"/>
      <c r="AA17" s="17" t="s">
        <v>144</v>
      </c>
      <c r="AB17" s="18"/>
      <c r="AC17" s="17" t="s">
        <v>145</v>
      </c>
      <c r="AD17" s="18"/>
      <c r="AE17" s="17" t="s">
        <v>146</v>
      </c>
      <c r="AF17" s="17"/>
      <c r="AG17" s="17"/>
      <c r="AH17" s="18"/>
      <c r="AI17" s="2"/>
    </row>
    <row r="18" spans="1:35" ht="39.950000000000003" customHeight="1" x14ac:dyDescent="0.25">
      <c r="A18" s="5"/>
      <c r="B18" s="6">
        <v>12</v>
      </c>
      <c r="C18" s="19" t="s">
        <v>147</v>
      </c>
      <c r="D18" s="8">
        <f t="shared" si="0"/>
        <v>0</v>
      </c>
      <c r="E18" s="12" t="s">
        <v>229</v>
      </c>
      <c r="F18" s="13"/>
      <c r="G18" s="16">
        <v>0</v>
      </c>
      <c r="H18" s="9" t="s">
        <v>230</v>
      </c>
      <c r="I18" s="10"/>
      <c r="J18" s="11"/>
      <c r="K18" s="12" t="s">
        <v>219</v>
      </c>
      <c r="L18" s="13"/>
      <c r="M18" s="16">
        <v>0</v>
      </c>
      <c r="O18" s="17" t="s">
        <v>149</v>
      </c>
      <c r="P18" s="18"/>
      <c r="Q18" s="17" t="s">
        <v>150</v>
      </c>
      <c r="R18" s="18"/>
      <c r="S18" s="17" t="s">
        <v>151</v>
      </c>
      <c r="T18" s="18"/>
      <c r="U18" s="17" t="s">
        <v>152</v>
      </c>
      <c r="V18" s="18"/>
      <c r="W18" s="17"/>
      <c r="X18" s="18"/>
      <c r="Y18" s="24" t="s">
        <v>153</v>
      </c>
      <c r="Z18" s="18"/>
      <c r="AA18" s="17" t="s">
        <v>154</v>
      </c>
      <c r="AB18" s="18"/>
      <c r="AC18" s="17" t="s">
        <v>155</v>
      </c>
      <c r="AD18" s="18"/>
      <c r="AE18" s="17" t="s">
        <v>156</v>
      </c>
      <c r="AF18" s="18"/>
      <c r="AG18" s="17"/>
      <c r="AH18" s="18"/>
    </row>
    <row r="19" spans="1:35" ht="39.950000000000003" customHeight="1" x14ac:dyDescent="0.25">
      <c r="A19" s="5"/>
      <c r="B19" s="6">
        <v>13</v>
      </c>
      <c r="C19" s="19" t="s">
        <v>157</v>
      </c>
      <c r="D19" s="8">
        <f t="shared" si="0"/>
        <v>0</v>
      </c>
      <c r="E19" s="12"/>
      <c r="F19" s="13"/>
      <c r="G19" s="21"/>
      <c r="H19" s="12" t="s">
        <v>213</v>
      </c>
      <c r="I19" s="13"/>
      <c r="J19" s="16">
        <v>0</v>
      </c>
      <c r="K19" s="9" t="s">
        <v>224</v>
      </c>
      <c r="L19" s="10"/>
      <c r="M19" s="11"/>
      <c r="O19" s="17" t="s">
        <v>158</v>
      </c>
      <c r="P19" s="18"/>
      <c r="Q19" s="17" t="s">
        <v>159</v>
      </c>
      <c r="R19" s="18"/>
      <c r="S19" s="17" t="s">
        <v>160</v>
      </c>
      <c r="T19" s="18"/>
      <c r="U19" s="17" t="s">
        <v>161</v>
      </c>
      <c r="V19" s="18"/>
      <c r="W19" s="17"/>
      <c r="X19" s="18"/>
      <c r="Y19" s="24" t="s">
        <v>162</v>
      </c>
      <c r="Z19" s="18"/>
      <c r="AA19" s="17" t="s">
        <v>163</v>
      </c>
      <c r="AB19" s="18"/>
      <c r="AC19" s="17"/>
      <c r="AD19" s="18"/>
      <c r="AE19" s="18" t="s">
        <v>164</v>
      </c>
      <c r="AF19" s="18"/>
      <c r="AG19" s="17"/>
      <c r="AH19" s="18"/>
    </row>
    <row r="20" spans="1:35" ht="39.950000000000003" customHeight="1" x14ac:dyDescent="0.25">
      <c r="A20" s="5"/>
      <c r="B20" s="6">
        <v>14</v>
      </c>
      <c r="C20" s="19" t="s">
        <v>165</v>
      </c>
      <c r="D20" s="8">
        <f t="shared" si="0"/>
        <v>0</v>
      </c>
      <c r="E20" s="12" t="s">
        <v>222</v>
      </c>
      <c r="F20" s="13"/>
      <c r="G20" s="16">
        <v>0</v>
      </c>
      <c r="H20" s="12" t="s">
        <v>231</v>
      </c>
      <c r="I20" s="13"/>
      <c r="J20" s="16">
        <v>0</v>
      </c>
      <c r="K20" s="12" t="s">
        <v>219</v>
      </c>
      <c r="L20" s="13"/>
      <c r="M20" s="16">
        <v>0</v>
      </c>
      <c r="O20" s="17" t="s">
        <v>166</v>
      </c>
      <c r="P20" s="18"/>
      <c r="Q20" s="17" t="s">
        <v>167</v>
      </c>
      <c r="R20" s="18"/>
      <c r="S20" s="17" t="s">
        <v>168</v>
      </c>
      <c r="T20" s="18"/>
      <c r="U20" s="17" t="s">
        <v>169</v>
      </c>
      <c r="V20" s="18"/>
      <c r="W20" s="17"/>
      <c r="X20" s="18"/>
      <c r="Y20" s="24" t="s">
        <v>170</v>
      </c>
      <c r="Z20" s="18"/>
      <c r="AA20" s="17" t="s">
        <v>171</v>
      </c>
      <c r="AB20" s="18"/>
      <c r="AC20" s="342" t="s">
        <v>172</v>
      </c>
      <c r="AD20" s="342"/>
      <c r="AE20" s="342" t="s">
        <v>173</v>
      </c>
      <c r="AF20" s="342"/>
      <c r="AG20" s="17"/>
      <c r="AH20" s="18"/>
    </row>
    <row r="21" spans="1:35" ht="39.950000000000003" customHeight="1" x14ac:dyDescent="0.25">
      <c r="A21" s="5"/>
      <c r="B21" s="6">
        <v>15</v>
      </c>
      <c r="C21" s="19" t="s">
        <v>174</v>
      </c>
      <c r="D21" s="8">
        <f t="shared" si="0"/>
        <v>0</v>
      </c>
      <c r="E21" s="12" t="s">
        <v>219</v>
      </c>
      <c r="F21" s="13"/>
      <c r="G21" s="16">
        <v>0</v>
      </c>
      <c r="H21" s="12" t="s">
        <v>231</v>
      </c>
      <c r="I21" s="13"/>
      <c r="J21" s="16">
        <v>0</v>
      </c>
      <c r="K21" s="12" t="s">
        <v>222</v>
      </c>
      <c r="L21" s="13"/>
      <c r="M21" s="16">
        <v>0</v>
      </c>
      <c r="O21" s="17" t="s">
        <v>176</v>
      </c>
      <c r="P21" s="18"/>
      <c r="Q21" s="17" t="s">
        <v>177</v>
      </c>
      <c r="R21" s="18"/>
      <c r="S21" s="17" t="s">
        <v>178</v>
      </c>
      <c r="T21" s="18"/>
      <c r="U21" s="17" t="s">
        <v>179</v>
      </c>
      <c r="V21" s="18"/>
      <c r="W21" s="17"/>
      <c r="X21" s="18"/>
      <c r="Y21" s="18"/>
      <c r="Z21" s="18"/>
      <c r="AA21" s="17" t="s">
        <v>181</v>
      </c>
      <c r="AB21" s="18"/>
      <c r="AC21" s="17" t="s">
        <v>182</v>
      </c>
      <c r="AD21" s="18"/>
      <c r="AE21" s="17" t="s">
        <v>183</v>
      </c>
      <c r="AF21" s="18"/>
      <c r="AG21" s="17"/>
      <c r="AH21" s="18"/>
    </row>
    <row r="22" spans="1:35" ht="39.950000000000003" customHeight="1" x14ac:dyDescent="0.25">
      <c r="A22" s="5"/>
      <c r="B22" s="6">
        <v>16</v>
      </c>
      <c r="C22" s="19" t="s">
        <v>184</v>
      </c>
      <c r="D22" s="8">
        <f t="shared" si="0"/>
        <v>0</v>
      </c>
      <c r="E22" s="12" t="s">
        <v>17</v>
      </c>
      <c r="F22" s="13"/>
      <c r="G22" s="21">
        <v>0</v>
      </c>
      <c r="H22" s="12" t="s">
        <v>213</v>
      </c>
      <c r="I22" s="13"/>
      <c r="J22" s="14">
        <v>0</v>
      </c>
      <c r="K22" s="12" t="s">
        <v>219</v>
      </c>
      <c r="L22" s="13"/>
      <c r="M22" s="16">
        <v>0</v>
      </c>
      <c r="O22" s="17" t="s">
        <v>185</v>
      </c>
      <c r="P22" s="18"/>
      <c r="Q22" s="17" t="s">
        <v>186</v>
      </c>
      <c r="R22" s="18"/>
      <c r="S22" s="17" t="s">
        <v>200</v>
      </c>
      <c r="T22" s="18"/>
      <c r="U22" s="17" t="s">
        <v>188</v>
      </c>
      <c r="V22" s="18"/>
      <c r="W22" s="17"/>
      <c r="X22" s="18"/>
      <c r="Y22" s="18"/>
      <c r="Z22" s="18"/>
      <c r="AA22" s="17"/>
      <c r="AB22" s="18"/>
      <c r="AC22" s="17" t="s">
        <v>189</v>
      </c>
      <c r="AD22" s="18"/>
      <c r="AE22" s="17" t="s">
        <v>190</v>
      </c>
      <c r="AF22" s="17"/>
      <c r="AG22" s="17"/>
      <c r="AH22" s="18"/>
    </row>
    <row r="23" spans="1:35" ht="39.950000000000003" customHeight="1" x14ac:dyDescent="0.25">
      <c r="A23" s="5"/>
      <c r="B23" s="6">
        <v>17</v>
      </c>
      <c r="C23" s="19" t="s">
        <v>191</v>
      </c>
      <c r="D23" s="8">
        <f t="shared" si="0"/>
        <v>0</v>
      </c>
      <c r="E23" s="12" t="s">
        <v>214</v>
      </c>
      <c r="F23" s="13"/>
      <c r="G23" s="16">
        <v>0</v>
      </c>
      <c r="H23" s="12" t="s">
        <v>228</v>
      </c>
      <c r="I23" s="13"/>
      <c r="J23" s="16">
        <v>0</v>
      </c>
      <c r="K23" s="12" t="s">
        <v>213</v>
      </c>
      <c r="L23" s="13"/>
      <c r="M23" s="16">
        <v>0</v>
      </c>
      <c r="O23" s="17" t="s">
        <v>193</v>
      </c>
      <c r="P23" s="18"/>
      <c r="Q23" s="17"/>
      <c r="R23" s="18"/>
      <c r="S23" s="17"/>
      <c r="T23" s="18"/>
      <c r="U23" s="17"/>
      <c r="V23" s="18"/>
      <c r="W23" s="17"/>
      <c r="X23" s="18"/>
      <c r="Y23" s="18"/>
      <c r="Z23" s="18"/>
      <c r="AA23" s="17"/>
      <c r="AB23" s="18"/>
      <c r="AC23" s="17" t="s">
        <v>195</v>
      </c>
      <c r="AD23" s="18"/>
      <c r="AE23" s="17" t="s">
        <v>196</v>
      </c>
      <c r="AF23" s="17"/>
      <c r="AG23" s="17"/>
      <c r="AH23" s="18"/>
    </row>
    <row r="24" spans="1:35" ht="39.950000000000003" customHeight="1" x14ac:dyDescent="0.25">
      <c r="A24" s="5"/>
      <c r="B24" s="6">
        <v>18</v>
      </c>
      <c r="C24" s="19" t="s">
        <v>197</v>
      </c>
      <c r="D24" s="8">
        <f t="shared" si="0"/>
        <v>0</v>
      </c>
      <c r="E24" s="12"/>
      <c r="F24" s="13"/>
      <c r="G24" s="16"/>
      <c r="H24" s="12" t="s">
        <v>232</v>
      </c>
      <c r="I24" s="13"/>
      <c r="J24" s="16">
        <v>0</v>
      </c>
      <c r="K24" s="9" t="s">
        <v>233</v>
      </c>
      <c r="L24" s="10"/>
      <c r="M24" s="11"/>
      <c r="O24" s="17" t="s">
        <v>199</v>
      </c>
      <c r="P24" s="18"/>
      <c r="Q24" s="17"/>
      <c r="R24" s="18"/>
      <c r="S24" s="17"/>
      <c r="T24" s="18"/>
      <c r="U24" s="17"/>
      <c r="V24" s="18"/>
      <c r="W24" s="17"/>
      <c r="X24" s="18"/>
      <c r="Y24" s="18"/>
      <c r="Z24" s="18"/>
      <c r="AA24" s="17"/>
      <c r="AB24" s="18"/>
      <c r="AC24" s="17"/>
      <c r="AD24" s="17"/>
      <c r="AE24" s="17" t="s">
        <v>201</v>
      </c>
      <c r="AF24" s="17"/>
      <c r="AG24" s="17"/>
      <c r="AH24" s="18"/>
      <c r="AI24" s="2"/>
    </row>
    <row r="25" spans="1:35" ht="39.950000000000003" customHeight="1" x14ac:dyDescent="0.25">
      <c r="A25" s="5"/>
      <c r="B25" s="6">
        <v>19</v>
      </c>
      <c r="C25" s="19" t="s">
        <v>202</v>
      </c>
      <c r="D25" s="8">
        <f t="shared" si="0"/>
        <v>0</v>
      </c>
      <c r="E25" s="12" t="s">
        <v>219</v>
      </c>
      <c r="F25" s="13"/>
      <c r="G25" s="21">
        <v>0</v>
      </c>
      <c r="H25" s="12" t="s">
        <v>234</v>
      </c>
      <c r="I25" s="13"/>
      <c r="J25" s="16">
        <v>0</v>
      </c>
      <c r="K25" s="12" t="s">
        <v>218</v>
      </c>
      <c r="L25" s="13"/>
      <c r="M25" s="16">
        <v>0</v>
      </c>
      <c r="O25" s="17" t="s">
        <v>203</v>
      </c>
      <c r="P25" s="18"/>
      <c r="Q25" s="17"/>
      <c r="R25" s="18"/>
      <c r="S25" s="17"/>
      <c r="T25" s="18"/>
      <c r="U25" s="17"/>
      <c r="V25" s="18"/>
      <c r="W25" s="17"/>
      <c r="X25" s="18"/>
      <c r="Y25" s="18"/>
      <c r="Z25" s="18"/>
      <c r="AA25" s="17"/>
      <c r="AB25" s="18"/>
      <c r="AC25" s="17"/>
      <c r="AD25" s="17"/>
      <c r="AE25" s="17"/>
      <c r="AF25" s="17"/>
      <c r="AG25" s="17"/>
      <c r="AH25" s="18"/>
      <c r="AI25" s="2"/>
    </row>
    <row r="26" spans="1:35" ht="39.950000000000003" customHeight="1" x14ac:dyDescent="0.25">
      <c r="A26" s="5"/>
      <c r="B26" s="6">
        <v>20</v>
      </c>
      <c r="C26" s="19" t="s">
        <v>204</v>
      </c>
      <c r="D26" s="8">
        <f t="shared" si="0"/>
        <v>0</v>
      </c>
      <c r="E26" s="12" t="s">
        <v>219</v>
      </c>
      <c r="F26" s="13"/>
      <c r="G26" s="16">
        <v>0</v>
      </c>
      <c r="H26" s="9" t="s">
        <v>224</v>
      </c>
      <c r="I26" s="10"/>
      <c r="J26" s="11"/>
      <c r="K26" s="12" t="s">
        <v>227</v>
      </c>
      <c r="L26" s="13"/>
      <c r="M26" s="16">
        <v>0</v>
      </c>
      <c r="O26" s="17" t="s">
        <v>207</v>
      </c>
      <c r="P26" s="18"/>
      <c r="Q26" s="17"/>
      <c r="R26" s="18"/>
      <c r="S26" s="17"/>
      <c r="T26" s="18"/>
      <c r="U26" s="17"/>
      <c r="V26" s="18"/>
      <c r="W26" s="17"/>
      <c r="X26" s="18"/>
      <c r="Y26" s="18"/>
      <c r="Z26" s="18"/>
      <c r="AA26" s="17"/>
      <c r="AB26" s="18"/>
      <c r="AC26" s="17"/>
      <c r="AD26" s="17"/>
      <c r="AE26" s="17"/>
      <c r="AF26" s="17"/>
      <c r="AG26" s="17"/>
      <c r="AH26" s="18"/>
    </row>
    <row r="27" spans="1:35" ht="39.950000000000003" customHeight="1" x14ac:dyDescent="0.25">
      <c r="A27" s="5"/>
      <c r="B27" s="6">
        <v>21</v>
      </c>
      <c r="C27" s="19"/>
      <c r="D27" s="8"/>
      <c r="E27" s="12"/>
      <c r="F27" s="13"/>
      <c r="G27" s="16"/>
      <c r="H27" s="12"/>
      <c r="I27" s="13"/>
      <c r="J27" s="16"/>
      <c r="K27" s="12"/>
      <c r="L27" s="13"/>
      <c r="M27" s="21"/>
      <c r="O27" s="17" t="s">
        <v>235</v>
      </c>
      <c r="P27" s="18"/>
      <c r="Q27" s="17"/>
      <c r="R27" s="18"/>
      <c r="S27" s="17"/>
      <c r="T27" s="18"/>
      <c r="U27" s="17"/>
      <c r="V27" s="18"/>
      <c r="W27" s="17"/>
      <c r="X27" s="18"/>
      <c r="Y27" s="18"/>
      <c r="Z27" s="18"/>
      <c r="AA27" s="17"/>
      <c r="AB27" s="18"/>
      <c r="AC27" s="17"/>
      <c r="AD27" s="17"/>
      <c r="AE27" s="17"/>
      <c r="AF27" s="17"/>
      <c r="AG27" s="17"/>
      <c r="AH27" s="18"/>
    </row>
    <row r="28" spans="1:35" ht="39.950000000000003" customHeight="1" x14ac:dyDescent="0.25">
      <c r="A28" s="5"/>
      <c r="B28" s="6">
        <v>22</v>
      </c>
      <c r="C28" s="19"/>
      <c r="D28" s="8"/>
      <c r="E28" s="12"/>
      <c r="F28" s="13"/>
      <c r="G28" s="16"/>
      <c r="H28" s="12"/>
      <c r="I28" s="13"/>
      <c r="J28" s="16"/>
      <c r="K28" s="12"/>
      <c r="L28" s="13"/>
      <c r="M28" s="16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5"/>
      <c r="B29" s="6">
        <v>23</v>
      </c>
      <c r="C29" s="19"/>
      <c r="D29" s="8"/>
      <c r="E29" s="12"/>
      <c r="F29" s="13"/>
      <c r="G29" s="21"/>
      <c r="H29" s="12"/>
      <c r="I29" s="13"/>
      <c r="J29" s="16"/>
      <c r="K29" s="12"/>
      <c r="L29" s="13"/>
      <c r="M29" s="21"/>
      <c r="Q29" s="2"/>
      <c r="R29" s="2"/>
      <c r="AC29" s="2"/>
      <c r="AG29" s="2"/>
    </row>
    <row r="30" spans="1:35" ht="39.950000000000003" customHeight="1" x14ac:dyDescent="0.25">
      <c r="A30" s="5"/>
      <c r="B30" s="6">
        <v>24</v>
      </c>
      <c r="C30" s="19"/>
      <c r="D30" s="8"/>
      <c r="E30" s="12"/>
      <c r="F30" s="13"/>
      <c r="G30" s="21"/>
      <c r="H30" s="12"/>
      <c r="I30" s="13"/>
      <c r="J30" s="21"/>
      <c r="K30" s="33"/>
      <c r="L30" s="20"/>
      <c r="M30" s="16"/>
      <c r="AC30" s="2"/>
    </row>
    <row r="31" spans="1:35" ht="39.950000000000003" customHeight="1" x14ac:dyDescent="0.25">
      <c r="A31" s="5"/>
      <c r="B31" s="6">
        <v>25</v>
      </c>
      <c r="C31" s="19"/>
      <c r="D31" s="8"/>
      <c r="E31" s="12"/>
      <c r="F31" s="13"/>
      <c r="G31" s="8"/>
      <c r="H31" s="12"/>
      <c r="I31" s="13"/>
      <c r="J31" s="21"/>
      <c r="K31" s="12"/>
      <c r="L31" s="13"/>
      <c r="M31" s="16"/>
      <c r="AC31" s="2"/>
    </row>
    <row r="32" spans="1:35" ht="39.950000000000003" customHeight="1" x14ac:dyDescent="0.25">
      <c r="A32" s="5"/>
      <c r="B32" s="6">
        <v>26</v>
      </c>
      <c r="C32" s="19"/>
      <c r="D32" s="8"/>
      <c r="E32" s="12"/>
      <c r="F32" s="13"/>
      <c r="G32" s="8"/>
      <c r="H32" s="12"/>
      <c r="I32" s="20"/>
      <c r="J32" s="16"/>
      <c r="K32" s="12"/>
      <c r="L32" s="20"/>
      <c r="M32" s="16"/>
      <c r="AC32" s="2"/>
    </row>
    <row r="33" spans="3:13" ht="24.95" customHeight="1" x14ac:dyDescent="0.35">
      <c r="D33" s="25">
        <f>SUM(D7:D32)</f>
        <v>26</v>
      </c>
      <c r="E33" s="26"/>
      <c r="F33" s="26"/>
      <c r="G33" s="26"/>
      <c r="H33" s="26"/>
      <c r="I33" s="26"/>
      <c r="J33" s="26"/>
      <c r="K33" s="26"/>
      <c r="L33" s="26"/>
      <c r="M33" s="26"/>
    </row>
    <row r="35" spans="3:13" ht="32.25" customHeight="1" x14ac:dyDescent="0.35">
      <c r="C35" s="27" t="s">
        <v>208</v>
      </c>
      <c r="D35" s="28"/>
      <c r="E35" s="29"/>
    </row>
    <row r="36" spans="3:13" ht="29.25" x14ac:dyDescent="0.25">
      <c r="C36" s="9" t="s">
        <v>209</v>
      </c>
      <c r="D36" s="10"/>
      <c r="E36" s="11"/>
    </row>
    <row r="37" spans="3:13" ht="29.25" x14ac:dyDescent="0.25">
      <c r="C37" s="30" t="s">
        <v>210</v>
      </c>
      <c r="D37" s="31"/>
      <c r="E37" s="3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E30D-A1CB-44F9-BCB0-F754B0EA0BCC}">
  <dimension ref="A1:AL37"/>
  <sheetViews>
    <sheetView tabSelected="1" zoomScale="55" zoomScaleNormal="55" workbookViewId="0">
      <selection activeCell="R4" sqref="R4"/>
    </sheetView>
  </sheetViews>
  <sheetFormatPr defaultColWidth="9.140625" defaultRowHeight="15" x14ac:dyDescent="0.25"/>
  <cols>
    <col min="1" max="1" width="2.7109375" style="568" customWidth="1"/>
    <col min="2" max="2" width="5.85546875" style="568" customWidth="1"/>
    <col min="3" max="3" width="53.7109375" style="568" customWidth="1"/>
    <col min="4" max="4" width="6.42578125" style="568" customWidth="1"/>
    <col min="5" max="5" width="34.140625" style="568" customWidth="1"/>
    <col min="6" max="6" width="8.7109375" style="568" customWidth="1"/>
    <col min="7" max="7" width="5.7109375" style="568" customWidth="1"/>
    <col min="8" max="8" width="30.7109375" style="568" customWidth="1"/>
    <col min="9" max="9" width="8.7109375" style="568" customWidth="1"/>
    <col min="10" max="10" width="5.7109375" style="568" customWidth="1"/>
    <col min="11" max="11" width="30.7109375" style="568" customWidth="1"/>
    <col min="12" max="12" width="8.7109375" style="568" customWidth="1"/>
    <col min="13" max="13" width="5.7109375" style="568" customWidth="1"/>
    <col min="14" max="14" width="9.140625" style="568"/>
    <col min="15" max="15" width="35.7109375" style="568" customWidth="1"/>
    <col min="16" max="16" width="8.7109375" style="568" customWidth="1"/>
    <col min="17" max="17" width="35.7109375" style="568" customWidth="1"/>
    <col min="18" max="18" width="8.7109375" style="568" customWidth="1"/>
    <col min="19" max="19" width="35.7109375" style="568" customWidth="1"/>
    <col min="20" max="20" width="8.7109375" style="568" customWidth="1"/>
    <col min="21" max="21" width="35.7109375" style="568" customWidth="1"/>
    <col min="22" max="22" width="8.7109375" style="568" customWidth="1"/>
    <col min="23" max="23" width="35.7109375" style="568" customWidth="1"/>
    <col min="24" max="24" width="8.7109375" style="568" customWidth="1"/>
    <col min="25" max="25" width="35.7109375" style="568" customWidth="1"/>
    <col min="26" max="26" width="8.7109375" style="568" customWidth="1"/>
    <col min="27" max="27" width="35.7109375" style="568" customWidth="1"/>
    <col min="28" max="28" width="8.7109375" style="568" customWidth="1"/>
    <col min="29" max="29" width="35.7109375" style="568" customWidth="1"/>
    <col min="30" max="30" width="8.7109375" style="568" customWidth="1"/>
    <col min="31" max="31" width="35.7109375" style="568" customWidth="1"/>
    <col min="32" max="32" width="8.7109375" style="568" customWidth="1"/>
    <col min="33" max="33" width="35.7109375" style="568" customWidth="1"/>
    <col min="34" max="34" width="8.7109375" style="568" customWidth="1"/>
    <col min="35" max="35" width="35.7109375" style="568" customWidth="1"/>
    <col min="36" max="16384" width="9.140625" style="568"/>
  </cols>
  <sheetData>
    <row r="1" spans="1:38" ht="5.25" customHeight="1" x14ac:dyDescent="0.25"/>
    <row r="2" spans="1:38" ht="20.100000000000001" customHeight="1" x14ac:dyDescent="0.25">
      <c r="B2" s="569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1"/>
    </row>
    <row r="3" spans="1:38" ht="20.100000000000001" customHeight="1" x14ac:dyDescent="0.25">
      <c r="B3" s="572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4"/>
    </row>
    <row r="4" spans="1:38" ht="172.5" customHeight="1" x14ac:dyDescent="0.25">
      <c r="B4" s="575"/>
      <c r="C4" s="576"/>
      <c r="D4" s="576"/>
      <c r="E4" s="576"/>
      <c r="F4" s="576"/>
      <c r="G4" s="576"/>
      <c r="H4" s="576"/>
      <c r="I4" s="576"/>
      <c r="J4" s="576"/>
      <c r="K4" s="576"/>
      <c r="L4" s="576"/>
      <c r="M4" s="577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578" t="s">
        <v>499</v>
      </c>
      <c r="C5" s="579"/>
      <c r="D5" s="579"/>
      <c r="E5" s="579"/>
      <c r="F5" s="579"/>
      <c r="G5" s="579"/>
      <c r="H5" s="579"/>
      <c r="I5" s="579"/>
      <c r="J5" s="579"/>
      <c r="K5" s="579"/>
      <c r="L5" s="579"/>
      <c r="M5" s="580"/>
    </row>
    <row r="6" spans="1:38" ht="26.1" customHeight="1" x14ac:dyDescent="0.35">
      <c r="B6" s="581" t="s">
        <v>1</v>
      </c>
      <c r="C6" s="582" t="s">
        <v>2</v>
      </c>
      <c r="D6" s="582" t="s">
        <v>3</v>
      </c>
      <c r="E6" s="583" t="s">
        <v>4</v>
      </c>
      <c r="F6" s="584"/>
      <c r="G6" s="582" t="s">
        <v>3</v>
      </c>
      <c r="H6" s="583" t="s">
        <v>4</v>
      </c>
      <c r="I6" s="584"/>
      <c r="J6" s="582" t="s">
        <v>3</v>
      </c>
      <c r="K6" s="583" t="s">
        <v>4</v>
      </c>
      <c r="L6" s="584"/>
      <c r="M6" s="582" t="s">
        <v>3</v>
      </c>
      <c r="O6" s="585" t="s">
        <v>5</v>
      </c>
      <c r="P6" s="585"/>
      <c r="Q6" s="585" t="s">
        <v>6</v>
      </c>
      <c r="R6" s="585"/>
      <c r="S6" s="585" t="s">
        <v>7</v>
      </c>
      <c r="T6" s="585"/>
      <c r="U6" s="585" t="s">
        <v>8</v>
      </c>
      <c r="V6" s="585"/>
      <c r="W6" s="585" t="s">
        <v>9</v>
      </c>
      <c r="X6" s="585"/>
      <c r="Y6" s="585" t="s">
        <v>10</v>
      </c>
      <c r="Z6" s="585"/>
      <c r="AA6" s="585" t="s">
        <v>11</v>
      </c>
      <c r="AB6" s="585"/>
      <c r="AC6" s="585" t="s">
        <v>12</v>
      </c>
      <c r="AD6" s="585"/>
      <c r="AE6" s="585" t="s">
        <v>13</v>
      </c>
      <c r="AF6" s="585"/>
      <c r="AG6" s="585" t="s">
        <v>14</v>
      </c>
      <c r="AH6" s="585"/>
    </row>
    <row r="7" spans="1:38" ht="39.950000000000003" customHeight="1" x14ac:dyDescent="0.25">
      <c r="A7" s="586"/>
      <c r="B7" s="587">
        <v>1</v>
      </c>
      <c r="C7" s="588" t="s">
        <v>15</v>
      </c>
      <c r="D7" s="589">
        <f>SUM(G7,J7,M7)</f>
        <v>2</v>
      </c>
      <c r="E7" s="590" t="s">
        <v>461</v>
      </c>
      <c r="F7" s="591"/>
      <c r="G7" s="592">
        <v>2</v>
      </c>
      <c r="H7" s="590" t="s">
        <v>500</v>
      </c>
      <c r="I7" s="591"/>
      <c r="J7" s="592">
        <v>0</v>
      </c>
      <c r="K7" s="590" t="s">
        <v>220</v>
      </c>
      <c r="L7" s="591"/>
      <c r="M7" s="592">
        <v>0</v>
      </c>
      <c r="O7" s="554" t="s">
        <v>19</v>
      </c>
      <c r="P7" s="555"/>
      <c r="Q7" s="554" t="s">
        <v>20</v>
      </c>
      <c r="R7" s="555"/>
      <c r="S7" s="554" t="s">
        <v>21</v>
      </c>
      <c r="T7" s="555"/>
      <c r="U7" s="554" t="s">
        <v>22</v>
      </c>
      <c r="V7" s="555"/>
      <c r="W7" s="554" t="s">
        <v>23</v>
      </c>
      <c r="X7" s="555"/>
      <c r="Y7" s="554" t="s">
        <v>24</v>
      </c>
      <c r="Z7" s="555"/>
      <c r="AA7" s="554" t="s">
        <v>25</v>
      </c>
      <c r="AB7" s="555"/>
      <c r="AC7" s="554" t="s">
        <v>26</v>
      </c>
      <c r="AD7" s="555"/>
      <c r="AE7" s="554" t="s">
        <v>27</v>
      </c>
      <c r="AF7" s="555"/>
      <c r="AG7" s="554" t="s">
        <v>28</v>
      </c>
      <c r="AH7" s="555"/>
    </row>
    <row r="8" spans="1:38" ht="39.950000000000003" customHeight="1" x14ac:dyDescent="0.25">
      <c r="A8" s="586"/>
      <c r="B8" s="587">
        <v>2</v>
      </c>
      <c r="C8" s="593" t="s">
        <v>29</v>
      </c>
      <c r="D8" s="589">
        <f t="shared" ref="D8:D26" si="0">SUM(G8,J8,M8)</f>
        <v>0</v>
      </c>
      <c r="E8" s="590" t="s">
        <v>220</v>
      </c>
      <c r="F8" s="591"/>
      <c r="G8" s="592">
        <v>0</v>
      </c>
      <c r="H8" s="590" t="s">
        <v>501</v>
      </c>
      <c r="I8" s="591"/>
      <c r="J8" s="592">
        <v>0</v>
      </c>
      <c r="K8" s="590" t="s">
        <v>502</v>
      </c>
      <c r="L8" s="591"/>
      <c r="M8" s="592">
        <v>0</v>
      </c>
      <c r="O8" s="554" t="s">
        <v>32</v>
      </c>
      <c r="P8" s="555"/>
      <c r="Q8" s="554" t="s">
        <v>33</v>
      </c>
      <c r="R8" s="555"/>
      <c r="S8" s="554" t="s">
        <v>34</v>
      </c>
      <c r="T8" s="555"/>
      <c r="U8" s="554" t="s">
        <v>35</v>
      </c>
      <c r="V8" s="555"/>
      <c r="W8" s="554" t="s">
        <v>36</v>
      </c>
      <c r="X8" s="555"/>
      <c r="Y8" s="554" t="s">
        <v>37</v>
      </c>
      <c r="Z8" s="555"/>
      <c r="AA8" s="554" t="s">
        <v>38</v>
      </c>
      <c r="AB8" s="555"/>
      <c r="AC8" s="554" t="s">
        <v>39</v>
      </c>
      <c r="AD8" s="555"/>
      <c r="AE8" s="554" t="s">
        <v>40</v>
      </c>
      <c r="AF8" s="555"/>
      <c r="AG8" s="554" t="s">
        <v>41</v>
      </c>
      <c r="AH8" s="555"/>
    </row>
    <row r="9" spans="1:38" ht="39.950000000000003" customHeight="1" x14ac:dyDescent="0.25">
      <c r="A9" s="586"/>
      <c r="B9" s="587">
        <v>3</v>
      </c>
      <c r="C9" s="593" t="s">
        <v>42</v>
      </c>
      <c r="D9" s="589">
        <f t="shared" si="0"/>
        <v>4</v>
      </c>
      <c r="E9" s="590" t="s">
        <v>233</v>
      </c>
      <c r="F9" s="591"/>
      <c r="G9" s="592">
        <v>0</v>
      </c>
      <c r="H9" s="590" t="s">
        <v>503</v>
      </c>
      <c r="I9" s="591"/>
      <c r="J9" s="594">
        <v>0</v>
      </c>
      <c r="K9" s="551" t="s">
        <v>319</v>
      </c>
      <c r="L9" s="552"/>
      <c r="M9" s="553">
        <v>4</v>
      </c>
      <c r="O9" s="554" t="s">
        <v>46</v>
      </c>
      <c r="P9" s="555"/>
      <c r="Q9" s="554" t="s">
        <v>47</v>
      </c>
      <c r="R9" s="555"/>
      <c r="S9" s="554" t="s">
        <v>48</v>
      </c>
      <c r="T9" s="555"/>
      <c r="U9" s="554" t="s">
        <v>49</v>
      </c>
      <c r="V9" s="555"/>
      <c r="W9" s="554" t="s">
        <v>50</v>
      </c>
      <c r="X9" s="555"/>
      <c r="Y9" s="554" t="s">
        <v>51</v>
      </c>
      <c r="Z9" s="555"/>
      <c r="AA9" s="554" t="s">
        <v>52</v>
      </c>
      <c r="AB9" s="555"/>
      <c r="AC9" s="554" t="s">
        <v>53</v>
      </c>
      <c r="AD9" s="555"/>
      <c r="AE9" s="554" t="s">
        <v>54</v>
      </c>
      <c r="AF9" s="555"/>
      <c r="AG9" s="554" t="s">
        <v>55</v>
      </c>
      <c r="AH9" s="555"/>
      <c r="AL9" s="2"/>
    </row>
    <row r="10" spans="1:38" ht="39.950000000000003" customHeight="1" x14ac:dyDescent="0.25">
      <c r="A10" s="586"/>
      <c r="B10" s="587">
        <v>4</v>
      </c>
      <c r="C10" s="593" t="s">
        <v>56</v>
      </c>
      <c r="D10" s="589">
        <f t="shared" si="0"/>
        <v>2</v>
      </c>
      <c r="E10" s="590" t="s">
        <v>490</v>
      </c>
      <c r="F10" s="591"/>
      <c r="G10" s="592">
        <v>2</v>
      </c>
      <c r="H10" s="590" t="s">
        <v>503</v>
      </c>
      <c r="I10" s="591"/>
      <c r="J10" s="592">
        <v>0</v>
      </c>
      <c r="K10" s="590" t="s">
        <v>504</v>
      </c>
      <c r="L10" s="591"/>
      <c r="M10" s="592">
        <v>0</v>
      </c>
      <c r="O10" s="554" t="s">
        <v>58</v>
      </c>
      <c r="P10" s="555"/>
      <c r="Q10" s="554" t="s">
        <v>59</v>
      </c>
      <c r="R10" s="555"/>
      <c r="S10" s="554" t="s">
        <v>60</v>
      </c>
      <c r="T10" s="555"/>
      <c r="U10" s="554" t="s">
        <v>61</v>
      </c>
      <c r="V10" s="555"/>
      <c r="W10" s="554" t="s">
        <v>62</v>
      </c>
      <c r="X10" s="555"/>
      <c r="Y10" s="554" t="s">
        <v>63</v>
      </c>
      <c r="Z10" s="555"/>
      <c r="AA10" s="554" t="s">
        <v>64</v>
      </c>
      <c r="AB10" s="555"/>
      <c r="AC10" s="554" t="s">
        <v>65</v>
      </c>
      <c r="AD10" s="555"/>
      <c r="AE10" s="554" t="s">
        <v>66</v>
      </c>
      <c r="AF10" s="555"/>
      <c r="AG10" s="554" t="s">
        <v>67</v>
      </c>
      <c r="AH10" s="555"/>
      <c r="AK10" s="2"/>
    </row>
    <row r="11" spans="1:38" ht="39.950000000000003" customHeight="1" x14ac:dyDescent="0.25">
      <c r="A11" s="586"/>
      <c r="B11" s="587">
        <v>5</v>
      </c>
      <c r="C11" s="593" t="s">
        <v>79</v>
      </c>
      <c r="D11" s="589">
        <f t="shared" si="0"/>
        <v>2</v>
      </c>
      <c r="E11" s="590" t="s">
        <v>219</v>
      </c>
      <c r="F11" s="591"/>
      <c r="G11" s="592">
        <v>2</v>
      </c>
      <c r="H11" s="595" t="s">
        <v>287</v>
      </c>
      <c r="I11" s="596"/>
      <c r="J11" s="597"/>
      <c r="K11" s="590" t="s">
        <v>233</v>
      </c>
      <c r="L11" s="591"/>
      <c r="M11" s="592">
        <v>0</v>
      </c>
      <c r="O11" s="554" t="s">
        <v>72</v>
      </c>
      <c r="P11" s="555"/>
      <c r="Q11" s="554" t="s">
        <v>73</v>
      </c>
      <c r="R11" s="555"/>
      <c r="S11" s="554" t="s">
        <v>74</v>
      </c>
      <c r="T11" s="555"/>
      <c r="U11" s="554" t="s">
        <v>75</v>
      </c>
      <c r="V11" s="555"/>
      <c r="W11" s="554" t="s">
        <v>76</v>
      </c>
      <c r="X11" s="555"/>
      <c r="Y11" s="554" t="s">
        <v>77</v>
      </c>
      <c r="Z11" s="555"/>
      <c r="AA11" s="554"/>
      <c r="AB11" s="555"/>
      <c r="AC11" s="554" t="s">
        <v>78</v>
      </c>
      <c r="AD11" s="555"/>
      <c r="AE11" s="555"/>
      <c r="AF11" s="555"/>
      <c r="AG11" s="554"/>
      <c r="AH11" s="555"/>
      <c r="AK11" s="2"/>
      <c r="AL11" s="2"/>
    </row>
    <row r="12" spans="1:38" ht="39.950000000000003" customHeight="1" x14ac:dyDescent="0.25">
      <c r="A12" s="586"/>
      <c r="B12" s="587">
        <v>6</v>
      </c>
      <c r="C12" s="593" t="s">
        <v>89</v>
      </c>
      <c r="D12" s="589">
        <f t="shared" si="0"/>
        <v>4</v>
      </c>
      <c r="E12" s="590" t="s">
        <v>303</v>
      </c>
      <c r="F12" s="591"/>
      <c r="G12" s="594">
        <v>2</v>
      </c>
      <c r="H12" s="590" t="s">
        <v>461</v>
      </c>
      <c r="I12" s="591"/>
      <c r="J12" s="592">
        <v>2</v>
      </c>
      <c r="K12" s="590" t="s">
        <v>503</v>
      </c>
      <c r="L12" s="591"/>
      <c r="M12" s="592">
        <v>0</v>
      </c>
      <c r="O12" s="554" t="s">
        <v>80</v>
      </c>
      <c r="P12" s="555"/>
      <c r="Q12" s="554" t="s">
        <v>81</v>
      </c>
      <c r="R12" s="555"/>
      <c r="S12" s="554" t="s">
        <v>82</v>
      </c>
      <c r="T12" s="555"/>
      <c r="U12" s="554" t="s">
        <v>83</v>
      </c>
      <c r="V12" s="555"/>
      <c r="W12" s="554" t="s">
        <v>84</v>
      </c>
      <c r="X12" s="555"/>
      <c r="Y12" s="554" t="s">
        <v>85</v>
      </c>
      <c r="Z12" s="555"/>
      <c r="AA12" s="554"/>
      <c r="AB12" s="555"/>
      <c r="AC12" s="554" t="s">
        <v>86</v>
      </c>
      <c r="AD12" s="555"/>
      <c r="AE12" s="585" t="s">
        <v>87</v>
      </c>
      <c r="AF12" s="585"/>
      <c r="AG12" s="585" t="s">
        <v>88</v>
      </c>
      <c r="AH12" s="585"/>
      <c r="AK12" s="2"/>
      <c r="AL12" s="2"/>
    </row>
    <row r="13" spans="1:38" ht="39.950000000000003" customHeight="1" x14ac:dyDescent="0.25">
      <c r="A13" s="586"/>
      <c r="B13" s="587">
        <v>7</v>
      </c>
      <c r="C13" s="593" t="s">
        <v>100</v>
      </c>
      <c r="D13" s="589">
        <f t="shared" si="0"/>
        <v>2</v>
      </c>
      <c r="E13" s="590" t="s">
        <v>219</v>
      </c>
      <c r="F13" s="591"/>
      <c r="G13" s="594">
        <v>2</v>
      </c>
      <c r="H13" s="590" t="s">
        <v>396</v>
      </c>
      <c r="I13" s="591"/>
      <c r="J13" s="592">
        <v>0</v>
      </c>
      <c r="K13" s="590" t="s">
        <v>361</v>
      </c>
      <c r="L13" s="591"/>
      <c r="M13" s="592">
        <v>0</v>
      </c>
      <c r="O13" s="554" t="s">
        <v>91</v>
      </c>
      <c r="P13" s="555"/>
      <c r="Q13" s="554" t="s">
        <v>92</v>
      </c>
      <c r="R13" s="555"/>
      <c r="S13" s="554" t="s">
        <v>93</v>
      </c>
      <c r="T13" s="555"/>
      <c r="U13" s="554" t="s">
        <v>94</v>
      </c>
      <c r="V13" s="555"/>
      <c r="W13" s="554" t="s">
        <v>95</v>
      </c>
      <c r="X13" s="555"/>
      <c r="Y13" s="554" t="s">
        <v>96</v>
      </c>
      <c r="Z13" s="555"/>
      <c r="AA13" s="554"/>
      <c r="AB13" s="555"/>
      <c r="AC13" s="554" t="s">
        <v>97</v>
      </c>
      <c r="AD13" s="555"/>
      <c r="AE13" s="554" t="s">
        <v>98</v>
      </c>
      <c r="AF13" s="555"/>
      <c r="AG13" s="554" t="s">
        <v>99</v>
      </c>
      <c r="AH13" s="555"/>
      <c r="AI13" s="2"/>
      <c r="AK13" s="2"/>
    </row>
    <row r="14" spans="1:38" ht="39.950000000000003" customHeight="1" x14ac:dyDescent="0.25">
      <c r="A14" s="586"/>
      <c r="B14" s="587">
        <v>8</v>
      </c>
      <c r="C14" s="593" t="s">
        <v>111</v>
      </c>
      <c r="D14" s="589">
        <f t="shared" si="0"/>
        <v>6</v>
      </c>
      <c r="E14" s="590" t="s">
        <v>505</v>
      </c>
      <c r="F14" s="591"/>
      <c r="G14" s="592">
        <v>0</v>
      </c>
      <c r="H14" s="590" t="s">
        <v>490</v>
      </c>
      <c r="I14" s="591"/>
      <c r="J14" s="592">
        <v>2</v>
      </c>
      <c r="K14" s="551" t="s">
        <v>506</v>
      </c>
      <c r="L14" s="552"/>
      <c r="M14" s="553">
        <v>4</v>
      </c>
      <c r="O14" s="554" t="s">
        <v>102</v>
      </c>
      <c r="P14" s="555"/>
      <c r="Q14" s="554" t="s">
        <v>103</v>
      </c>
      <c r="R14" s="555"/>
      <c r="S14" s="554" t="s">
        <v>104</v>
      </c>
      <c r="T14" s="555"/>
      <c r="U14" s="554" t="s">
        <v>105</v>
      </c>
      <c r="V14" s="555"/>
      <c r="W14" s="554" t="s">
        <v>106</v>
      </c>
      <c r="X14" s="555"/>
      <c r="Y14" s="554" t="s">
        <v>107</v>
      </c>
      <c r="Z14" s="555"/>
      <c r="AA14" s="585" t="s">
        <v>108</v>
      </c>
      <c r="AB14" s="585"/>
      <c r="AC14" s="554"/>
      <c r="AD14" s="555"/>
      <c r="AE14" s="554" t="s">
        <v>109</v>
      </c>
      <c r="AF14" s="555"/>
      <c r="AG14" s="554" t="s">
        <v>110</v>
      </c>
      <c r="AH14" s="555"/>
      <c r="AK14" s="2"/>
    </row>
    <row r="15" spans="1:38" ht="39.950000000000003" customHeight="1" x14ac:dyDescent="0.25">
      <c r="A15" s="586"/>
      <c r="B15" s="587">
        <v>9</v>
      </c>
      <c r="C15" s="593" t="s">
        <v>122</v>
      </c>
      <c r="D15" s="589">
        <f t="shared" si="0"/>
        <v>4</v>
      </c>
      <c r="E15" s="590" t="s">
        <v>219</v>
      </c>
      <c r="F15" s="591"/>
      <c r="G15" s="592">
        <v>2</v>
      </c>
      <c r="H15" s="590" t="s">
        <v>273</v>
      </c>
      <c r="I15" s="591"/>
      <c r="J15" s="592">
        <v>2</v>
      </c>
      <c r="K15" s="590" t="s">
        <v>112</v>
      </c>
      <c r="L15" s="591"/>
      <c r="M15" s="592">
        <v>0</v>
      </c>
      <c r="O15" s="554" t="s">
        <v>113</v>
      </c>
      <c r="P15" s="555"/>
      <c r="Q15" s="554" t="s">
        <v>114</v>
      </c>
      <c r="R15" s="555"/>
      <c r="S15" s="554" t="s">
        <v>115</v>
      </c>
      <c r="T15" s="555"/>
      <c r="U15" s="554" t="s">
        <v>116</v>
      </c>
      <c r="V15" s="555"/>
      <c r="W15" s="554" t="s">
        <v>72</v>
      </c>
      <c r="X15" s="555"/>
      <c r="Y15" s="554" t="s">
        <v>117</v>
      </c>
      <c r="Z15" s="554"/>
      <c r="AA15" s="554" t="s">
        <v>118</v>
      </c>
      <c r="AB15" s="555"/>
      <c r="AC15" s="585" t="s">
        <v>119</v>
      </c>
      <c r="AD15" s="585"/>
      <c r="AE15" s="554" t="s">
        <v>120</v>
      </c>
      <c r="AF15" s="555"/>
      <c r="AG15" s="554" t="s">
        <v>121</v>
      </c>
      <c r="AH15" s="555"/>
    </row>
    <row r="16" spans="1:38" ht="39.950000000000003" customHeight="1" x14ac:dyDescent="0.25">
      <c r="A16" s="586"/>
      <c r="B16" s="587">
        <v>10</v>
      </c>
      <c r="C16" s="593" t="s">
        <v>134</v>
      </c>
      <c r="D16" s="589">
        <f t="shared" si="0"/>
        <v>2</v>
      </c>
      <c r="E16" s="590" t="s">
        <v>262</v>
      </c>
      <c r="F16" s="591"/>
      <c r="G16" s="592">
        <v>2</v>
      </c>
      <c r="H16" s="590" t="s">
        <v>451</v>
      </c>
      <c r="I16" s="591"/>
      <c r="J16" s="592">
        <v>0</v>
      </c>
      <c r="K16" s="590" t="s">
        <v>396</v>
      </c>
      <c r="L16" s="591"/>
      <c r="M16" s="592">
        <v>0</v>
      </c>
      <c r="O16" s="554" t="s">
        <v>125</v>
      </c>
      <c r="P16" s="555"/>
      <c r="Q16" s="554" t="s">
        <v>126</v>
      </c>
      <c r="R16" s="555"/>
      <c r="S16" s="554" t="s">
        <v>127</v>
      </c>
      <c r="T16" s="555"/>
      <c r="U16" s="554" t="s">
        <v>128</v>
      </c>
      <c r="V16" s="555"/>
      <c r="W16" s="554" t="s">
        <v>129</v>
      </c>
      <c r="X16" s="555"/>
      <c r="Y16" s="554" t="s">
        <v>130</v>
      </c>
      <c r="Z16" s="555"/>
      <c r="AA16" s="554" t="s">
        <v>131</v>
      </c>
      <c r="AB16" s="555"/>
      <c r="AC16" s="554" t="s">
        <v>132</v>
      </c>
      <c r="AD16" s="555"/>
      <c r="AE16" s="554" t="s">
        <v>133</v>
      </c>
      <c r="AF16" s="555"/>
      <c r="AG16" s="554" t="s">
        <v>407</v>
      </c>
      <c r="AH16" s="555"/>
      <c r="AI16" s="2"/>
      <c r="AL16" s="2"/>
    </row>
    <row r="17" spans="1:35" ht="39.950000000000003" customHeight="1" x14ac:dyDescent="0.25">
      <c r="A17" s="586"/>
      <c r="B17" s="587">
        <v>11</v>
      </c>
      <c r="C17" s="593" t="s">
        <v>147</v>
      </c>
      <c r="D17" s="589">
        <f t="shared" si="0"/>
        <v>0</v>
      </c>
      <c r="E17" s="595" t="s">
        <v>507</v>
      </c>
      <c r="F17" s="596"/>
      <c r="G17" s="597"/>
      <c r="H17" s="590" t="s">
        <v>508</v>
      </c>
      <c r="I17" s="591"/>
      <c r="J17" s="594">
        <v>0</v>
      </c>
      <c r="K17" s="595" t="s">
        <v>351</v>
      </c>
      <c r="L17" s="596"/>
      <c r="M17" s="597"/>
      <c r="O17" s="554" t="s">
        <v>138</v>
      </c>
      <c r="P17" s="555"/>
      <c r="Q17" s="554" t="s">
        <v>139</v>
      </c>
      <c r="R17" s="555"/>
      <c r="S17" s="554" t="s">
        <v>140</v>
      </c>
      <c r="T17" s="555"/>
      <c r="U17" s="554" t="s">
        <v>141</v>
      </c>
      <c r="V17" s="555"/>
      <c r="W17" s="554" t="s">
        <v>142</v>
      </c>
      <c r="X17" s="555"/>
      <c r="Y17" s="554" t="s">
        <v>143</v>
      </c>
      <c r="Z17" s="555"/>
      <c r="AA17" s="554" t="s">
        <v>144</v>
      </c>
      <c r="AB17" s="555"/>
      <c r="AC17" s="554" t="s">
        <v>145</v>
      </c>
      <c r="AD17" s="555"/>
      <c r="AE17" s="554" t="s">
        <v>146</v>
      </c>
      <c r="AF17" s="554"/>
      <c r="AG17" s="554"/>
      <c r="AH17" s="555"/>
      <c r="AI17" s="2"/>
    </row>
    <row r="18" spans="1:35" ht="39.950000000000003" customHeight="1" x14ac:dyDescent="0.25">
      <c r="A18" s="586"/>
      <c r="B18" s="587">
        <v>12</v>
      </c>
      <c r="C18" s="593" t="s">
        <v>157</v>
      </c>
      <c r="D18" s="589">
        <f t="shared" si="0"/>
        <v>0</v>
      </c>
      <c r="E18" s="590"/>
      <c r="F18" s="591"/>
      <c r="G18" s="592"/>
      <c r="H18" s="590"/>
      <c r="I18" s="591"/>
      <c r="J18" s="592"/>
      <c r="K18" s="590"/>
      <c r="L18" s="591"/>
      <c r="M18" s="594"/>
      <c r="O18" s="554" t="s">
        <v>149</v>
      </c>
      <c r="P18" s="555"/>
      <c r="Q18" s="554" t="s">
        <v>150</v>
      </c>
      <c r="R18" s="555"/>
      <c r="S18" s="554" t="s">
        <v>151</v>
      </c>
      <c r="T18" s="555"/>
      <c r="U18" s="554" t="s">
        <v>152</v>
      </c>
      <c r="V18" s="555"/>
      <c r="W18" s="554" t="s">
        <v>430</v>
      </c>
      <c r="X18" s="555"/>
      <c r="Y18" s="598" t="s">
        <v>153</v>
      </c>
      <c r="Z18" s="555"/>
      <c r="AA18" s="554" t="s">
        <v>154</v>
      </c>
      <c r="AB18" s="555"/>
      <c r="AC18" s="554" t="s">
        <v>155</v>
      </c>
      <c r="AD18" s="555"/>
      <c r="AE18" s="554" t="s">
        <v>156</v>
      </c>
      <c r="AF18" s="555"/>
      <c r="AG18" s="554"/>
      <c r="AH18" s="555"/>
    </row>
    <row r="19" spans="1:35" ht="39.950000000000003" customHeight="1" x14ac:dyDescent="0.25">
      <c r="A19" s="586"/>
      <c r="B19" s="587">
        <v>13</v>
      </c>
      <c r="C19" s="593" t="s">
        <v>165</v>
      </c>
      <c r="D19" s="589">
        <f t="shared" si="0"/>
        <v>2</v>
      </c>
      <c r="E19" s="590" t="s">
        <v>303</v>
      </c>
      <c r="F19" s="591"/>
      <c r="G19" s="592">
        <v>2</v>
      </c>
      <c r="H19" s="590" t="s">
        <v>396</v>
      </c>
      <c r="I19" s="591"/>
      <c r="J19" s="592">
        <v>0</v>
      </c>
      <c r="K19" s="595" t="s">
        <v>351</v>
      </c>
      <c r="L19" s="596"/>
      <c r="M19" s="597"/>
      <c r="O19" s="554" t="s">
        <v>158</v>
      </c>
      <c r="P19" s="555"/>
      <c r="Q19" s="554" t="s">
        <v>159</v>
      </c>
      <c r="R19" s="555"/>
      <c r="S19" s="554" t="s">
        <v>160</v>
      </c>
      <c r="T19" s="555"/>
      <c r="U19" s="554" t="s">
        <v>161</v>
      </c>
      <c r="V19" s="555"/>
      <c r="W19" s="554"/>
      <c r="X19" s="555"/>
      <c r="Y19" s="598" t="s">
        <v>162</v>
      </c>
      <c r="Z19" s="555"/>
      <c r="AA19" s="554" t="s">
        <v>163</v>
      </c>
      <c r="AB19" s="555"/>
      <c r="AC19" s="554" t="s">
        <v>453</v>
      </c>
      <c r="AD19" s="555"/>
      <c r="AE19" s="555" t="s">
        <v>164</v>
      </c>
      <c r="AF19" s="555"/>
      <c r="AG19" s="554"/>
      <c r="AH19" s="555"/>
    </row>
    <row r="20" spans="1:35" ht="39.950000000000003" customHeight="1" x14ac:dyDescent="0.25">
      <c r="A20" s="586"/>
      <c r="B20" s="587">
        <v>14</v>
      </c>
      <c r="C20" s="593" t="s">
        <v>184</v>
      </c>
      <c r="D20" s="589">
        <f t="shared" si="0"/>
        <v>4</v>
      </c>
      <c r="E20" s="590" t="s">
        <v>262</v>
      </c>
      <c r="F20" s="591"/>
      <c r="G20" s="592">
        <v>2</v>
      </c>
      <c r="H20" s="590" t="s">
        <v>509</v>
      </c>
      <c r="I20" s="591"/>
      <c r="J20" s="592">
        <v>0</v>
      </c>
      <c r="K20" s="590" t="s">
        <v>219</v>
      </c>
      <c r="L20" s="591"/>
      <c r="M20" s="592">
        <v>2</v>
      </c>
      <c r="O20" s="554" t="s">
        <v>166</v>
      </c>
      <c r="P20" s="555"/>
      <c r="Q20" s="554" t="s">
        <v>167</v>
      </c>
      <c r="R20" s="555"/>
      <c r="S20" s="554" t="s">
        <v>168</v>
      </c>
      <c r="T20" s="555"/>
      <c r="U20" s="554" t="s">
        <v>169</v>
      </c>
      <c r="V20" s="555"/>
      <c r="W20" s="554"/>
      <c r="X20" s="555"/>
      <c r="Y20" s="598" t="s">
        <v>170</v>
      </c>
      <c r="Z20" s="555"/>
      <c r="AA20" s="554" t="s">
        <v>171</v>
      </c>
      <c r="AB20" s="555"/>
      <c r="AC20" s="585" t="s">
        <v>172</v>
      </c>
      <c r="AD20" s="585"/>
      <c r="AE20" s="585" t="s">
        <v>173</v>
      </c>
      <c r="AF20" s="585"/>
      <c r="AG20" s="554"/>
      <c r="AH20" s="555"/>
    </row>
    <row r="21" spans="1:35" ht="39.950000000000003" customHeight="1" x14ac:dyDescent="0.25">
      <c r="A21" s="586"/>
      <c r="B21" s="587">
        <v>15</v>
      </c>
      <c r="C21" s="593" t="s">
        <v>191</v>
      </c>
      <c r="D21" s="589">
        <f t="shared" si="0"/>
        <v>2</v>
      </c>
      <c r="E21" s="590" t="s">
        <v>361</v>
      </c>
      <c r="F21" s="591"/>
      <c r="G21" s="594">
        <v>0</v>
      </c>
      <c r="H21" s="595" t="s">
        <v>351</v>
      </c>
      <c r="I21" s="596"/>
      <c r="J21" s="597"/>
      <c r="K21" s="590" t="s">
        <v>219</v>
      </c>
      <c r="L21" s="591"/>
      <c r="M21" s="592">
        <v>2</v>
      </c>
      <c r="O21" s="554" t="s">
        <v>176</v>
      </c>
      <c r="P21" s="555"/>
      <c r="Q21" s="554" t="s">
        <v>177</v>
      </c>
      <c r="R21" s="555"/>
      <c r="S21" s="554" t="s">
        <v>178</v>
      </c>
      <c r="T21" s="555"/>
      <c r="U21" s="554" t="s">
        <v>179</v>
      </c>
      <c r="V21" s="555"/>
      <c r="W21" s="554"/>
      <c r="X21" s="555"/>
      <c r="Y21" s="555"/>
      <c r="Z21" s="555"/>
      <c r="AA21" s="554" t="s">
        <v>181</v>
      </c>
      <c r="AB21" s="555"/>
      <c r="AC21" s="554" t="s">
        <v>182</v>
      </c>
      <c r="AD21" s="555"/>
      <c r="AE21" s="554" t="s">
        <v>183</v>
      </c>
      <c r="AF21" s="555"/>
      <c r="AG21" s="554"/>
      <c r="AH21" s="555"/>
    </row>
    <row r="22" spans="1:35" ht="39.950000000000003" customHeight="1" x14ac:dyDescent="0.25">
      <c r="A22" s="586"/>
      <c r="B22" s="587">
        <v>16</v>
      </c>
      <c r="C22" s="593" t="s">
        <v>197</v>
      </c>
      <c r="D22" s="589">
        <f t="shared" si="0"/>
        <v>6</v>
      </c>
      <c r="E22" s="590" t="s">
        <v>262</v>
      </c>
      <c r="F22" s="591"/>
      <c r="G22" s="592">
        <v>2</v>
      </c>
      <c r="H22" s="590" t="s">
        <v>273</v>
      </c>
      <c r="I22" s="591"/>
      <c r="J22" s="592">
        <v>2</v>
      </c>
      <c r="K22" s="590" t="s">
        <v>490</v>
      </c>
      <c r="L22" s="591"/>
      <c r="M22" s="592">
        <v>2</v>
      </c>
      <c r="O22" s="554" t="s">
        <v>185</v>
      </c>
      <c r="P22" s="555"/>
      <c r="Q22" s="554" t="s">
        <v>186</v>
      </c>
      <c r="R22" s="555"/>
      <c r="S22" s="554" t="s">
        <v>200</v>
      </c>
      <c r="T22" s="555"/>
      <c r="U22" s="554" t="s">
        <v>188</v>
      </c>
      <c r="V22" s="555"/>
      <c r="W22" s="554"/>
      <c r="X22" s="555"/>
      <c r="Y22" s="555"/>
      <c r="Z22" s="555"/>
      <c r="AA22" s="554"/>
      <c r="AB22" s="555"/>
      <c r="AC22" s="554" t="s">
        <v>189</v>
      </c>
      <c r="AD22" s="555"/>
      <c r="AE22" s="554" t="s">
        <v>190</v>
      </c>
      <c r="AF22" s="554"/>
      <c r="AG22" s="554"/>
      <c r="AH22" s="555"/>
    </row>
    <row r="23" spans="1:35" ht="39.950000000000003" customHeight="1" x14ac:dyDescent="0.25">
      <c r="A23" s="586"/>
      <c r="B23" s="587">
        <v>17</v>
      </c>
      <c r="C23" s="593" t="s">
        <v>204</v>
      </c>
      <c r="D23" s="589">
        <f t="shared" si="0"/>
        <v>0</v>
      </c>
      <c r="E23" s="590"/>
      <c r="F23" s="591"/>
      <c r="G23" s="592"/>
      <c r="H23" s="590"/>
      <c r="I23" s="591"/>
      <c r="J23" s="592"/>
      <c r="K23" s="590"/>
      <c r="L23" s="591"/>
      <c r="M23" s="592"/>
      <c r="O23" s="554" t="s">
        <v>193</v>
      </c>
      <c r="P23" s="555"/>
      <c r="Q23" s="554"/>
      <c r="R23" s="555"/>
      <c r="S23" s="554"/>
      <c r="T23" s="555"/>
      <c r="U23" s="554"/>
      <c r="V23" s="555"/>
      <c r="W23" s="554"/>
      <c r="X23" s="555"/>
      <c r="Y23" s="555"/>
      <c r="Z23" s="555"/>
      <c r="AA23" s="554"/>
      <c r="AB23" s="555"/>
      <c r="AC23" s="554" t="s">
        <v>195</v>
      </c>
      <c r="AD23" s="555"/>
      <c r="AE23" s="554" t="s">
        <v>196</v>
      </c>
      <c r="AF23" s="554"/>
      <c r="AG23" s="554"/>
      <c r="AH23" s="555"/>
    </row>
    <row r="24" spans="1:35" ht="39.950000000000003" customHeight="1" x14ac:dyDescent="0.25">
      <c r="A24" s="586"/>
      <c r="B24" s="587">
        <v>18</v>
      </c>
      <c r="C24" s="593"/>
      <c r="D24" s="589">
        <f t="shared" si="0"/>
        <v>0</v>
      </c>
      <c r="E24" s="590"/>
      <c r="F24" s="591"/>
      <c r="G24" s="592"/>
      <c r="H24" s="590"/>
      <c r="I24" s="591"/>
      <c r="J24" s="592"/>
      <c r="K24" s="590"/>
      <c r="L24" s="591"/>
      <c r="M24" s="592"/>
      <c r="O24" s="554" t="s">
        <v>199</v>
      </c>
      <c r="P24" s="555"/>
      <c r="Q24" s="554"/>
      <c r="R24" s="555"/>
      <c r="S24" s="554"/>
      <c r="T24" s="555"/>
      <c r="U24" s="554"/>
      <c r="V24" s="555"/>
      <c r="W24" s="554"/>
      <c r="X24" s="555"/>
      <c r="Y24" s="555"/>
      <c r="Z24" s="555"/>
      <c r="AA24" s="554"/>
      <c r="AB24" s="555"/>
      <c r="AC24" s="554"/>
      <c r="AD24" s="554"/>
      <c r="AE24" s="554" t="s">
        <v>201</v>
      </c>
      <c r="AF24" s="554"/>
      <c r="AG24" s="554"/>
      <c r="AH24" s="555"/>
      <c r="AI24" s="2"/>
    </row>
    <row r="25" spans="1:35" ht="39.950000000000003" customHeight="1" x14ac:dyDescent="0.25">
      <c r="A25" s="586"/>
      <c r="B25" s="587">
        <v>19</v>
      </c>
      <c r="C25" s="593"/>
      <c r="D25" s="589">
        <f t="shared" si="0"/>
        <v>0</v>
      </c>
      <c r="E25" s="590"/>
      <c r="F25" s="591"/>
      <c r="G25" s="592"/>
      <c r="H25" s="590"/>
      <c r="I25" s="591"/>
      <c r="J25" s="592"/>
      <c r="K25" s="590"/>
      <c r="L25" s="591"/>
      <c r="M25" s="592"/>
      <c r="O25" s="554" t="s">
        <v>203</v>
      </c>
      <c r="P25" s="555"/>
      <c r="Q25" s="554"/>
      <c r="R25" s="555"/>
      <c r="S25" s="554"/>
      <c r="T25" s="555"/>
      <c r="U25" s="554"/>
      <c r="V25" s="555"/>
      <c r="W25" s="554"/>
      <c r="X25" s="555"/>
      <c r="Y25" s="555"/>
      <c r="Z25" s="555"/>
      <c r="AA25" s="554"/>
      <c r="AB25" s="555"/>
      <c r="AC25" s="554"/>
      <c r="AD25" s="554"/>
      <c r="AE25" s="554"/>
      <c r="AF25" s="554"/>
      <c r="AG25" s="554"/>
      <c r="AH25" s="555"/>
      <c r="AI25" s="2"/>
    </row>
    <row r="26" spans="1:35" ht="39.950000000000003" customHeight="1" x14ac:dyDescent="0.25">
      <c r="A26" s="586"/>
      <c r="B26" s="587">
        <v>20</v>
      </c>
      <c r="C26" s="593"/>
      <c r="D26" s="589">
        <f t="shared" si="0"/>
        <v>0</v>
      </c>
      <c r="E26" s="590"/>
      <c r="F26" s="591"/>
      <c r="G26" s="592"/>
      <c r="H26" s="590"/>
      <c r="I26" s="591"/>
      <c r="J26" s="592"/>
      <c r="K26" s="590"/>
      <c r="L26" s="591"/>
      <c r="M26" s="592"/>
      <c r="O26" s="554" t="s">
        <v>207</v>
      </c>
      <c r="P26" s="555"/>
      <c r="Q26" s="554"/>
      <c r="R26" s="555"/>
      <c r="S26" s="554"/>
      <c r="T26" s="555"/>
      <c r="U26" s="554"/>
      <c r="V26" s="555"/>
      <c r="W26" s="554"/>
      <c r="X26" s="555"/>
      <c r="Y26" s="555"/>
      <c r="Z26" s="555"/>
      <c r="AA26" s="554"/>
      <c r="AB26" s="555"/>
      <c r="AC26" s="554"/>
      <c r="AD26" s="554"/>
      <c r="AE26" s="554"/>
      <c r="AF26" s="554"/>
      <c r="AG26" s="554"/>
      <c r="AH26" s="555"/>
    </row>
    <row r="27" spans="1:35" ht="39.950000000000003" customHeight="1" x14ac:dyDescent="0.25">
      <c r="A27" s="586"/>
      <c r="B27" s="587">
        <v>21</v>
      </c>
      <c r="C27" s="593" t="s">
        <v>202</v>
      </c>
      <c r="D27" s="589"/>
      <c r="E27" s="590"/>
      <c r="F27" s="591"/>
      <c r="G27" s="592"/>
      <c r="H27" s="590"/>
      <c r="I27" s="591"/>
      <c r="J27" s="592"/>
      <c r="K27" s="590"/>
      <c r="L27" s="591"/>
      <c r="M27" s="594"/>
      <c r="O27" s="554" t="s">
        <v>235</v>
      </c>
      <c r="P27" s="555"/>
      <c r="Q27" s="554"/>
      <c r="R27" s="555"/>
      <c r="S27" s="554"/>
      <c r="T27" s="555"/>
      <c r="U27" s="554"/>
      <c r="V27" s="555"/>
      <c r="W27" s="554"/>
      <c r="X27" s="555"/>
      <c r="Y27" s="555"/>
      <c r="Z27" s="555"/>
      <c r="AA27" s="554"/>
      <c r="AB27" s="555"/>
      <c r="AC27" s="554"/>
      <c r="AD27" s="554"/>
      <c r="AE27" s="554"/>
      <c r="AF27" s="554"/>
      <c r="AG27" s="554"/>
      <c r="AH27" s="555"/>
    </row>
    <row r="28" spans="1:35" ht="39.950000000000003" customHeight="1" x14ac:dyDescent="0.25">
      <c r="A28" s="586"/>
      <c r="B28" s="587">
        <v>22</v>
      </c>
      <c r="C28" s="593" t="s">
        <v>174</v>
      </c>
      <c r="D28" s="589"/>
      <c r="E28" s="590"/>
      <c r="F28" s="590"/>
      <c r="G28" s="592"/>
      <c r="H28" s="590"/>
      <c r="I28" s="591"/>
      <c r="J28" s="592"/>
      <c r="K28" s="590"/>
      <c r="L28" s="591"/>
      <c r="M28" s="592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586"/>
      <c r="B29" s="587">
        <v>23</v>
      </c>
      <c r="C29" s="593" t="s">
        <v>68</v>
      </c>
      <c r="D29" s="589"/>
      <c r="E29" s="590"/>
      <c r="F29" s="591"/>
      <c r="G29" s="594"/>
      <c r="H29" s="590"/>
      <c r="I29" s="591"/>
      <c r="J29" s="592"/>
      <c r="K29" s="590"/>
      <c r="L29" s="591"/>
      <c r="M29" s="594"/>
      <c r="Q29" s="2"/>
      <c r="R29" s="2"/>
      <c r="AC29" s="2"/>
      <c r="AG29" s="2"/>
    </row>
    <row r="30" spans="1:35" ht="39.950000000000003" customHeight="1" x14ac:dyDescent="0.25">
      <c r="A30" s="586"/>
      <c r="B30" s="587">
        <v>24</v>
      </c>
      <c r="C30" s="593"/>
      <c r="D30" s="589"/>
      <c r="E30" s="590"/>
      <c r="F30" s="591"/>
      <c r="G30" s="594"/>
      <c r="H30" s="590"/>
      <c r="I30" s="591"/>
      <c r="J30" s="594"/>
      <c r="K30" s="599"/>
      <c r="L30" s="600"/>
      <c r="M30" s="592"/>
      <c r="AC30" s="2"/>
    </row>
    <row r="31" spans="1:35" ht="39.950000000000003" customHeight="1" x14ac:dyDescent="0.25">
      <c r="A31" s="586"/>
      <c r="B31" s="587">
        <v>25</v>
      </c>
      <c r="C31" s="593"/>
      <c r="D31" s="589"/>
      <c r="E31" s="590"/>
      <c r="F31" s="591"/>
      <c r="G31" s="589"/>
      <c r="H31" s="590"/>
      <c r="I31" s="591"/>
      <c r="J31" s="594"/>
      <c r="K31" s="590"/>
      <c r="L31" s="591"/>
      <c r="M31" s="592"/>
      <c r="AC31" s="2"/>
    </row>
    <row r="32" spans="1:35" ht="39.950000000000003" customHeight="1" x14ac:dyDescent="0.25">
      <c r="A32" s="586"/>
      <c r="B32" s="587">
        <v>26</v>
      </c>
      <c r="C32" s="593"/>
      <c r="D32" s="589"/>
      <c r="E32" s="590"/>
      <c r="F32" s="591"/>
      <c r="G32" s="589"/>
      <c r="H32" s="590"/>
      <c r="I32" s="600"/>
      <c r="J32" s="592"/>
      <c r="K32" s="590"/>
      <c r="L32" s="600"/>
      <c r="M32" s="592"/>
      <c r="AC32" s="2"/>
    </row>
    <row r="33" spans="3:17" ht="24.95" customHeight="1" x14ac:dyDescent="0.35">
      <c r="D33" s="601">
        <f>SUM(D7:D32)</f>
        <v>42</v>
      </c>
      <c r="E33" s="602"/>
      <c r="F33" s="602"/>
      <c r="G33" s="602"/>
      <c r="H33" s="602"/>
      <c r="I33" s="602"/>
      <c r="J33" s="602"/>
      <c r="K33" s="602"/>
      <c r="L33" s="602"/>
      <c r="M33" s="602"/>
    </row>
    <row r="35" spans="3:17" ht="32.25" customHeight="1" x14ac:dyDescent="0.35">
      <c r="C35" s="603" t="s">
        <v>208</v>
      </c>
      <c r="D35" s="604"/>
      <c r="E35" s="605"/>
    </row>
    <row r="36" spans="3:17" ht="29.25" x14ac:dyDescent="0.25">
      <c r="C36" s="595" t="s">
        <v>209</v>
      </c>
      <c r="D36" s="596"/>
      <c r="E36" s="597"/>
    </row>
    <row r="37" spans="3:17" ht="29.25" x14ac:dyDescent="0.25">
      <c r="C37" s="551" t="s">
        <v>210</v>
      </c>
      <c r="D37" s="552"/>
      <c r="E37" s="553"/>
      <c r="Q37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13A-1A2F-40E3-9A3F-2775F64A2620}">
  <dimension ref="A1:AL43"/>
  <sheetViews>
    <sheetView zoomScale="55" zoomScaleNormal="55" workbookViewId="0">
      <selection activeCell="K7" sqref="K7:L7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7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343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</row>
    <row r="3" spans="1:38" ht="20.100000000000001" customHeight="1" x14ac:dyDescent="0.25">
      <c r="B3" s="346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8"/>
    </row>
    <row r="4" spans="1:38" ht="172.5" customHeight="1" x14ac:dyDescent="0.25">
      <c r="B4" s="349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52" t="s">
        <v>236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4"/>
    </row>
    <row r="6" spans="1:38" ht="26.1" customHeight="1" x14ac:dyDescent="0.35">
      <c r="B6" s="3" t="s">
        <v>1</v>
      </c>
      <c r="C6" s="4" t="s">
        <v>2</v>
      </c>
      <c r="D6" s="4" t="s">
        <v>3</v>
      </c>
      <c r="E6" s="355" t="s">
        <v>4</v>
      </c>
      <c r="F6" s="356"/>
      <c r="G6" s="4" t="s">
        <v>3</v>
      </c>
      <c r="H6" s="355" t="s">
        <v>4</v>
      </c>
      <c r="I6" s="356"/>
      <c r="J6" s="4" t="s">
        <v>3</v>
      </c>
      <c r="K6" s="355" t="s">
        <v>4</v>
      </c>
      <c r="L6" s="356"/>
      <c r="M6" s="4" t="s">
        <v>3</v>
      </c>
      <c r="O6" s="342" t="s">
        <v>5</v>
      </c>
      <c r="P6" s="342"/>
      <c r="Q6" s="342" t="s">
        <v>6</v>
      </c>
      <c r="R6" s="342"/>
      <c r="S6" s="342" t="s">
        <v>7</v>
      </c>
      <c r="T6" s="342"/>
      <c r="U6" s="342" t="s">
        <v>8</v>
      </c>
      <c r="V6" s="342"/>
      <c r="W6" s="342" t="s">
        <v>9</v>
      </c>
      <c r="X6" s="342"/>
      <c r="Y6" s="342" t="s">
        <v>10</v>
      </c>
      <c r="Z6" s="342"/>
      <c r="AA6" s="342" t="s">
        <v>11</v>
      </c>
      <c r="AB6" s="342"/>
      <c r="AC6" s="342" t="s">
        <v>12</v>
      </c>
      <c r="AD6" s="342"/>
      <c r="AE6" s="342" t="s">
        <v>13</v>
      </c>
      <c r="AF6" s="342"/>
      <c r="AG6" s="342" t="s">
        <v>14</v>
      </c>
      <c r="AH6" s="342"/>
    </row>
    <row r="7" spans="1:38" ht="39.950000000000003" customHeight="1" x14ac:dyDescent="0.25">
      <c r="A7" s="5"/>
      <c r="B7" s="6">
        <v>1</v>
      </c>
      <c r="C7" s="7" t="s">
        <v>15</v>
      </c>
      <c r="D7" s="8">
        <f>SUM(G7,J7,M7)</f>
        <v>4</v>
      </c>
      <c r="E7" s="12" t="s">
        <v>237</v>
      </c>
      <c r="F7" s="13"/>
      <c r="G7" s="16">
        <v>2</v>
      </c>
      <c r="H7" s="12" t="s">
        <v>238</v>
      </c>
      <c r="I7" s="13"/>
      <c r="J7" s="16">
        <v>0</v>
      </c>
      <c r="K7" s="12" t="s">
        <v>239</v>
      </c>
      <c r="L7" s="13"/>
      <c r="M7" s="16">
        <v>2</v>
      </c>
      <c r="O7" s="17" t="s">
        <v>19</v>
      </c>
      <c r="P7" s="18"/>
      <c r="Q7" s="17" t="s">
        <v>20</v>
      </c>
      <c r="R7" s="18"/>
      <c r="S7" s="17" t="s">
        <v>21</v>
      </c>
      <c r="T7" s="18"/>
      <c r="U7" s="17" t="s">
        <v>22</v>
      </c>
      <c r="V7" s="18"/>
      <c r="W7" s="17" t="s">
        <v>23</v>
      </c>
      <c r="X7" s="18"/>
      <c r="Y7" s="17" t="s">
        <v>24</v>
      </c>
      <c r="Z7" s="18"/>
      <c r="AA7" s="17" t="s">
        <v>25</v>
      </c>
      <c r="AB7" s="18"/>
      <c r="AC7" s="17" t="s">
        <v>26</v>
      </c>
      <c r="AD7" s="18"/>
      <c r="AE7" s="17" t="s">
        <v>27</v>
      </c>
      <c r="AF7" s="18"/>
      <c r="AG7" s="17" t="s">
        <v>28</v>
      </c>
      <c r="AH7" s="18"/>
    </row>
    <row r="8" spans="1:38" ht="39.950000000000003" customHeight="1" x14ac:dyDescent="0.25">
      <c r="A8" s="5"/>
      <c r="B8" s="6">
        <v>2</v>
      </c>
      <c r="C8" s="19" t="s">
        <v>29</v>
      </c>
      <c r="D8" s="8">
        <f t="shared" ref="D8:D29" si="0">SUM(G8,J8,M8)</f>
        <v>0</v>
      </c>
      <c r="E8" s="9" t="s">
        <v>226</v>
      </c>
      <c r="F8" s="10"/>
      <c r="G8" s="11"/>
      <c r="H8" s="12" t="s">
        <v>238</v>
      </c>
      <c r="I8" s="13"/>
      <c r="J8" s="16">
        <v>0</v>
      </c>
      <c r="K8" s="12" t="s">
        <v>240</v>
      </c>
      <c r="L8" s="13"/>
      <c r="M8" s="16">
        <v>0</v>
      </c>
      <c r="O8" s="17" t="s">
        <v>32</v>
      </c>
      <c r="P8" s="18"/>
      <c r="Q8" s="17" t="s">
        <v>33</v>
      </c>
      <c r="R8" s="18"/>
      <c r="S8" s="17" t="s">
        <v>34</v>
      </c>
      <c r="T8" s="18"/>
      <c r="U8" s="17" t="s">
        <v>35</v>
      </c>
      <c r="V8" s="18"/>
      <c r="W8" s="17" t="s">
        <v>36</v>
      </c>
      <c r="X8" s="18"/>
      <c r="Y8" s="17" t="s">
        <v>37</v>
      </c>
      <c r="Z8" s="18"/>
      <c r="AA8" s="17" t="s">
        <v>38</v>
      </c>
      <c r="AB8" s="18"/>
      <c r="AC8" s="17" t="s">
        <v>39</v>
      </c>
      <c r="AD8" s="18"/>
      <c r="AE8" s="17" t="s">
        <v>40</v>
      </c>
      <c r="AF8" s="18"/>
      <c r="AG8" s="17" t="s">
        <v>41</v>
      </c>
      <c r="AH8" s="18"/>
    </row>
    <row r="9" spans="1:38" ht="39.950000000000003" customHeight="1" x14ac:dyDescent="0.25">
      <c r="A9" s="5"/>
      <c r="B9" s="6">
        <v>3</v>
      </c>
      <c r="C9" s="19" t="s">
        <v>42</v>
      </c>
      <c r="D9" s="8">
        <f t="shared" si="0"/>
        <v>4</v>
      </c>
      <c r="E9" s="12" t="s">
        <v>241</v>
      </c>
      <c r="F9" s="13"/>
      <c r="G9" s="8">
        <v>2</v>
      </c>
      <c r="H9" s="12" t="s">
        <v>242</v>
      </c>
      <c r="I9" s="13"/>
      <c r="J9" s="16">
        <v>0</v>
      </c>
      <c r="K9" s="12" t="s">
        <v>243</v>
      </c>
      <c r="L9" s="13"/>
      <c r="M9" s="8">
        <v>2</v>
      </c>
      <c r="O9" s="17" t="s">
        <v>46</v>
      </c>
      <c r="P9" s="18"/>
      <c r="Q9" s="17" t="s">
        <v>47</v>
      </c>
      <c r="R9" s="18"/>
      <c r="S9" s="17" t="s">
        <v>48</v>
      </c>
      <c r="T9" s="18"/>
      <c r="U9" s="17" t="s">
        <v>49</v>
      </c>
      <c r="V9" s="18"/>
      <c r="W9" s="17" t="s">
        <v>50</v>
      </c>
      <c r="X9" s="18"/>
      <c r="Y9" s="17" t="s">
        <v>51</v>
      </c>
      <c r="Z9" s="18"/>
      <c r="AA9" s="17" t="s">
        <v>52</v>
      </c>
      <c r="AB9" s="18"/>
      <c r="AC9" s="17" t="s">
        <v>53</v>
      </c>
      <c r="AD9" s="18"/>
      <c r="AE9" s="17" t="s">
        <v>54</v>
      </c>
      <c r="AF9" s="18"/>
      <c r="AG9" s="17" t="s">
        <v>55</v>
      </c>
      <c r="AH9" s="18"/>
      <c r="AL9" s="2"/>
    </row>
    <row r="10" spans="1:38" ht="39.950000000000003" customHeight="1" x14ac:dyDescent="0.25">
      <c r="A10" s="5"/>
      <c r="B10" s="6">
        <v>4</v>
      </c>
      <c r="C10" s="19" t="s">
        <v>56</v>
      </c>
      <c r="D10" s="8">
        <f t="shared" si="0"/>
        <v>0</v>
      </c>
      <c r="E10" s="12" t="s">
        <v>242</v>
      </c>
      <c r="F10" s="13"/>
      <c r="G10" s="8">
        <v>0</v>
      </c>
      <c r="H10" s="12" t="s">
        <v>238</v>
      </c>
      <c r="I10" s="13"/>
      <c r="J10" s="16">
        <v>0</v>
      </c>
      <c r="K10" s="9" t="s">
        <v>43</v>
      </c>
      <c r="L10" s="10"/>
      <c r="M10" s="11"/>
      <c r="O10" s="17" t="s">
        <v>58</v>
      </c>
      <c r="P10" s="18"/>
      <c r="Q10" s="17" t="s">
        <v>59</v>
      </c>
      <c r="R10" s="18"/>
      <c r="S10" s="17" t="s">
        <v>60</v>
      </c>
      <c r="T10" s="18"/>
      <c r="U10" s="17" t="s">
        <v>61</v>
      </c>
      <c r="V10" s="18"/>
      <c r="W10" s="17" t="s">
        <v>62</v>
      </c>
      <c r="X10" s="18"/>
      <c r="Y10" s="17" t="s">
        <v>63</v>
      </c>
      <c r="Z10" s="18"/>
      <c r="AA10" s="17" t="s">
        <v>64</v>
      </c>
      <c r="AB10" s="18"/>
      <c r="AC10" s="17" t="s">
        <v>65</v>
      </c>
      <c r="AD10" s="18"/>
      <c r="AE10" s="17" t="s">
        <v>66</v>
      </c>
      <c r="AF10" s="18"/>
      <c r="AG10" s="17" t="s">
        <v>67</v>
      </c>
      <c r="AH10" s="18"/>
      <c r="AK10" s="2"/>
    </row>
    <row r="11" spans="1:38" ht="39.950000000000003" customHeight="1" x14ac:dyDescent="0.25">
      <c r="A11" s="5"/>
      <c r="B11" s="6">
        <v>5</v>
      </c>
      <c r="C11" s="19" t="s">
        <v>68</v>
      </c>
      <c r="D11" s="8">
        <f t="shared" si="0"/>
        <v>0</v>
      </c>
      <c r="E11" s="9" t="s">
        <v>43</v>
      </c>
      <c r="F11" s="10"/>
      <c r="G11" s="11"/>
      <c r="H11" s="12" t="s">
        <v>238</v>
      </c>
      <c r="I11" s="13"/>
      <c r="J11" s="16">
        <v>0</v>
      </c>
      <c r="K11" s="12"/>
      <c r="L11" s="13"/>
      <c r="M11" s="8"/>
      <c r="O11" s="17" t="s">
        <v>72</v>
      </c>
      <c r="P11" s="18"/>
      <c r="Q11" s="17" t="s">
        <v>73</v>
      </c>
      <c r="R11" s="18"/>
      <c r="S11" s="17" t="s">
        <v>74</v>
      </c>
      <c r="T11" s="18"/>
      <c r="U11" s="17" t="s">
        <v>75</v>
      </c>
      <c r="V11" s="18"/>
      <c r="W11" s="17" t="s">
        <v>76</v>
      </c>
      <c r="X11" s="18"/>
      <c r="Y11" s="17" t="s">
        <v>77</v>
      </c>
      <c r="Z11" s="18"/>
      <c r="AA11" s="17"/>
      <c r="AB11" s="18"/>
      <c r="AC11" s="17" t="s">
        <v>78</v>
      </c>
      <c r="AD11" s="18"/>
      <c r="AE11" s="18"/>
      <c r="AF11" s="18"/>
      <c r="AG11" s="17"/>
      <c r="AH11" s="18"/>
      <c r="AK11" s="2"/>
      <c r="AL11" s="2"/>
    </row>
    <row r="12" spans="1:38" ht="39.950000000000003" customHeight="1" x14ac:dyDescent="0.25">
      <c r="A12" s="5"/>
      <c r="B12" s="6">
        <v>6</v>
      </c>
      <c r="C12" s="19" t="s">
        <v>79</v>
      </c>
      <c r="D12" s="8">
        <f t="shared" si="0"/>
        <v>6</v>
      </c>
      <c r="E12" s="12" t="s">
        <v>238</v>
      </c>
      <c r="F12" s="13"/>
      <c r="G12" s="21">
        <v>0</v>
      </c>
      <c r="H12" s="30" t="s">
        <v>244</v>
      </c>
      <c r="I12" s="31"/>
      <c r="J12" s="32">
        <v>4</v>
      </c>
      <c r="K12" s="12" t="s">
        <v>239</v>
      </c>
      <c r="L12" s="13"/>
      <c r="M12" s="16">
        <v>2</v>
      </c>
      <c r="O12" s="17" t="s">
        <v>80</v>
      </c>
      <c r="P12" s="18"/>
      <c r="Q12" s="17" t="s">
        <v>81</v>
      </c>
      <c r="R12" s="18"/>
      <c r="S12" s="17" t="s">
        <v>82</v>
      </c>
      <c r="T12" s="18"/>
      <c r="U12" s="17" t="s">
        <v>83</v>
      </c>
      <c r="V12" s="18"/>
      <c r="W12" s="17" t="s">
        <v>84</v>
      </c>
      <c r="X12" s="18"/>
      <c r="Y12" s="17" t="s">
        <v>85</v>
      </c>
      <c r="Z12" s="18"/>
      <c r="AA12" s="17"/>
      <c r="AB12" s="18"/>
      <c r="AC12" s="17" t="s">
        <v>86</v>
      </c>
      <c r="AD12" s="18"/>
      <c r="AE12" s="342" t="s">
        <v>87</v>
      </c>
      <c r="AF12" s="342"/>
      <c r="AG12" s="342" t="s">
        <v>88</v>
      </c>
      <c r="AH12" s="342"/>
      <c r="AK12" s="2"/>
      <c r="AL12" s="2"/>
    </row>
    <row r="13" spans="1:38" ht="39.950000000000003" customHeight="1" x14ac:dyDescent="0.25">
      <c r="A13" s="5"/>
      <c r="B13" s="6">
        <v>7</v>
      </c>
      <c r="C13" s="19" t="s">
        <v>89</v>
      </c>
      <c r="D13" s="8">
        <f t="shared" si="0"/>
        <v>2</v>
      </c>
      <c r="E13" s="12" t="s">
        <v>224</v>
      </c>
      <c r="F13" s="13"/>
      <c r="G13" s="16">
        <v>0</v>
      </c>
      <c r="H13" s="33" t="s">
        <v>245</v>
      </c>
      <c r="I13" s="20"/>
      <c r="J13" s="8">
        <v>0</v>
      </c>
      <c r="K13" s="12" t="s">
        <v>246</v>
      </c>
      <c r="L13" s="13"/>
      <c r="M13" s="16">
        <v>2</v>
      </c>
      <c r="O13" s="17" t="s">
        <v>91</v>
      </c>
      <c r="P13" s="18"/>
      <c r="Q13" s="17" t="s">
        <v>92</v>
      </c>
      <c r="R13" s="18"/>
      <c r="S13" s="17" t="s">
        <v>93</v>
      </c>
      <c r="T13" s="18"/>
      <c r="U13" s="17" t="s">
        <v>94</v>
      </c>
      <c r="V13" s="18"/>
      <c r="W13" s="17" t="s">
        <v>95</v>
      </c>
      <c r="X13" s="18"/>
      <c r="Y13" s="17" t="s">
        <v>96</v>
      </c>
      <c r="Z13" s="18"/>
      <c r="AA13" s="17"/>
      <c r="AB13" s="18"/>
      <c r="AC13" s="17" t="s">
        <v>97</v>
      </c>
      <c r="AD13" s="18"/>
      <c r="AE13" s="17" t="s">
        <v>98</v>
      </c>
      <c r="AF13" s="18"/>
      <c r="AG13" s="17" t="s">
        <v>99</v>
      </c>
      <c r="AH13" s="18"/>
      <c r="AI13" s="2"/>
      <c r="AK13" s="2"/>
    </row>
    <row r="14" spans="1:38" ht="39.950000000000003" customHeight="1" x14ac:dyDescent="0.25">
      <c r="A14" s="5"/>
      <c r="B14" s="6">
        <v>8</v>
      </c>
      <c r="C14" s="19" t="s">
        <v>100</v>
      </c>
      <c r="D14" s="8">
        <f t="shared" si="0"/>
        <v>0</v>
      </c>
      <c r="E14" s="12" t="s">
        <v>247</v>
      </c>
      <c r="F14" s="13"/>
      <c r="G14" s="8">
        <v>0</v>
      </c>
      <c r="H14" s="12" t="s">
        <v>238</v>
      </c>
      <c r="I14" s="13"/>
      <c r="J14" s="8">
        <v>0</v>
      </c>
      <c r="K14" s="12" t="s">
        <v>248</v>
      </c>
      <c r="L14" s="13"/>
      <c r="M14" s="16">
        <v>0</v>
      </c>
      <c r="O14" s="17" t="s">
        <v>102</v>
      </c>
      <c r="P14" s="18"/>
      <c r="Q14" s="17" t="s">
        <v>103</v>
      </c>
      <c r="R14" s="18"/>
      <c r="S14" s="17" t="s">
        <v>104</v>
      </c>
      <c r="T14" s="18"/>
      <c r="U14" s="17" t="s">
        <v>105</v>
      </c>
      <c r="V14" s="18"/>
      <c r="W14" s="17" t="s">
        <v>106</v>
      </c>
      <c r="X14" s="18"/>
      <c r="Y14" s="17" t="s">
        <v>107</v>
      </c>
      <c r="Z14" s="18"/>
      <c r="AA14" s="342" t="s">
        <v>108</v>
      </c>
      <c r="AB14" s="342"/>
      <c r="AC14" s="17"/>
      <c r="AD14" s="18"/>
      <c r="AE14" s="17" t="s">
        <v>109</v>
      </c>
      <c r="AF14" s="18"/>
      <c r="AG14" s="22" t="s">
        <v>110</v>
      </c>
      <c r="AH14" s="23"/>
      <c r="AK14" s="2"/>
    </row>
    <row r="15" spans="1:38" ht="39.950000000000003" customHeight="1" x14ac:dyDescent="0.25">
      <c r="A15" s="5"/>
      <c r="B15" s="6">
        <v>9</v>
      </c>
      <c r="C15" s="19" t="s">
        <v>111</v>
      </c>
      <c r="D15" s="8">
        <f t="shared" si="0"/>
        <v>0</v>
      </c>
      <c r="E15" s="12" t="s">
        <v>248</v>
      </c>
      <c r="F15" s="13"/>
      <c r="G15" s="16">
        <v>0</v>
      </c>
      <c r="H15" s="12" t="s">
        <v>249</v>
      </c>
      <c r="I15" s="13"/>
      <c r="J15" s="21">
        <v>0</v>
      </c>
      <c r="K15" s="12" t="s">
        <v>57</v>
      </c>
      <c r="L15" s="13"/>
      <c r="M15" s="16">
        <v>0</v>
      </c>
      <c r="O15" s="17" t="s">
        <v>113</v>
      </c>
      <c r="P15" s="18"/>
      <c r="Q15" s="17" t="s">
        <v>114</v>
      </c>
      <c r="R15" s="18"/>
      <c r="S15" s="17" t="s">
        <v>115</v>
      </c>
      <c r="T15" s="18"/>
      <c r="U15" s="17" t="s">
        <v>116</v>
      </c>
      <c r="V15" s="18"/>
      <c r="W15" s="17" t="s">
        <v>72</v>
      </c>
      <c r="X15" s="18"/>
      <c r="Y15" s="17" t="s">
        <v>117</v>
      </c>
      <c r="Z15" s="17"/>
      <c r="AA15" s="17" t="s">
        <v>118</v>
      </c>
      <c r="AB15" s="18"/>
      <c r="AC15" s="342" t="s">
        <v>119</v>
      </c>
      <c r="AD15" s="342"/>
      <c r="AE15" s="17" t="s">
        <v>120</v>
      </c>
      <c r="AF15" s="18"/>
      <c r="AG15" s="17" t="s">
        <v>121</v>
      </c>
      <c r="AH15" s="18"/>
    </row>
    <row r="16" spans="1:38" ht="39.950000000000003" customHeight="1" x14ac:dyDescent="0.25">
      <c r="A16" s="5"/>
      <c r="B16" s="6">
        <v>10</v>
      </c>
      <c r="C16" s="19" t="s">
        <v>122</v>
      </c>
      <c r="D16" s="8">
        <f t="shared" si="0"/>
        <v>2</v>
      </c>
      <c r="E16" s="12" t="s">
        <v>250</v>
      </c>
      <c r="F16" s="13"/>
      <c r="G16" s="16">
        <v>0</v>
      </c>
      <c r="H16" s="12" t="s">
        <v>238</v>
      </c>
      <c r="I16" s="13"/>
      <c r="J16" s="16">
        <v>0</v>
      </c>
      <c r="K16" s="12" t="s">
        <v>243</v>
      </c>
      <c r="L16" s="13"/>
      <c r="M16" s="16">
        <v>2</v>
      </c>
      <c r="O16" s="17" t="s">
        <v>125</v>
      </c>
      <c r="P16" s="18"/>
      <c r="Q16" s="17" t="s">
        <v>126</v>
      </c>
      <c r="R16" s="18"/>
      <c r="S16" s="17" t="s">
        <v>127</v>
      </c>
      <c r="T16" s="18"/>
      <c r="U16" s="17" t="s">
        <v>128</v>
      </c>
      <c r="V16" s="18"/>
      <c r="W16" s="17" t="s">
        <v>129</v>
      </c>
      <c r="X16" s="18"/>
      <c r="Y16" s="17" t="s">
        <v>130</v>
      </c>
      <c r="Z16" s="18"/>
      <c r="AA16" s="17" t="s">
        <v>131</v>
      </c>
      <c r="AB16" s="18"/>
      <c r="AC16" s="17" t="s">
        <v>132</v>
      </c>
      <c r="AD16" s="18"/>
      <c r="AE16" s="17" t="s">
        <v>133</v>
      </c>
      <c r="AF16" s="18"/>
      <c r="AG16" s="17"/>
      <c r="AH16" s="18"/>
      <c r="AI16" s="2"/>
      <c r="AL16" s="2"/>
    </row>
    <row r="17" spans="1:35" ht="39.950000000000003" customHeight="1" x14ac:dyDescent="0.25">
      <c r="A17" s="5"/>
      <c r="B17" s="6">
        <v>11</v>
      </c>
      <c r="C17" s="19" t="s">
        <v>134</v>
      </c>
      <c r="D17" s="8">
        <f t="shared" si="0"/>
        <v>4</v>
      </c>
      <c r="E17" s="12" t="s">
        <v>239</v>
      </c>
      <c r="F17" s="13"/>
      <c r="G17" s="16">
        <v>2</v>
      </c>
      <c r="H17" s="12" t="s">
        <v>251</v>
      </c>
      <c r="I17" s="13"/>
      <c r="J17" s="16">
        <v>0</v>
      </c>
      <c r="K17" s="12" t="s">
        <v>246</v>
      </c>
      <c r="L17" s="13"/>
      <c r="M17" s="16">
        <v>2</v>
      </c>
      <c r="O17" s="17" t="s">
        <v>138</v>
      </c>
      <c r="P17" s="18"/>
      <c r="Q17" s="17" t="s">
        <v>139</v>
      </c>
      <c r="R17" s="18"/>
      <c r="S17" s="17" t="s">
        <v>140</v>
      </c>
      <c r="T17" s="18"/>
      <c r="U17" s="17" t="s">
        <v>141</v>
      </c>
      <c r="V17" s="18"/>
      <c r="W17" s="17" t="s">
        <v>142</v>
      </c>
      <c r="X17" s="18"/>
      <c r="Y17" s="17" t="s">
        <v>143</v>
      </c>
      <c r="Z17" s="18"/>
      <c r="AA17" s="17" t="s">
        <v>144</v>
      </c>
      <c r="AB17" s="18"/>
      <c r="AC17" s="17" t="s">
        <v>145</v>
      </c>
      <c r="AD17" s="18"/>
      <c r="AE17" s="17" t="s">
        <v>146</v>
      </c>
      <c r="AF17" s="17"/>
      <c r="AG17" s="17"/>
      <c r="AH17" s="18"/>
      <c r="AI17" s="2"/>
    </row>
    <row r="18" spans="1:35" ht="39.950000000000003" customHeight="1" x14ac:dyDescent="0.25">
      <c r="A18" s="5"/>
      <c r="B18" s="6">
        <v>12</v>
      </c>
      <c r="C18" s="19" t="s">
        <v>147</v>
      </c>
      <c r="D18" s="8">
        <f t="shared" si="0"/>
        <v>4</v>
      </c>
      <c r="E18" s="12" t="s">
        <v>237</v>
      </c>
      <c r="F18" s="13"/>
      <c r="G18" s="16">
        <v>2</v>
      </c>
      <c r="H18" s="12" t="s">
        <v>252</v>
      </c>
      <c r="I18" s="13"/>
      <c r="J18" s="8">
        <v>0</v>
      </c>
      <c r="K18" s="12" t="s">
        <v>243</v>
      </c>
      <c r="L18" s="13"/>
      <c r="M18" s="21">
        <v>2</v>
      </c>
      <c r="O18" s="17" t="s">
        <v>149</v>
      </c>
      <c r="P18" s="18"/>
      <c r="Q18" s="17" t="s">
        <v>150</v>
      </c>
      <c r="R18" s="18"/>
      <c r="S18" s="17" t="s">
        <v>151</v>
      </c>
      <c r="T18" s="18"/>
      <c r="U18" s="17" t="s">
        <v>152</v>
      </c>
      <c r="V18" s="18"/>
      <c r="W18" s="17"/>
      <c r="X18" s="18"/>
      <c r="Y18" s="24" t="s">
        <v>153</v>
      </c>
      <c r="Z18" s="18"/>
      <c r="AA18" s="17" t="s">
        <v>154</v>
      </c>
      <c r="AB18" s="18"/>
      <c r="AC18" s="17" t="s">
        <v>155</v>
      </c>
      <c r="AD18" s="18"/>
      <c r="AE18" s="17" t="s">
        <v>156</v>
      </c>
      <c r="AF18" s="18"/>
      <c r="AG18" s="17"/>
      <c r="AH18" s="18"/>
    </row>
    <row r="19" spans="1:35" ht="39.950000000000003" customHeight="1" x14ac:dyDescent="0.25">
      <c r="A19" s="5"/>
      <c r="B19" s="6">
        <v>13</v>
      </c>
      <c r="C19" s="19" t="s">
        <v>157</v>
      </c>
      <c r="D19" s="8">
        <f t="shared" si="0"/>
        <v>4</v>
      </c>
      <c r="E19" s="12" t="s">
        <v>243</v>
      </c>
      <c r="F19" s="13"/>
      <c r="G19" s="8">
        <v>2</v>
      </c>
      <c r="H19" s="12" t="s">
        <v>238</v>
      </c>
      <c r="I19" s="13"/>
      <c r="J19" s="16">
        <v>0</v>
      </c>
      <c r="K19" s="12" t="s">
        <v>241</v>
      </c>
      <c r="L19" s="13"/>
      <c r="M19" s="16">
        <v>2</v>
      </c>
      <c r="O19" s="17" t="s">
        <v>158</v>
      </c>
      <c r="P19" s="18"/>
      <c r="Q19" s="17" t="s">
        <v>159</v>
      </c>
      <c r="R19" s="18"/>
      <c r="S19" s="17" t="s">
        <v>160</v>
      </c>
      <c r="T19" s="18"/>
      <c r="U19" s="17" t="s">
        <v>161</v>
      </c>
      <c r="V19" s="18"/>
      <c r="W19" s="17"/>
      <c r="X19" s="18"/>
      <c r="Y19" s="24" t="s">
        <v>162</v>
      </c>
      <c r="Z19" s="18"/>
      <c r="AA19" s="17" t="s">
        <v>163</v>
      </c>
      <c r="AB19" s="18"/>
      <c r="AC19" s="17"/>
      <c r="AD19" s="18"/>
      <c r="AE19" s="18" t="s">
        <v>164</v>
      </c>
      <c r="AF19" s="18"/>
      <c r="AG19" s="17"/>
      <c r="AH19" s="18"/>
    </row>
    <row r="20" spans="1:35" ht="39.950000000000003" customHeight="1" x14ac:dyDescent="0.25">
      <c r="A20" s="5"/>
      <c r="B20" s="6">
        <v>14</v>
      </c>
      <c r="C20" s="19" t="s">
        <v>165</v>
      </c>
      <c r="D20" s="8">
        <f t="shared" si="0"/>
        <v>4</v>
      </c>
      <c r="E20" s="12" t="s">
        <v>237</v>
      </c>
      <c r="F20" s="13"/>
      <c r="G20" s="16">
        <v>2</v>
      </c>
      <c r="H20" s="12" t="s">
        <v>241</v>
      </c>
      <c r="I20" s="13"/>
      <c r="J20" s="16">
        <v>2</v>
      </c>
      <c r="K20" s="12" t="s">
        <v>238</v>
      </c>
      <c r="L20" s="13"/>
      <c r="M20" s="16">
        <v>0</v>
      </c>
      <c r="O20" s="17" t="s">
        <v>166</v>
      </c>
      <c r="P20" s="18"/>
      <c r="Q20" s="17" t="s">
        <v>167</v>
      </c>
      <c r="R20" s="18"/>
      <c r="S20" s="17" t="s">
        <v>168</v>
      </c>
      <c r="T20" s="18"/>
      <c r="U20" s="17" t="s">
        <v>169</v>
      </c>
      <c r="V20" s="18"/>
      <c r="W20" s="17"/>
      <c r="X20" s="18"/>
      <c r="Y20" s="24" t="s">
        <v>170</v>
      </c>
      <c r="Z20" s="18"/>
      <c r="AA20" s="17" t="s">
        <v>171</v>
      </c>
      <c r="AB20" s="18"/>
      <c r="AC20" s="342" t="s">
        <v>172</v>
      </c>
      <c r="AD20" s="342"/>
      <c r="AE20" s="342" t="s">
        <v>173</v>
      </c>
      <c r="AF20" s="342"/>
      <c r="AG20" s="17"/>
      <c r="AH20" s="18"/>
    </row>
    <row r="21" spans="1:35" ht="39.950000000000003" customHeight="1" x14ac:dyDescent="0.25">
      <c r="A21" s="5"/>
      <c r="B21" s="6">
        <v>15</v>
      </c>
      <c r="C21" s="19" t="s">
        <v>174</v>
      </c>
      <c r="D21" s="8">
        <f t="shared" si="0"/>
        <v>4</v>
      </c>
      <c r="E21" s="12" t="s">
        <v>241</v>
      </c>
      <c r="F21" s="13"/>
      <c r="G21" s="16">
        <v>2</v>
      </c>
      <c r="H21" s="12" t="s">
        <v>238</v>
      </c>
      <c r="I21" s="13"/>
      <c r="J21" s="16">
        <v>0</v>
      </c>
      <c r="K21" s="12" t="s">
        <v>239</v>
      </c>
      <c r="L21" s="13"/>
      <c r="M21" s="16">
        <v>2</v>
      </c>
      <c r="O21" s="17" t="s">
        <v>176</v>
      </c>
      <c r="P21" s="18"/>
      <c r="Q21" s="17" t="s">
        <v>177</v>
      </c>
      <c r="R21" s="18"/>
      <c r="S21" s="17" t="s">
        <v>178</v>
      </c>
      <c r="T21" s="18"/>
      <c r="U21" s="17" t="s">
        <v>179</v>
      </c>
      <c r="V21" s="18"/>
      <c r="W21" s="17"/>
      <c r="X21" s="18"/>
      <c r="Y21" s="18"/>
      <c r="Z21" s="18"/>
      <c r="AA21" s="17" t="s">
        <v>181</v>
      </c>
      <c r="AB21" s="18"/>
      <c r="AC21" s="17" t="s">
        <v>182</v>
      </c>
      <c r="AD21" s="18"/>
      <c r="AE21" s="17" t="s">
        <v>183</v>
      </c>
      <c r="AF21" s="18"/>
      <c r="AG21" s="17"/>
      <c r="AH21" s="18"/>
    </row>
    <row r="22" spans="1:35" ht="39.950000000000003" customHeight="1" x14ac:dyDescent="0.25">
      <c r="A22" s="5"/>
      <c r="B22" s="6">
        <v>16</v>
      </c>
      <c r="C22" s="19" t="s">
        <v>184</v>
      </c>
      <c r="D22" s="8">
        <f t="shared" si="0"/>
        <v>2</v>
      </c>
      <c r="E22" s="12" t="s">
        <v>237</v>
      </c>
      <c r="F22" s="13"/>
      <c r="G22" s="8">
        <v>2</v>
      </c>
      <c r="H22" s="9" t="s">
        <v>226</v>
      </c>
      <c r="I22" s="10"/>
      <c r="J22" s="11"/>
      <c r="K22" s="12" t="s">
        <v>253</v>
      </c>
      <c r="L22" s="13"/>
      <c r="M22" s="16">
        <v>0</v>
      </c>
      <c r="O22" s="17" t="s">
        <v>185</v>
      </c>
      <c r="P22" s="18"/>
      <c r="Q22" s="17" t="s">
        <v>186</v>
      </c>
      <c r="R22" s="18"/>
      <c r="S22" s="17"/>
      <c r="T22" s="18"/>
      <c r="U22" s="17" t="s">
        <v>188</v>
      </c>
      <c r="V22" s="18"/>
      <c r="W22" s="17"/>
      <c r="X22" s="18"/>
      <c r="Y22" s="18"/>
      <c r="Z22" s="18"/>
      <c r="AA22" s="17"/>
      <c r="AB22" s="18"/>
      <c r="AC22" s="17" t="s">
        <v>189</v>
      </c>
      <c r="AD22" s="18"/>
      <c r="AE22" s="17" t="s">
        <v>190</v>
      </c>
      <c r="AF22" s="17"/>
      <c r="AG22" s="17"/>
      <c r="AH22" s="18"/>
    </row>
    <row r="23" spans="1:35" ht="39.950000000000003" customHeight="1" x14ac:dyDescent="0.25">
      <c r="A23" s="5"/>
      <c r="B23" s="6">
        <v>17</v>
      </c>
      <c r="C23" s="19" t="s">
        <v>191</v>
      </c>
      <c r="D23" s="8">
        <f t="shared" si="0"/>
        <v>2</v>
      </c>
      <c r="E23" s="12" t="s">
        <v>241</v>
      </c>
      <c r="F23" s="13"/>
      <c r="G23" s="16">
        <v>2</v>
      </c>
      <c r="H23" s="12" t="s">
        <v>238</v>
      </c>
      <c r="I23" s="13"/>
      <c r="J23" s="8">
        <v>0</v>
      </c>
      <c r="K23" s="12" t="s">
        <v>254</v>
      </c>
      <c r="L23" s="13"/>
      <c r="M23" s="16">
        <v>0</v>
      </c>
      <c r="O23" s="17" t="s">
        <v>193</v>
      </c>
      <c r="P23" s="18"/>
      <c r="Q23" s="17"/>
      <c r="R23" s="18"/>
      <c r="S23" s="17"/>
      <c r="T23" s="18"/>
      <c r="U23" s="17"/>
      <c r="V23" s="18"/>
      <c r="W23" s="17"/>
      <c r="X23" s="18"/>
      <c r="Y23" s="18"/>
      <c r="Z23" s="18"/>
      <c r="AA23" s="17"/>
      <c r="AB23" s="18"/>
      <c r="AC23" s="17" t="s">
        <v>195</v>
      </c>
      <c r="AD23" s="18"/>
      <c r="AE23" s="17" t="s">
        <v>196</v>
      </c>
      <c r="AF23" s="17"/>
      <c r="AG23" s="17"/>
      <c r="AH23" s="18"/>
    </row>
    <row r="24" spans="1:35" ht="39.950000000000003" customHeight="1" x14ac:dyDescent="0.25">
      <c r="A24" s="5"/>
      <c r="B24" s="6">
        <v>18</v>
      </c>
      <c r="C24" s="19" t="s">
        <v>197</v>
      </c>
      <c r="D24" s="8">
        <f t="shared" si="0"/>
        <v>0</v>
      </c>
      <c r="E24" s="12" t="s">
        <v>255</v>
      </c>
      <c r="F24" s="13"/>
      <c r="G24" s="16">
        <v>0</v>
      </c>
      <c r="H24" s="12" t="s">
        <v>256</v>
      </c>
      <c r="I24" s="13"/>
      <c r="J24" s="21">
        <v>0</v>
      </c>
      <c r="K24" s="12"/>
      <c r="L24" s="13"/>
      <c r="M24" s="16"/>
      <c r="O24" s="17" t="s">
        <v>199</v>
      </c>
      <c r="P24" s="18"/>
      <c r="Q24" s="17"/>
      <c r="R24" s="18"/>
      <c r="S24" s="17"/>
      <c r="T24" s="18"/>
      <c r="U24" s="17"/>
      <c r="V24" s="18"/>
      <c r="W24" s="17"/>
      <c r="X24" s="18"/>
      <c r="Y24" s="18"/>
      <c r="Z24" s="18"/>
      <c r="AA24" s="17"/>
      <c r="AB24" s="18"/>
      <c r="AC24" s="17"/>
      <c r="AD24" s="17"/>
      <c r="AE24" s="17" t="s">
        <v>201</v>
      </c>
      <c r="AF24" s="17"/>
      <c r="AG24" s="17"/>
      <c r="AH24" s="18"/>
      <c r="AI24" s="2"/>
    </row>
    <row r="25" spans="1:35" ht="39.950000000000003" customHeight="1" x14ac:dyDescent="0.25">
      <c r="A25" s="5"/>
      <c r="B25" s="6">
        <v>19</v>
      </c>
      <c r="C25" s="19" t="s">
        <v>202</v>
      </c>
      <c r="D25" s="8">
        <f t="shared" si="0"/>
        <v>2</v>
      </c>
      <c r="E25" s="12" t="s">
        <v>239</v>
      </c>
      <c r="F25" s="13"/>
      <c r="G25" s="8">
        <v>2</v>
      </c>
      <c r="H25" s="12" t="s">
        <v>231</v>
      </c>
      <c r="I25" s="13"/>
      <c r="J25" s="14">
        <v>0</v>
      </c>
      <c r="K25" s="12" t="s">
        <v>251</v>
      </c>
      <c r="L25" s="13"/>
      <c r="M25" s="16">
        <v>0</v>
      </c>
      <c r="O25" s="17" t="s">
        <v>203</v>
      </c>
      <c r="P25" s="18"/>
      <c r="Q25" s="17"/>
      <c r="R25" s="18"/>
      <c r="S25" s="17"/>
      <c r="T25" s="18"/>
      <c r="U25" s="17"/>
      <c r="V25" s="18"/>
      <c r="W25" s="17"/>
      <c r="X25" s="18"/>
      <c r="Y25" s="18"/>
      <c r="Z25" s="18"/>
      <c r="AA25" s="17"/>
      <c r="AB25" s="18"/>
      <c r="AC25" s="17"/>
      <c r="AD25" s="17"/>
      <c r="AE25" s="17"/>
      <c r="AF25" s="17"/>
      <c r="AG25" s="17"/>
      <c r="AH25" s="18"/>
      <c r="AI25" s="2"/>
    </row>
    <row r="26" spans="1:35" ht="39.950000000000003" customHeight="1" x14ac:dyDescent="0.25">
      <c r="A26" s="5"/>
      <c r="B26" s="6">
        <v>20</v>
      </c>
      <c r="C26" s="19" t="s">
        <v>204</v>
      </c>
      <c r="D26" s="8">
        <f t="shared" si="0"/>
        <v>0</v>
      </c>
      <c r="E26" s="12" t="s">
        <v>253</v>
      </c>
      <c r="F26" s="13"/>
      <c r="G26" s="16">
        <v>0</v>
      </c>
      <c r="H26" s="9" t="s">
        <v>226</v>
      </c>
      <c r="I26" s="10"/>
      <c r="J26" s="11"/>
      <c r="K26" s="12" t="s">
        <v>137</v>
      </c>
      <c r="L26" s="13"/>
      <c r="M26" s="16">
        <v>0</v>
      </c>
      <c r="O26" s="17" t="s">
        <v>207</v>
      </c>
      <c r="P26" s="18"/>
      <c r="Q26" s="17"/>
      <c r="R26" s="18"/>
      <c r="S26" s="17"/>
      <c r="T26" s="18"/>
      <c r="U26" s="17"/>
      <c r="V26" s="18"/>
      <c r="W26" s="17"/>
      <c r="X26" s="18"/>
      <c r="Y26" s="18"/>
      <c r="Z26" s="18"/>
      <c r="AA26" s="17"/>
      <c r="AB26" s="18"/>
      <c r="AC26" s="17"/>
      <c r="AD26" s="17"/>
      <c r="AE26" s="17"/>
      <c r="AF26" s="17"/>
      <c r="AG26" s="17"/>
      <c r="AH26" s="18"/>
    </row>
    <row r="27" spans="1:35" ht="39.950000000000003" customHeight="1" x14ac:dyDescent="0.25">
      <c r="A27" s="5"/>
      <c r="B27" s="6">
        <v>21</v>
      </c>
      <c r="C27" s="19"/>
      <c r="D27" s="8">
        <f t="shared" si="0"/>
        <v>0</v>
      </c>
      <c r="E27" s="12"/>
      <c r="F27" s="13"/>
      <c r="G27" s="8"/>
      <c r="H27" s="12"/>
      <c r="I27" s="13"/>
      <c r="J27" s="21"/>
      <c r="K27" s="12"/>
      <c r="L27" s="13"/>
      <c r="M27" s="16"/>
      <c r="O27" s="17"/>
      <c r="P27" s="18"/>
      <c r="Q27" s="17"/>
      <c r="R27" s="18"/>
      <c r="S27" s="17"/>
      <c r="T27" s="18"/>
      <c r="U27" s="17"/>
      <c r="V27" s="18"/>
      <c r="W27" s="17"/>
      <c r="X27" s="18"/>
      <c r="Y27" s="18"/>
      <c r="Z27" s="18"/>
      <c r="AA27" s="17"/>
      <c r="AB27" s="18"/>
      <c r="AC27" s="17"/>
      <c r="AD27" s="17"/>
      <c r="AE27" s="17"/>
      <c r="AF27" s="17"/>
      <c r="AG27" s="17"/>
      <c r="AH27" s="18"/>
    </row>
    <row r="28" spans="1:35" ht="39.950000000000003" customHeight="1" x14ac:dyDescent="0.25">
      <c r="A28" s="5"/>
      <c r="B28" s="6">
        <v>22</v>
      </c>
      <c r="C28" s="19"/>
      <c r="D28" s="8">
        <f t="shared" si="0"/>
        <v>0</v>
      </c>
      <c r="E28" s="12"/>
      <c r="F28" s="13"/>
      <c r="G28" s="16"/>
      <c r="H28" s="12"/>
      <c r="I28" s="13"/>
      <c r="J28" s="16"/>
      <c r="K28" s="12"/>
      <c r="L28" s="13"/>
      <c r="M28" s="16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5"/>
      <c r="B29" s="6">
        <v>23</v>
      </c>
      <c r="C29" s="19"/>
      <c r="D29" s="8">
        <f t="shared" si="0"/>
        <v>0</v>
      </c>
      <c r="E29" s="12"/>
      <c r="F29" s="13"/>
      <c r="G29" s="21"/>
      <c r="H29" s="12"/>
      <c r="I29" s="13"/>
      <c r="J29" s="16"/>
      <c r="K29" s="12"/>
      <c r="L29" s="13"/>
      <c r="M29" s="21"/>
      <c r="AC29" s="2"/>
      <c r="AG29" s="2"/>
    </row>
    <row r="30" spans="1:35" ht="39.950000000000003" customHeight="1" x14ac:dyDescent="0.25">
      <c r="A30" s="5"/>
      <c r="B30" s="6">
        <v>24</v>
      </c>
      <c r="C30" s="19"/>
      <c r="D30" s="8"/>
      <c r="E30" s="12"/>
      <c r="F30" s="13"/>
      <c r="G30" s="21"/>
      <c r="H30" s="12"/>
      <c r="I30" s="13"/>
      <c r="J30" s="21"/>
      <c r="K30" s="33"/>
      <c r="L30" s="20"/>
      <c r="M30" s="16"/>
      <c r="Q30" s="2"/>
      <c r="AC30" s="2"/>
    </row>
    <row r="31" spans="1:35" ht="39.950000000000003" customHeight="1" x14ac:dyDescent="0.25">
      <c r="A31" s="5"/>
      <c r="B31" s="6">
        <v>25</v>
      </c>
      <c r="C31" s="19"/>
      <c r="D31" s="8"/>
      <c r="E31" s="12"/>
      <c r="F31" s="13"/>
      <c r="G31" s="8"/>
      <c r="H31" s="12"/>
      <c r="I31" s="13"/>
      <c r="J31" s="21"/>
      <c r="K31" s="12"/>
      <c r="L31" s="13"/>
      <c r="M31" s="16"/>
      <c r="AC31" s="2"/>
    </row>
    <row r="32" spans="1:35" ht="39.950000000000003" customHeight="1" x14ac:dyDescent="0.25">
      <c r="A32" s="5"/>
      <c r="B32" s="6">
        <v>26</v>
      </c>
      <c r="C32" s="19"/>
      <c r="D32" s="8"/>
      <c r="E32" s="12"/>
      <c r="F32" s="13"/>
      <c r="G32" s="8"/>
      <c r="H32" s="12"/>
      <c r="I32" s="20"/>
      <c r="J32" s="16"/>
      <c r="K32" s="12"/>
      <c r="L32" s="20"/>
      <c r="M32" s="16"/>
      <c r="AC32" s="2"/>
    </row>
    <row r="33" spans="3:16" ht="24.95" customHeight="1" x14ac:dyDescent="0.35">
      <c r="D33" s="25">
        <f>SUM(D7:D29)</f>
        <v>44</v>
      </c>
      <c r="E33" s="26"/>
      <c r="F33" s="26"/>
      <c r="G33" s="26"/>
      <c r="H33" s="26"/>
      <c r="I33" s="26"/>
      <c r="J33" s="26"/>
      <c r="K33" s="26"/>
      <c r="L33" s="26"/>
      <c r="M33" s="26"/>
    </row>
    <row r="35" spans="3:16" ht="32.25" customHeight="1" x14ac:dyDescent="0.35">
      <c r="C35" s="27" t="s">
        <v>208</v>
      </c>
      <c r="D35" s="28"/>
      <c r="E35" s="29"/>
    </row>
    <row r="36" spans="3:16" ht="29.25" x14ac:dyDescent="0.25">
      <c r="C36" s="9" t="s">
        <v>209</v>
      </c>
      <c r="D36" s="10"/>
      <c r="E36" s="11"/>
    </row>
    <row r="37" spans="3:16" ht="29.25" x14ac:dyDescent="0.25">
      <c r="C37" s="30" t="s">
        <v>210</v>
      </c>
      <c r="D37" s="31"/>
      <c r="E37" s="32"/>
    </row>
    <row r="43" spans="3:16" x14ac:dyDescent="0.25">
      <c r="P43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DD68-F3CD-4DB8-8B86-71CAD5ECA990}">
  <dimension ref="A1:AL37"/>
  <sheetViews>
    <sheetView topLeftCell="A7" zoomScale="55" zoomScaleNormal="55" workbookViewId="0">
      <selection activeCell="K18" sqref="K18:L18"/>
    </sheetView>
  </sheetViews>
  <sheetFormatPr defaultColWidth="9.140625" defaultRowHeight="15" x14ac:dyDescent="0.25"/>
  <cols>
    <col min="1" max="1" width="2.7109375" style="34" customWidth="1"/>
    <col min="2" max="2" width="5.85546875" style="34" customWidth="1"/>
    <col min="3" max="3" width="53.7109375" style="34" customWidth="1"/>
    <col min="4" max="4" width="6.42578125" style="34" customWidth="1"/>
    <col min="5" max="5" width="30.7109375" style="34" customWidth="1"/>
    <col min="6" max="6" width="8.7109375" style="34" customWidth="1"/>
    <col min="7" max="7" width="5.7109375" style="34" customWidth="1"/>
    <col min="8" max="8" width="33.5703125" style="34" customWidth="1"/>
    <col min="9" max="9" width="8.7109375" style="34" customWidth="1"/>
    <col min="10" max="10" width="7.5703125" style="34" customWidth="1"/>
    <col min="11" max="11" width="32.28515625" style="34" customWidth="1"/>
    <col min="12" max="12" width="8.7109375" style="34" customWidth="1"/>
    <col min="13" max="13" width="5.7109375" style="34" customWidth="1"/>
    <col min="14" max="14" width="9.140625" style="34"/>
    <col min="15" max="15" width="35.7109375" style="34" customWidth="1"/>
    <col min="16" max="16" width="8.7109375" style="34" customWidth="1"/>
    <col min="17" max="17" width="35.7109375" style="34" customWidth="1"/>
    <col min="18" max="18" width="8.7109375" style="34" customWidth="1"/>
    <col min="19" max="19" width="35.7109375" style="34" customWidth="1"/>
    <col min="20" max="20" width="8.7109375" style="34" customWidth="1"/>
    <col min="21" max="21" width="35.7109375" style="34" customWidth="1"/>
    <col min="22" max="22" width="8.7109375" style="34" customWidth="1"/>
    <col min="23" max="23" width="35.7109375" style="34" customWidth="1"/>
    <col min="24" max="24" width="8.7109375" style="34" customWidth="1"/>
    <col min="25" max="25" width="35.7109375" style="34" customWidth="1"/>
    <col min="26" max="26" width="8.7109375" style="34" customWidth="1"/>
    <col min="27" max="27" width="35.7109375" style="34" customWidth="1"/>
    <col min="28" max="28" width="8.7109375" style="34" customWidth="1"/>
    <col min="29" max="29" width="35.7109375" style="34" customWidth="1"/>
    <col min="30" max="30" width="8.7109375" style="34" customWidth="1"/>
    <col min="31" max="31" width="35.7109375" style="34" customWidth="1"/>
    <col min="32" max="32" width="8.7109375" style="34" customWidth="1"/>
    <col min="33" max="33" width="35.7109375" style="34" customWidth="1"/>
    <col min="34" max="34" width="8.7109375" style="34" customWidth="1"/>
    <col min="35" max="35" width="35.7109375" style="34" customWidth="1"/>
    <col min="36" max="16384" width="9.140625" style="34"/>
  </cols>
  <sheetData>
    <row r="1" spans="1:38" ht="5.25" customHeight="1" x14ac:dyDescent="0.25"/>
    <row r="2" spans="1:38" ht="20.100000000000001" customHeight="1" x14ac:dyDescent="0.25"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60"/>
    </row>
    <row r="3" spans="1:38" ht="20.100000000000001" customHeight="1" x14ac:dyDescent="0.25">
      <c r="B3" s="361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3"/>
    </row>
    <row r="4" spans="1:38" ht="172.5" customHeight="1" x14ac:dyDescent="0.25">
      <c r="B4" s="364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67" t="s">
        <v>257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9"/>
    </row>
    <row r="6" spans="1:38" ht="26.1" customHeight="1" x14ac:dyDescent="0.35">
      <c r="B6" s="35" t="s">
        <v>1</v>
      </c>
      <c r="C6" s="36" t="s">
        <v>2</v>
      </c>
      <c r="D6" s="36" t="s">
        <v>3</v>
      </c>
      <c r="E6" s="370" t="s">
        <v>4</v>
      </c>
      <c r="F6" s="371"/>
      <c r="G6" s="36" t="s">
        <v>3</v>
      </c>
      <c r="H6" s="370" t="s">
        <v>4</v>
      </c>
      <c r="I6" s="371"/>
      <c r="J6" s="36" t="s">
        <v>3</v>
      </c>
      <c r="K6" s="370" t="s">
        <v>4</v>
      </c>
      <c r="L6" s="371"/>
      <c r="M6" s="36" t="s">
        <v>3</v>
      </c>
      <c r="O6" s="357" t="s">
        <v>5</v>
      </c>
      <c r="P6" s="357"/>
      <c r="Q6" s="357" t="s">
        <v>6</v>
      </c>
      <c r="R6" s="357"/>
      <c r="S6" s="357" t="s">
        <v>7</v>
      </c>
      <c r="T6" s="357"/>
      <c r="U6" s="357" t="s">
        <v>8</v>
      </c>
      <c r="V6" s="357"/>
      <c r="W6" s="357" t="s">
        <v>9</v>
      </c>
      <c r="X6" s="357"/>
      <c r="Y6" s="357" t="s">
        <v>10</v>
      </c>
      <c r="Z6" s="357"/>
      <c r="AA6" s="357" t="s">
        <v>11</v>
      </c>
      <c r="AB6" s="357"/>
      <c r="AC6" s="357" t="s">
        <v>12</v>
      </c>
      <c r="AD6" s="357"/>
      <c r="AE6" s="357" t="s">
        <v>13</v>
      </c>
      <c r="AF6" s="357"/>
      <c r="AG6" s="357" t="s">
        <v>14</v>
      </c>
      <c r="AH6" s="357"/>
    </row>
    <row r="7" spans="1:38" ht="39.950000000000003" customHeight="1" x14ac:dyDescent="0.25">
      <c r="A7" s="37"/>
      <c r="B7" s="38">
        <v>1</v>
      </c>
      <c r="C7" s="39" t="s">
        <v>15</v>
      </c>
      <c r="D7" s="40">
        <f>SUM(G7,J7,M7)</f>
        <v>4</v>
      </c>
      <c r="E7" s="41" t="s">
        <v>135</v>
      </c>
      <c r="F7" s="42"/>
      <c r="G7" s="43">
        <v>2</v>
      </c>
      <c r="H7" s="41" t="s">
        <v>258</v>
      </c>
      <c r="I7" s="44"/>
      <c r="J7" s="45">
        <v>0</v>
      </c>
      <c r="K7" s="41" t="s">
        <v>213</v>
      </c>
      <c r="L7" s="46"/>
      <c r="M7" s="43">
        <v>2</v>
      </c>
      <c r="O7" s="47" t="s">
        <v>19</v>
      </c>
      <c r="P7" s="48"/>
      <c r="Q7" s="47" t="s">
        <v>20</v>
      </c>
      <c r="R7" s="48"/>
      <c r="S7" s="47" t="s">
        <v>21</v>
      </c>
      <c r="T7" s="48"/>
      <c r="U7" s="47" t="s">
        <v>22</v>
      </c>
      <c r="V7" s="48"/>
      <c r="W7" s="47" t="s">
        <v>23</v>
      </c>
      <c r="X7" s="48"/>
      <c r="Y7" s="47" t="s">
        <v>24</v>
      </c>
      <c r="Z7" s="48"/>
      <c r="AA7" s="47" t="s">
        <v>25</v>
      </c>
      <c r="AB7" s="48"/>
      <c r="AC7" s="47" t="s">
        <v>26</v>
      </c>
      <c r="AD7" s="48"/>
      <c r="AE7" s="47" t="s">
        <v>27</v>
      </c>
      <c r="AF7" s="48"/>
      <c r="AG7" s="47" t="s">
        <v>28</v>
      </c>
      <c r="AH7" s="48"/>
    </row>
    <row r="8" spans="1:38" ht="39.950000000000003" customHeight="1" x14ac:dyDescent="0.25">
      <c r="A8" s="37"/>
      <c r="B8" s="38">
        <v>2</v>
      </c>
      <c r="C8" s="49" t="s">
        <v>29</v>
      </c>
      <c r="D8" s="40">
        <f t="shared" ref="D8:D26" si="0">SUM(G8,J8,M8)</f>
        <v>0</v>
      </c>
      <c r="E8" s="41" t="s">
        <v>45</v>
      </c>
      <c r="F8" s="42"/>
      <c r="G8" s="43">
        <v>0</v>
      </c>
      <c r="H8" s="41" t="s">
        <v>259</v>
      </c>
      <c r="I8" s="44"/>
      <c r="J8" s="43">
        <v>0</v>
      </c>
      <c r="K8" s="41" t="s">
        <v>260</v>
      </c>
      <c r="L8" s="44"/>
      <c r="M8" s="43">
        <v>0</v>
      </c>
      <c r="O8" s="47" t="s">
        <v>32</v>
      </c>
      <c r="P8" s="48"/>
      <c r="Q8" s="47" t="s">
        <v>33</v>
      </c>
      <c r="R8" s="48"/>
      <c r="S8" s="47" t="s">
        <v>34</v>
      </c>
      <c r="T8" s="48"/>
      <c r="U8" s="47" t="s">
        <v>35</v>
      </c>
      <c r="V8" s="48"/>
      <c r="W8" s="47" t="s">
        <v>36</v>
      </c>
      <c r="X8" s="48"/>
      <c r="Y8" s="47" t="s">
        <v>37</v>
      </c>
      <c r="Z8" s="48"/>
      <c r="AA8" s="47" t="s">
        <v>38</v>
      </c>
      <c r="AB8" s="48"/>
      <c r="AC8" s="47" t="s">
        <v>39</v>
      </c>
      <c r="AD8" s="48"/>
      <c r="AE8" s="47" t="s">
        <v>40</v>
      </c>
      <c r="AF8" s="48"/>
      <c r="AG8" s="47" t="s">
        <v>41</v>
      </c>
      <c r="AH8" s="48"/>
    </row>
    <row r="9" spans="1:38" ht="39.950000000000003" customHeight="1" x14ac:dyDescent="0.25">
      <c r="A9" s="37"/>
      <c r="B9" s="38">
        <v>3</v>
      </c>
      <c r="C9" s="49" t="s">
        <v>42</v>
      </c>
      <c r="D9" s="40">
        <f t="shared" si="0"/>
        <v>2</v>
      </c>
      <c r="E9" s="41" t="s">
        <v>259</v>
      </c>
      <c r="F9" s="44"/>
      <c r="G9" s="43">
        <v>0</v>
      </c>
      <c r="H9" s="41" t="s">
        <v>216</v>
      </c>
      <c r="I9" s="46"/>
      <c r="J9" s="45">
        <v>0</v>
      </c>
      <c r="K9" s="41" t="s">
        <v>261</v>
      </c>
      <c r="L9" s="42"/>
      <c r="M9" s="50">
        <v>2</v>
      </c>
      <c r="O9" s="47" t="s">
        <v>46</v>
      </c>
      <c r="P9" s="48"/>
      <c r="Q9" s="47" t="s">
        <v>47</v>
      </c>
      <c r="R9" s="48"/>
      <c r="S9" s="47" t="s">
        <v>48</v>
      </c>
      <c r="T9" s="48"/>
      <c r="U9" s="47" t="s">
        <v>49</v>
      </c>
      <c r="V9" s="48"/>
      <c r="W9" s="47" t="s">
        <v>50</v>
      </c>
      <c r="X9" s="48"/>
      <c r="Y9" s="47" t="s">
        <v>51</v>
      </c>
      <c r="Z9" s="48"/>
      <c r="AA9" s="47" t="s">
        <v>52</v>
      </c>
      <c r="AB9" s="48"/>
      <c r="AC9" s="47" t="s">
        <v>53</v>
      </c>
      <c r="AD9" s="48"/>
      <c r="AE9" s="47" t="s">
        <v>54</v>
      </c>
      <c r="AF9" s="48"/>
      <c r="AG9" s="47" t="s">
        <v>55</v>
      </c>
      <c r="AH9" s="48"/>
      <c r="AL9" s="2"/>
    </row>
    <row r="10" spans="1:38" ht="39.950000000000003" customHeight="1" x14ac:dyDescent="0.25">
      <c r="A10" s="37"/>
      <c r="B10" s="38">
        <v>4</v>
      </c>
      <c r="C10" s="49" t="s">
        <v>56</v>
      </c>
      <c r="D10" s="40">
        <f t="shared" si="0"/>
        <v>0</v>
      </c>
      <c r="E10" s="41" t="s">
        <v>262</v>
      </c>
      <c r="F10" s="44"/>
      <c r="G10" s="43">
        <v>0</v>
      </c>
      <c r="H10" s="41" t="s">
        <v>263</v>
      </c>
      <c r="I10" s="46"/>
      <c r="J10" s="50">
        <v>0</v>
      </c>
      <c r="K10" s="51" t="s">
        <v>264</v>
      </c>
      <c r="L10" s="52"/>
      <c r="M10" s="53"/>
      <c r="O10" s="47" t="s">
        <v>58</v>
      </c>
      <c r="P10" s="48"/>
      <c r="Q10" s="47" t="s">
        <v>59</v>
      </c>
      <c r="R10" s="48"/>
      <c r="S10" s="47" t="s">
        <v>60</v>
      </c>
      <c r="T10" s="48"/>
      <c r="U10" s="47" t="s">
        <v>61</v>
      </c>
      <c r="V10" s="48"/>
      <c r="W10" s="47" t="s">
        <v>62</v>
      </c>
      <c r="X10" s="48"/>
      <c r="Y10" s="47" t="s">
        <v>63</v>
      </c>
      <c r="Z10" s="48"/>
      <c r="AA10" s="47" t="s">
        <v>64</v>
      </c>
      <c r="AB10" s="48"/>
      <c r="AC10" s="47" t="s">
        <v>65</v>
      </c>
      <c r="AD10" s="48"/>
      <c r="AE10" s="47" t="s">
        <v>66</v>
      </c>
      <c r="AF10" s="48"/>
      <c r="AG10" s="47" t="s">
        <v>67</v>
      </c>
      <c r="AH10" s="48"/>
      <c r="AK10" s="2"/>
    </row>
    <row r="11" spans="1:38" ht="39.950000000000003" customHeight="1" x14ac:dyDescent="0.25">
      <c r="A11" s="37"/>
      <c r="B11" s="38">
        <v>5</v>
      </c>
      <c r="C11" s="49" t="s">
        <v>68</v>
      </c>
      <c r="D11" s="40">
        <f t="shared" si="0"/>
        <v>0</v>
      </c>
      <c r="E11" s="41" t="s">
        <v>265</v>
      </c>
      <c r="F11" s="42"/>
      <c r="G11" s="43">
        <v>0</v>
      </c>
      <c r="H11" s="51" t="s">
        <v>266</v>
      </c>
      <c r="I11" s="52"/>
      <c r="J11" s="53"/>
      <c r="K11" s="41" t="s">
        <v>259</v>
      </c>
      <c r="L11" s="44"/>
      <c r="M11" s="43">
        <v>0</v>
      </c>
      <c r="O11" s="47" t="s">
        <v>72</v>
      </c>
      <c r="P11" s="48"/>
      <c r="Q11" s="47" t="s">
        <v>73</v>
      </c>
      <c r="R11" s="48"/>
      <c r="S11" s="47" t="s">
        <v>74</v>
      </c>
      <c r="T11" s="48"/>
      <c r="U11" s="47" t="s">
        <v>75</v>
      </c>
      <c r="V11" s="48"/>
      <c r="W11" s="47" t="s">
        <v>76</v>
      </c>
      <c r="X11" s="48"/>
      <c r="Y11" s="47" t="s">
        <v>77</v>
      </c>
      <c r="Z11" s="48"/>
      <c r="AA11" s="47"/>
      <c r="AB11" s="48"/>
      <c r="AC11" s="47" t="s">
        <v>78</v>
      </c>
      <c r="AD11" s="48"/>
      <c r="AE11" s="48"/>
      <c r="AF11" s="48"/>
      <c r="AG11" s="47"/>
      <c r="AH11" s="48"/>
      <c r="AK11" s="2"/>
      <c r="AL11" s="2"/>
    </row>
    <row r="12" spans="1:38" ht="39.950000000000003" customHeight="1" x14ac:dyDescent="0.25">
      <c r="A12" s="37"/>
      <c r="B12" s="38">
        <v>6</v>
      </c>
      <c r="C12" s="49" t="s">
        <v>79</v>
      </c>
      <c r="D12" s="40">
        <f t="shared" si="0"/>
        <v>0</v>
      </c>
      <c r="E12" s="51" t="s">
        <v>267</v>
      </c>
      <c r="F12" s="52"/>
      <c r="G12" s="53"/>
      <c r="H12" s="41"/>
      <c r="I12" s="44"/>
      <c r="J12" s="43"/>
      <c r="K12" s="41"/>
      <c r="L12" s="44"/>
      <c r="M12" s="43"/>
      <c r="O12" s="47" t="s">
        <v>80</v>
      </c>
      <c r="P12" s="48"/>
      <c r="Q12" s="47" t="s">
        <v>81</v>
      </c>
      <c r="R12" s="48"/>
      <c r="S12" s="47" t="s">
        <v>82</v>
      </c>
      <c r="T12" s="48"/>
      <c r="U12" s="47" t="s">
        <v>83</v>
      </c>
      <c r="V12" s="48"/>
      <c r="W12" s="47" t="s">
        <v>84</v>
      </c>
      <c r="X12" s="48"/>
      <c r="Y12" s="47" t="s">
        <v>85</v>
      </c>
      <c r="Z12" s="48"/>
      <c r="AA12" s="47"/>
      <c r="AB12" s="48"/>
      <c r="AC12" s="47" t="s">
        <v>86</v>
      </c>
      <c r="AD12" s="48"/>
      <c r="AE12" s="357" t="s">
        <v>87</v>
      </c>
      <c r="AF12" s="357"/>
      <c r="AG12" s="357" t="s">
        <v>88</v>
      </c>
      <c r="AH12" s="357"/>
      <c r="AK12" s="2"/>
      <c r="AL12" s="2"/>
    </row>
    <row r="13" spans="1:38" ht="39.950000000000003" customHeight="1" x14ac:dyDescent="0.25">
      <c r="A13" s="37"/>
      <c r="B13" s="38">
        <v>7</v>
      </c>
      <c r="C13" s="49" t="s">
        <v>89</v>
      </c>
      <c r="D13" s="40">
        <f t="shared" si="0"/>
        <v>2</v>
      </c>
      <c r="E13" s="41" t="s">
        <v>90</v>
      </c>
      <c r="F13" s="42"/>
      <c r="G13" s="43">
        <v>0</v>
      </c>
      <c r="H13" s="41" t="s">
        <v>45</v>
      </c>
      <c r="I13" s="42"/>
      <c r="J13" s="43">
        <v>0</v>
      </c>
      <c r="K13" s="41" t="s">
        <v>135</v>
      </c>
      <c r="L13" s="42"/>
      <c r="M13" s="43">
        <v>2</v>
      </c>
      <c r="O13" s="47" t="s">
        <v>91</v>
      </c>
      <c r="P13" s="48"/>
      <c r="Q13" s="47" t="s">
        <v>92</v>
      </c>
      <c r="R13" s="48"/>
      <c r="S13" s="47" t="s">
        <v>93</v>
      </c>
      <c r="T13" s="48"/>
      <c r="U13" s="47" t="s">
        <v>94</v>
      </c>
      <c r="V13" s="48"/>
      <c r="W13" s="47" t="s">
        <v>95</v>
      </c>
      <c r="X13" s="48"/>
      <c r="Y13" s="47" t="s">
        <v>96</v>
      </c>
      <c r="Z13" s="48"/>
      <c r="AA13" s="47"/>
      <c r="AB13" s="48"/>
      <c r="AC13" s="47" t="s">
        <v>97</v>
      </c>
      <c r="AD13" s="48"/>
      <c r="AE13" s="47" t="s">
        <v>98</v>
      </c>
      <c r="AF13" s="48"/>
      <c r="AG13" s="47" t="s">
        <v>99</v>
      </c>
      <c r="AH13" s="48"/>
      <c r="AI13" s="2"/>
      <c r="AK13" s="2"/>
    </row>
    <row r="14" spans="1:38" ht="39.950000000000003" customHeight="1" x14ac:dyDescent="0.25">
      <c r="A14" s="37"/>
      <c r="B14" s="38">
        <v>8</v>
      </c>
      <c r="C14" s="49" t="s">
        <v>100</v>
      </c>
      <c r="D14" s="40">
        <f t="shared" si="0"/>
        <v>2</v>
      </c>
      <c r="E14" s="41" t="s">
        <v>135</v>
      </c>
      <c r="F14" s="42"/>
      <c r="G14" s="43">
        <v>2</v>
      </c>
      <c r="H14" s="41" t="s">
        <v>45</v>
      </c>
      <c r="I14" s="42"/>
      <c r="J14" s="43">
        <v>0</v>
      </c>
      <c r="K14" s="41" t="s">
        <v>268</v>
      </c>
      <c r="L14" s="44"/>
      <c r="M14" s="43">
        <v>0</v>
      </c>
      <c r="O14" s="47" t="s">
        <v>102</v>
      </c>
      <c r="P14" s="48"/>
      <c r="Q14" s="47" t="s">
        <v>103</v>
      </c>
      <c r="R14" s="48"/>
      <c r="S14" s="47" t="s">
        <v>104</v>
      </c>
      <c r="T14" s="48"/>
      <c r="U14" s="47" t="s">
        <v>105</v>
      </c>
      <c r="V14" s="48"/>
      <c r="W14" s="47" t="s">
        <v>106</v>
      </c>
      <c r="X14" s="48"/>
      <c r="Y14" s="47" t="s">
        <v>107</v>
      </c>
      <c r="Z14" s="48"/>
      <c r="AA14" s="357" t="s">
        <v>108</v>
      </c>
      <c r="AB14" s="357"/>
      <c r="AC14" s="47"/>
      <c r="AD14" s="48"/>
      <c r="AE14" s="47" t="s">
        <v>109</v>
      </c>
      <c r="AF14" s="48"/>
      <c r="AG14" s="54" t="s">
        <v>110</v>
      </c>
      <c r="AH14" s="55"/>
      <c r="AK14" s="2"/>
    </row>
    <row r="15" spans="1:38" ht="39.950000000000003" customHeight="1" x14ac:dyDescent="0.25">
      <c r="A15" s="37"/>
      <c r="B15" s="38">
        <v>9</v>
      </c>
      <c r="C15" s="49" t="s">
        <v>111</v>
      </c>
      <c r="D15" s="40">
        <f t="shared" si="0"/>
        <v>4</v>
      </c>
      <c r="E15" s="56" t="s">
        <v>269</v>
      </c>
      <c r="F15" s="57"/>
      <c r="G15" s="58">
        <v>4</v>
      </c>
      <c r="H15" s="51" t="s">
        <v>43</v>
      </c>
      <c r="I15" s="52"/>
      <c r="J15" s="53"/>
      <c r="K15" s="41" t="s">
        <v>270</v>
      </c>
      <c r="L15" s="44"/>
      <c r="M15" s="43">
        <v>0</v>
      </c>
      <c r="O15" s="47" t="s">
        <v>113</v>
      </c>
      <c r="P15" s="48"/>
      <c r="Q15" s="47" t="s">
        <v>114</v>
      </c>
      <c r="R15" s="48"/>
      <c r="S15" s="47" t="s">
        <v>115</v>
      </c>
      <c r="T15" s="48"/>
      <c r="U15" s="47" t="s">
        <v>116</v>
      </c>
      <c r="V15" s="48"/>
      <c r="W15" s="47" t="s">
        <v>72</v>
      </c>
      <c r="X15" s="48"/>
      <c r="Y15" s="47" t="s">
        <v>117</v>
      </c>
      <c r="Z15" s="47"/>
      <c r="AA15" s="47" t="s">
        <v>118</v>
      </c>
      <c r="AB15" s="48"/>
      <c r="AC15" s="357" t="s">
        <v>119</v>
      </c>
      <c r="AD15" s="357"/>
      <c r="AE15" s="47" t="s">
        <v>120</v>
      </c>
      <c r="AF15" s="48"/>
      <c r="AG15" s="47" t="s">
        <v>121</v>
      </c>
      <c r="AH15" s="48"/>
    </row>
    <row r="16" spans="1:38" ht="39.950000000000003" customHeight="1" x14ac:dyDescent="0.25">
      <c r="A16" s="37"/>
      <c r="B16" s="38">
        <v>10</v>
      </c>
      <c r="C16" s="49" t="s">
        <v>122</v>
      </c>
      <c r="D16" s="40">
        <f t="shared" si="0"/>
        <v>4</v>
      </c>
      <c r="E16" s="41" t="s">
        <v>135</v>
      </c>
      <c r="F16" s="42"/>
      <c r="G16" s="43">
        <v>2</v>
      </c>
      <c r="H16" s="41" t="s">
        <v>213</v>
      </c>
      <c r="I16" s="46"/>
      <c r="J16" s="43">
        <v>2</v>
      </c>
      <c r="K16" s="41" t="s">
        <v>271</v>
      </c>
      <c r="L16" s="44"/>
      <c r="M16" s="43">
        <v>0</v>
      </c>
      <c r="O16" s="47" t="s">
        <v>125</v>
      </c>
      <c r="P16" s="48"/>
      <c r="Q16" s="47" t="s">
        <v>126</v>
      </c>
      <c r="R16" s="48"/>
      <c r="S16" s="47" t="s">
        <v>127</v>
      </c>
      <c r="T16" s="48"/>
      <c r="U16" s="47" t="s">
        <v>128</v>
      </c>
      <c r="V16" s="48"/>
      <c r="W16" s="47" t="s">
        <v>129</v>
      </c>
      <c r="X16" s="48"/>
      <c r="Y16" s="47" t="s">
        <v>130</v>
      </c>
      <c r="Z16" s="48"/>
      <c r="AA16" s="47" t="s">
        <v>131</v>
      </c>
      <c r="AB16" s="48"/>
      <c r="AC16" s="47" t="s">
        <v>132</v>
      </c>
      <c r="AD16" s="48"/>
      <c r="AE16" s="47" t="s">
        <v>133</v>
      </c>
      <c r="AF16" s="48"/>
      <c r="AG16" s="47"/>
      <c r="AH16" s="48"/>
      <c r="AI16" s="2"/>
      <c r="AL16" s="2"/>
    </row>
    <row r="17" spans="1:35" ht="39.950000000000003" customHeight="1" x14ac:dyDescent="0.25">
      <c r="A17" s="37"/>
      <c r="B17" s="38">
        <v>11</v>
      </c>
      <c r="C17" s="49" t="s">
        <v>134</v>
      </c>
      <c r="D17" s="40">
        <f t="shared" si="0"/>
        <v>0</v>
      </c>
      <c r="E17" s="41" t="s">
        <v>272</v>
      </c>
      <c r="F17" s="42"/>
      <c r="G17" s="50">
        <v>0</v>
      </c>
      <c r="H17" s="41" t="s">
        <v>262</v>
      </c>
      <c r="I17" s="44"/>
      <c r="J17" s="43">
        <v>0</v>
      </c>
      <c r="K17" s="41" t="s">
        <v>45</v>
      </c>
      <c r="L17" s="42"/>
      <c r="M17" s="43">
        <v>0</v>
      </c>
      <c r="O17" s="47" t="s">
        <v>138</v>
      </c>
      <c r="P17" s="48"/>
      <c r="Q17" s="47" t="s">
        <v>139</v>
      </c>
      <c r="R17" s="48"/>
      <c r="S17" s="47" t="s">
        <v>140</v>
      </c>
      <c r="T17" s="48"/>
      <c r="U17" s="47" t="s">
        <v>141</v>
      </c>
      <c r="V17" s="48"/>
      <c r="W17" s="47" t="s">
        <v>142</v>
      </c>
      <c r="X17" s="48"/>
      <c r="Y17" s="47" t="s">
        <v>143</v>
      </c>
      <c r="Z17" s="48"/>
      <c r="AA17" s="47" t="s">
        <v>144</v>
      </c>
      <c r="AB17" s="48"/>
      <c r="AC17" s="47" t="s">
        <v>145</v>
      </c>
      <c r="AD17" s="48"/>
      <c r="AE17" s="47" t="s">
        <v>146</v>
      </c>
      <c r="AF17" s="47"/>
      <c r="AG17" s="47"/>
      <c r="AH17" s="48"/>
      <c r="AI17" s="2"/>
    </row>
    <row r="18" spans="1:35" ht="39.950000000000003" customHeight="1" x14ac:dyDescent="0.25">
      <c r="A18" s="37"/>
      <c r="B18" s="38">
        <v>12</v>
      </c>
      <c r="C18" s="49" t="s">
        <v>147</v>
      </c>
      <c r="D18" s="40">
        <f t="shared" si="0"/>
        <v>2</v>
      </c>
      <c r="E18" s="41" t="s">
        <v>273</v>
      </c>
      <c r="F18" s="44"/>
      <c r="G18" s="50">
        <v>2</v>
      </c>
      <c r="H18" s="51" t="s">
        <v>266</v>
      </c>
      <c r="I18" s="52"/>
      <c r="J18" s="53"/>
      <c r="K18" s="41" t="s">
        <v>45</v>
      </c>
      <c r="L18" s="42"/>
      <c r="M18" s="50">
        <v>0</v>
      </c>
      <c r="O18" s="47" t="s">
        <v>149</v>
      </c>
      <c r="P18" s="48"/>
      <c r="Q18" s="47" t="s">
        <v>150</v>
      </c>
      <c r="R18" s="48"/>
      <c r="S18" s="47" t="s">
        <v>151</v>
      </c>
      <c r="T18" s="48"/>
      <c r="U18" s="47" t="s">
        <v>152</v>
      </c>
      <c r="V18" s="48"/>
      <c r="W18" s="47"/>
      <c r="X18" s="48"/>
      <c r="Y18" s="59" t="s">
        <v>153</v>
      </c>
      <c r="Z18" s="48"/>
      <c r="AA18" s="47" t="s">
        <v>154</v>
      </c>
      <c r="AB18" s="48"/>
      <c r="AC18" s="47" t="s">
        <v>155</v>
      </c>
      <c r="AD18" s="48"/>
      <c r="AE18" s="47" t="s">
        <v>156</v>
      </c>
      <c r="AF18" s="48"/>
      <c r="AG18" s="47"/>
      <c r="AH18" s="48"/>
    </row>
    <row r="19" spans="1:35" ht="39.950000000000003" customHeight="1" x14ac:dyDescent="0.25">
      <c r="A19" s="37"/>
      <c r="B19" s="38">
        <v>13</v>
      </c>
      <c r="C19" s="49" t="s">
        <v>157</v>
      </c>
      <c r="D19" s="40">
        <f t="shared" si="0"/>
        <v>2</v>
      </c>
      <c r="E19" s="41" t="s">
        <v>213</v>
      </c>
      <c r="F19" s="46"/>
      <c r="G19" s="43">
        <v>2</v>
      </c>
      <c r="H19" s="51" t="s">
        <v>43</v>
      </c>
      <c r="I19" s="52"/>
      <c r="J19" s="53"/>
      <c r="K19" s="51" t="s">
        <v>266</v>
      </c>
      <c r="L19" s="52"/>
      <c r="M19" s="53"/>
      <c r="O19" s="47" t="s">
        <v>158</v>
      </c>
      <c r="P19" s="48"/>
      <c r="Q19" s="47" t="s">
        <v>159</v>
      </c>
      <c r="R19" s="48"/>
      <c r="S19" s="47" t="s">
        <v>160</v>
      </c>
      <c r="T19" s="48"/>
      <c r="U19" s="47" t="s">
        <v>161</v>
      </c>
      <c r="V19" s="48"/>
      <c r="W19" s="47"/>
      <c r="X19" s="48"/>
      <c r="Y19" s="59" t="s">
        <v>162</v>
      </c>
      <c r="Z19" s="48"/>
      <c r="AA19" s="47" t="s">
        <v>163</v>
      </c>
      <c r="AB19" s="48"/>
      <c r="AC19" s="47"/>
      <c r="AD19" s="48"/>
      <c r="AE19" s="48" t="s">
        <v>164</v>
      </c>
      <c r="AF19" s="48"/>
      <c r="AG19" s="47"/>
      <c r="AH19" s="48"/>
    </row>
    <row r="20" spans="1:35" ht="39.950000000000003" customHeight="1" x14ac:dyDescent="0.25">
      <c r="A20" s="37"/>
      <c r="B20" s="38">
        <v>14</v>
      </c>
      <c r="C20" s="49" t="s">
        <v>165</v>
      </c>
      <c r="D20" s="40">
        <f t="shared" si="0"/>
        <v>4</v>
      </c>
      <c r="E20" s="41" t="s">
        <v>135</v>
      </c>
      <c r="F20" s="42"/>
      <c r="G20" s="43">
        <v>2</v>
      </c>
      <c r="H20" s="41" t="s">
        <v>262</v>
      </c>
      <c r="I20" s="44"/>
      <c r="J20" s="43">
        <v>0</v>
      </c>
      <c r="K20" s="41" t="s">
        <v>213</v>
      </c>
      <c r="L20" s="46"/>
      <c r="M20" s="43">
        <v>2</v>
      </c>
      <c r="O20" s="47" t="s">
        <v>166</v>
      </c>
      <c r="P20" s="48"/>
      <c r="Q20" s="47" t="s">
        <v>167</v>
      </c>
      <c r="R20" s="48"/>
      <c r="S20" s="47" t="s">
        <v>168</v>
      </c>
      <c r="T20" s="48"/>
      <c r="U20" s="47" t="s">
        <v>169</v>
      </c>
      <c r="V20" s="48"/>
      <c r="W20" s="47"/>
      <c r="X20" s="48"/>
      <c r="Y20" s="59" t="s">
        <v>170</v>
      </c>
      <c r="Z20" s="48"/>
      <c r="AA20" s="47" t="s">
        <v>171</v>
      </c>
      <c r="AB20" s="48"/>
      <c r="AC20" s="357" t="s">
        <v>172</v>
      </c>
      <c r="AD20" s="357"/>
      <c r="AE20" s="357" t="s">
        <v>173</v>
      </c>
      <c r="AF20" s="357"/>
      <c r="AG20" s="47"/>
      <c r="AH20" s="48"/>
    </row>
    <row r="21" spans="1:35" ht="39.950000000000003" customHeight="1" x14ac:dyDescent="0.25">
      <c r="A21" s="37"/>
      <c r="B21" s="38">
        <v>15</v>
      </c>
      <c r="C21" s="49" t="s">
        <v>174</v>
      </c>
      <c r="D21" s="40">
        <f t="shared" si="0"/>
        <v>2</v>
      </c>
      <c r="E21" s="41" t="s">
        <v>135</v>
      </c>
      <c r="F21" s="42"/>
      <c r="G21" s="43">
        <v>2</v>
      </c>
      <c r="H21" s="41" t="s">
        <v>216</v>
      </c>
      <c r="I21" s="46"/>
      <c r="J21" s="43">
        <v>0</v>
      </c>
      <c r="K21" s="51" t="s">
        <v>43</v>
      </c>
      <c r="L21" s="52"/>
      <c r="M21" s="53"/>
      <c r="O21" s="47" t="s">
        <v>176</v>
      </c>
      <c r="P21" s="48"/>
      <c r="Q21" s="47" t="s">
        <v>177</v>
      </c>
      <c r="R21" s="48"/>
      <c r="S21" s="47" t="s">
        <v>178</v>
      </c>
      <c r="T21" s="48"/>
      <c r="U21" s="47" t="s">
        <v>179</v>
      </c>
      <c r="V21" s="48"/>
      <c r="W21" s="47"/>
      <c r="X21" s="48"/>
      <c r="Y21" s="48" t="s">
        <v>180</v>
      </c>
      <c r="Z21" s="48"/>
      <c r="AA21" s="47" t="s">
        <v>181</v>
      </c>
      <c r="AB21" s="48"/>
      <c r="AC21" s="47" t="s">
        <v>182</v>
      </c>
      <c r="AD21" s="48"/>
      <c r="AE21" s="47" t="s">
        <v>183</v>
      </c>
      <c r="AF21" s="48"/>
      <c r="AG21" s="47"/>
      <c r="AH21" s="48"/>
    </row>
    <row r="22" spans="1:35" ht="39.950000000000003" customHeight="1" x14ac:dyDescent="0.25">
      <c r="A22" s="37"/>
      <c r="B22" s="38">
        <v>16</v>
      </c>
      <c r="C22" s="49" t="s">
        <v>184</v>
      </c>
      <c r="D22" s="40">
        <f t="shared" si="0"/>
        <v>6</v>
      </c>
      <c r="E22" s="41" t="s">
        <v>135</v>
      </c>
      <c r="F22" s="42"/>
      <c r="G22" s="43">
        <v>2</v>
      </c>
      <c r="H22" s="41" t="s">
        <v>273</v>
      </c>
      <c r="I22" s="44"/>
      <c r="J22" s="45">
        <v>2</v>
      </c>
      <c r="K22" s="41" t="s">
        <v>213</v>
      </c>
      <c r="L22" s="46"/>
      <c r="M22" s="43">
        <v>2</v>
      </c>
      <c r="O22" s="47" t="s">
        <v>185</v>
      </c>
      <c r="P22" s="48"/>
      <c r="Q22" s="47" t="s">
        <v>186</v>
      </c>
      <c r="R22" s="48"/>
      <c r="S22" s="47" t="s">
        <v>187</v>
      </c>
      <c r="T22" s="48"/>
      <c r="U22" s="47" t="s">
        <v>188</v>
      </c>
      <c r="V22" s="48"/>
      <c r="W22" s="47"/>
      <c r="X22" s="48"/>
      <c r="Y22" s="48"/>
      <c r="Z22" s="48"/>
      <c r="AA22" s="47"/>
      <c r="AB22" s="48"/>
      <c r="AC22" s="47" t="s">
        <v>189</v>
      </c>
      <c r="AD22" s="48"/>
      <c r="AE22" s="47" t="s">
        <v>190</v>
      </c>
      <c r="AF22" s="47"/>
      <c r="AG22" s="47"/>
      <c r="AH22" s="48"/>
    </row>
    <row r="23" spans="1:35" ht="39.950000000000003" customHeight="1" x14ac:dyDescent="0.25">
      <c r="A23" s="37"/>
      <c r="B23" s="38">
        <v>17</v>
      </c>
      <c r="C23" s="49" t="s">
        <v>191</v>
      </c>
      <c r="D23" s="40">
        <f t="shared" si="0"/>
        <v>2</v>
      </c>
      <c r="E23" s="41" t="s">
        <v>272</v>
      </c>
      <c r="F23" s="42"/>
      <c r="G23" s="43">
        <v>0</v>
      </c>
      <c r="H23" s="41" t="s">
        <v>274</v>
      </c>
      <c r="I23" s="44"/>
      <c r="J23" s="43">
        <v>0</v>
      </c>
      <c r="K23" s="41" t="s">
        <v>273</v>
      </c>
      <c r="L23" s="44"/>
      <c r="M23" s="50">
        <v>2</v>
      </c>
      <c r="O23" s="47" t="s">
        <v>193</v>
      </c>
      <c r="P23" s="48"/>
      <c r="Q23" s="47"/>
      <c r="R23" s="48"/>
      <c r="S23" s="47" t="s">
        <v>194</v>
      </c>
      <c r="T23" s="48"/>
      <c r="U23" s="47"/>
      <c r="V23" s="48"/>
      <c r="W23" s="47"/>
      <c r="X23" s="48"/>
      <c r="Y23" s="48"/>
      <c r="Z23" s="48"/>
      <c r="AA23" s="47"/>
      <c r="AB23" s="48"/>
      <c r="AC23" s="47" t="s">
        <v>195</v>
      </c>
      <c r="AD23" s="48"/>
      <c r="AE23" s="47" t="s">
        <v>196</v>
      </c>
      <c r="AF23" s="47"/>
      <c r="AG23" s="47"/>
      <c r="AH23" s="48"/>
    </row>
    <row r="24" spans="1:35" ht="39.950000000000003" customHeight="1" x14ac:dyDescent="0.25">
      <c r="A24" s="37"/>
      <c r="B24" s="38">
        <v>18</v>
      </c>
      <c r="C24" s="49" t="s">
        <v>197</v>
      </c>
      <c r="D24" s="40">
        <f t="shared" si="0"/>
        <v>2</v>
      </c>
      <c r="E24" s="41" t="s">
        <v>135</v>
      </c>
      <c r="F24" s="42"/>
      <c r="G24" s="43">
        <v>2</v>
      </c>
      <c r="H24" s="41" t="s">
        <v>272</v>
      </c>
      <c r="I24" s="42"/>
      <c r="J24" s="43">
        <v>0</v>
      </c>
      <c r="K24" s="51" t="s">
        <v>264</v>
      </c>
      <c r="L24" s="52"/>
      <c r="M24" s="53"/>
      <c r="O24" s="47" t="s">
        <v>199</v>
      </c>
      <c r="P24" s="48"/>
      <c r="Q24" s="47"/>
      <c r="R24" s="48"/>
      <c r="S24" s="47" t="s">
        <v>200</v>
      </c>
      <c r="T24" s="48"/>
      <c r="U24" s="47"/>
      <c r="V24" s="48"/>
      <c r="W24" s="47"/>
      <c r="X24" s="48"/>
      <c r="Y24" s="48"/>
      <c r="Z24" s="48"/>
      <c r="AA24" s="47"/>
      <c r="AB24" s="48"/>
      <c r="AC24" s="47"/>
      <c r="AD24" s="47"/>
      <c r="AE24" s="47" t="s">
        <v>201</v>
      </c>
      <c r="AF24" s="47"/>
      <c r="AG24" s="47"/>
      <c r="AH24" s="48"/>
      <c r="AI24" s="2"/>
    </row>
    <row r="25" spans="1:35" ht="39.950000000000003" customHeight="1" x14ac:dyDescent="0.25">
      <c r="A25" s="37"/>
      <c r="B25" s="38">
        <v>19</v>
      </c>
      <c r="C25" s="49" t="s">
        <v>202</v>
      </c>
      <c r="D25" s="40">
        <f t="shared" si="0"/>
        <v>0</v>
      </c>
      <c r="E25" s="41"/>
      <c r="F25" s="46"/>
      <c r="G25" s="43"/>
      <c r="H25" s="41"/>
      <c r="I25" s="44"/>
      <c r="J25" s="45"/>
      <c r="K25" s="41"/>
      <c r="L25" s="42"/>
      <c r="M25" s="43"/>
      <c r="O25" s="47" t="s">
        <v>203</v>
      </c>
      <c r="P25" s="48"/>
      <c r="Q25" s="47"/>
      <c r="R25" s="48"/>
      <c r="S25" s="47"/>
      <c r="T25" s="48"/>
      <c r="U25" s="47"/>
      <c r="V25" s="48"/>
      <c r="W25" s="47"/>
      <c r="X25" s="48"/>
      <c r="Y25" s="48"/>
      <c r="Z25" s="48"/>
      <c r="AA25" s="47"/>
      <c r="AB25" s="48"/>
      <c r="AC25" s="47"/>
      <c r="AD25" s="47"/>
      <c r="AE25" s="47"/>
      <c r="AF25" s="47"/>
      <c r="AG25" s="47"/>
      <c r="AH25" s="48"/>
      <c r="AI25" s="2"/>
    </row>
    <row r="26" spans="1:35" ht="39.950000000000003" customHeight="1" x14ac:dyDescent="0.25">
      <c r="A26" s="37"/>
      <c r="B26" s="38">
        <v>20</v>
      </c>
      <c r="C26" s="49" t="s">
        <v>204</v>
      </c>
      <c r="D26" s="40">
        <f t="shared" si="0"/>
        <v>2</v>
      </c>
      <c r="E26" s="51" t="s">
        <v>43</v>
      </c>
      <c r="F26" s="52"/>
      <c r="G26" s="53"/>
      <c r="H26" s="41" t="s">
        <v>261</v>
      </c>
      <c r="I26" s="42"/>
      <c r="J26" s="43">
        <v>2</v>
      </c>
      <c r="K26" s="41"/>
      <c r="L26" s="46"/>
      <c r="M26" s="43"/>
      <c r="O26" s="47" t="s">
        <v>207</v>
      </c>
      <c r="P26" s="48"/>
      <c r="Q26" s="47"/>
      <c r="R26" s="48"/>
      <c r="S26" s="47"/>
      <c r="T26" s="48"/>
      <c r="U26" s="47"/>
      <c r="V26" s="48"/>
      <c r="W26" s="47"/>
      <c r="X26" s="48"/>
      <c r="Y26" s="48"/>
      <c r="Z26" s="48"/>
      <c r="AA26" s="47"/>
      <c r="AB26" s="48"/>
      <c r="AC26" s="47"/>
      <c r="AD26" s="47"/>
      <c r="AE26" s="47"/>
      <c r="AF26" s="47"/>
      <c r="AG26" s="47"/>
      <c r="AH26" s="48"/>
    </row>
    <row r="27" spans="1:35" ht="39.950000000000003" customHeight="1" x14ac:dyDescent="0.25">
      <c r="A27" s="37"/>
      <c r="B27" s="38">
        <v>21</v>
      </c>
      <c r="C27" s="49"/>
      <c r="D27" s="40"/>
      <c r="E27" s="41"/>
      <c r="F27" s="46"/>
      <c r="G27" s="43"/>
      <c r="H27" s="41"/>
      <c r="I27" s="44"/>
      <c r="J27" s="50"/>
      <c r="K27" s="41"/>
      <c r="L27" s="42"/>
      <c r="M27" s="43"/>
      <c r="O27" s="47"/>
      <c r="P27" s="48"/>
      <c r="Q27" s="47"/>
      <c r="R27" s="48"/>
      <c r="S27" s="47"/>
      <c r="T27" s="48"/>
      <c r="U27" s="47"/>
      <c r="V27" s="48"/>
      <c r="W27" s="47"/>
      <c r="X27" s="48"/>
      <c r="Y27" s="48"/>
      <c r="Z27" s="48"/>
      <c r="AA27" s="47"/>
      <c r="AB27" s="48"/>
      <c r="AC27" s="47"/>
      <c r="AD27" s="47"/>
      <c r="AE27" s="47"/>
      <c r="AF27" s="47"/>
      <c r="AG27" s="47"/>
      <c r="AH27" s="48"/>
    </row>
    <row r="28" spans="1:35" ht="39.950000000000003" customHeight="1" x14ac:dyDescent="0.25">
      <c r="A28" s="37"/>
      <c r="B28" s="38">
        <v>22</v>
      </c>
      <c r="C28" s="49"/>
      <c r="D28" s="40"/>
      <c r="E28" s="41"/>
      <c r="F28" s="44"/>
      <c r="G28" s="50"/>
      <c r="H28" s="41"/>
      <c r="I28" s="46"/>
      <c r="J28" s="43"/>
      <c r="K28" s="41"/>
      <c r="L28" s="44"/>
      <c r="M28" s="50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37"/>
      <c r="B29" s="38">
        <v>23</v>
      </c>
      <c r="C29" s="49"/>
      <c r="D29" s="40"/>
      <c r="E29" s="41"/>
      <c r="F29" s="44"/>
      <c r="G29" s="50"/>
      <c r="H29" s="41"/>
      <c r="I29" s="44"/>
      <c r="J29" s="43"/>
      <c r="K29" s="41"/>
      <c r="L29" s="42"/>
      <c r="M29" s="43"/>
      <c r="AC29" s="2"/>
      <c r="AG29" s="2"/>
    </row>
    <row r="30" spans="1:35" ht="39.950000000000003" customHeight="1" x14ac:dyDescent="0.25">
      <c r="A30" s="37"/>
      <c r="B30" s="38"/>
      <c r="C30" s="49"/>
      <c r="D30" s="40"/>
      <c r="E30" s="41"/>
      <c r="F30" s="44"/>
      <c r="G30" s="50"/>
      <c r="H30" s="41"/>
      <c r="I30" s="42"/>
      <c r="J30" s="50"/>
      <c r="K30" s="41"/>
      <c r="L30" s="46"/>
      <c r="M30" s="50"/>
      <c r="Q30" s="2"/>
      <c r="AC30" s="2"/>
    </row>
    <row r="31" spans="1:35" ht="39.950000000000003" customHeight="1" x14ac:dyDescent="0.25">
      <c r="A31" s="37"/>
      <c r="B31" s="38"/>
      <c r="C31" s="49"/>
      <c r="D31" s="40"/>
      <c r="E31" s="41"/>
      <c r="F31" s="44"/>
      <c r="G31" s="40"/>
      <c r="H31" s="41"/>
      <c r="I31" s="46"/>
      <c r="J31" s="43"/>
      <c r="K31" s="41"/>
      <c r="L31" s="46"/>
      <c r="M31" s="43"/>
      <c r="U31" s="2"/>
      <c r="AC31" s="2"/>
    </row>
    <row r="32" spans="1:35" ht="39.950000000000003" customHeight="1" x14ac:dyDescent="0.35">
      <c r="A32" s="37"/>
      <c r="D32" s="60">
        <f>SUM(D7:D31)</f>
        <v>40</v>
      </c>
      <c r="E32" s="61"/>
      <c r="F32" s="61"/>
      <c r="G32" s="61"/>
      <c r="H32" s="61"/>
      <c r="I32" s="61"/>
      <c r="J32" s="61"/>
      <c r="K32" s="61"/>
      <c r="L32" s="61"/>
      <c r="M32" s="61"/>
      <c r="S32" s="2"/>
      <c r="AC32" s="2"/>
    </row>
    <row r="33" spans="3:16" ht="24.95" customHeight="1" x14ac:dyDescent="0.25">
      <c r="P33" s="2"/>
    </row>
    <row r="35" spans="3:16" ht="32.25" customHeight="1" x14ac:dyDescent="0.35">
      <c r="C35" s="62" t="s">
        <v>208</v>
      </c>
      <c r="D35" s="63"/>
      <c r="E35" s="64"/>
    </row>
    <row r="36" spans="3:16" ht="29.25" x14ac:dyDescent="0.25">
      <c r="C36" s="51" t="s">
        <v>209</v>
      </c>
      <c r="D36" s="52"/>
      <c r="E36" s="53"/>
    </row>
    <row r="37" spans="3:16" ht="29.25" x14ac:dyDescent="0.25">
      <c r="C37" s="56" t="s">
        <v>210</v>
      </c>
      <c r="D37" s="57"/>
      <c r="E37" s="58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A822-0717-4111-AC72-C97C9E556B74}">
  <dimension ref="A1:AL43"/>
  <sheetViews>
    <sheetView topLeftCell="A4" zoomScale="55" zoomScaleNormal="55" workbookViewId="0">
      <selection activeCell="E17" sqref="E17:F17"/>
    </sheetView>
  </sheetViews>
  <sheetFormatPr defaultColWidth="9.140625" defaultRowHeight="15" x14ac:dyDescent="0.25"/>
  <cols>
    <col min="1" max="1" width="2.7109375" style="34" customWidth="1"/>
    <col min="2" max="2" width="5.85546875" style="34" customWidth="1"/>
    <col min="3" max="3" width="53.7109375" style="34" customWidth="1"/>
    <col min="4" max="4" width="7" style="34" customWidth="1"/>
    <col min="5" max="5" width="30.7109375" style="34" customWidth="1"/>
    <col min="6" max="6" width="8.7109375" style="34" customWidth="1"/>
    <col min="7" max="7" width="5.7109375" style="34" customWidth="1"/>
    <col min="8" max="8" width="30.7109375" style="34" customWidth="1"/>
    <col min="9" max="9" width="8.7109375" style="34" customWidth="1"/>
    <col min="10" max="10" width="5.7109375" style="34" customWidth="1"/>
    <col min="11" max="11" width="30.7109375" style="34" customWidth="1"/>
    <col min="12" max="12" width="8.7109375" style="34" customWidth="1"/>
    <col min="13" max="13" width="5.7109375" style="34" customWidth="1"/>
    <col min="14" max="14" width="9.140625" style="34"/>
    <col min="15" max="15" width="35.7109375" style="34" customWidth="1"/>
    <col min="16" max="16" width="8.7109375" style="34" customWidth="1"/>
    <col min="17" max="17" width="35.7109375" style="34" customWidth="1"/>
    <col min="18" max="18" width="8.7109375" style="34" customWidth="1"/>
    <col min="19" max="19" width="35.7109375" style="34" customWidth="1"/>
    <col min="20" max="20" width="8.7109375" style="34" customWidth="1"/>
    <col min="21" max="21" width="35.7109375" style="34" customWidth="1"/>
    <col min="22" max="22" width="8.7109375" style="34" customWidth="1"/>
    <col min="23" max="23" width="35.7109375" style="34" customWidth="1"/>
    <col min="24" max="24" width="8.7109375" style="34" customWidth="1"/>
    <col min="25" max="25" width="35.7109375" style="34" customWidth="1"/>
    <col min="26" max="26" width="8.7109375" style="34" customWidth="1"/>
    <col min="27" max="27" width="35.7109375" style="34" customWidth="1"/>
    <col min="28" max="28" width="8.7109375" style="34" customWidth="1"/>
    <col min="29" max="29" width="35.7109375" style="34" customWidth="1"/>
    <col min="30" max="30" width="8.7109375" style="34" customWidth="1"/>
    <col min="31" max="31" width="35.7109375" style="34" customWidth="1"/>
    <col min="32" max="32" width="8.7109375" style="34" customWidth="1"/>
    <col min="33" max="33" width="35.7109375" style="34" customWidth="1"/>
    <col min="34" max="34" width="8.7109375" style="34" customWidth="1"/>
    <col min="35" max="35" width="35.7109375" style="34" customWidth="1"/>
    <col min="36" max="16384" width="9.140625" style="34"/>
  </cols>
  <sheetData>
    <row r="1" spans="1:38" ht="5.25" customHeight="1" x14ac:dyDescent="0.25"/>
    <row r="2" spans="1:38" ht="20.100000000000001" customHeight="1" x14ac:dyDescent="0.25"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60"/>
    </row>
    <row r="3" spans="1:38" ht="20.100000000000001" customHeight="1" x14ac:dyDescent="0.25">
      <c r="B3" s="361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3"/>
    </row>
    <row r="4" spans="1:38" ht="172.5" customHeight="1" x14ac:dyDescent="0.25">
      <c r="B4" s="364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67" t="s">
        <v>275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9"/>
    </row>
    <row r="6" spans="1:38" ht="26.1" customHeight="1" x14ac:dyDescent="0.35">
      <c r="B6" s="35" t="s">
        <v>1</v>
      </c>
      <c r="C6" s="36" t="s">
        <v>2</v>
      </c>
      <c r="D6" s="36" t="s">
        <v>3</v>
      </c>
      <c r="E6" s="370" t="s">
        <v>4</v>
      </c>
      <c r="F6" s="371"/>
      <c r="G6" s="36" t="s">
        <v>3</v>
      </c>
      <c r="H6" s="370" t="s">
        <v>4</v>
      </c>
      <c r="I6" s="371"/>
      <c r="J6" s="36" t="s">
        <v>3</v>
      </c>
      <c r="K6" s="370" t="s">
        <v>4</v>
      </c>
      <c r="L6" s="371"/>
      <c r="M6" s="36" t="s">
        <v>3</v>
      </c>
      <c r="O6" s="357" t="s">
        <v>5</v>
      </c>
      <c r="P6" s="357"/>
      <c r="Q6" s="357" t="s">
        <v>6</v>
      </c>
      <c r="R6" s="357"/>
      <c r="S6" s="357" t="s">
        <v>7</v>
      </c>
      <c r="T6" s="357"/>
      <c r="U6" s="357" t="s">
        <v>8</v>
      </c>
      <c r="V6" s="357"/>
      <c r="W6" s="357" t="s">
        <v>9</v>
      </c>
      <c r="X6" s="357"/>
      <c r="Y6" s="357" t="s">
        <v>10</v>
      </c>
      <c r="Z6" s="357"/>
      <c r="AA6" s="357" t="s">
        <v>11</v>
      </c>
      <c r="AB6" s="357"/>
      <c r="AC6" s="357" t="s">
        <v>12</v>
      </c>
      <c r="AD6" s="357"/>
      <c r="AE6" s="357" t="s">
        <v>13</v>
      </c>
      <c r="AF6" s="357"/>
      <c r="AG6" s="357" t="s">
        <v>14</v>
      </c>
      <c r="AH6" s="357"/>
    </row>
    <row r="7" spans="1:38" ht="39.950000000000003" customHeight="1" x14ac:dyDescent="0.25">
      <c r="A7" s="37"/>
      <c r="B7" s="38">
        <v>1</v>
      </c>
      <c r="C7" s="39" t="s">
        <v>15</v>
      </c>
      <c r="D7" s="40">
        <f>SUM(G7,J7,M7)</f>
        <v>4</v>
      </c>
      <c r="E7" s="51" t="s">
        <v>276</v>
      </c>
      <c r="F7" s="52"/>
      <c r="G7" s="53"/>
      <c r="H7" s="51" t="s">
        <v>71</v>
      </c>
      <c r="I7" s="52"/>
      <c r="J7" s="53"/>
      <c r="K7" s="56" t="s">
        <v>277</v>
      </c>
      <c r="L7" s="57"/>
      <c r="M7" s="58">
        <v>4</v>
      </c>
      <c r="O7" s="47" t="s">
        <v>19</v>
      </c>
      <c r="P7" s="48"/>
      <c r="Q7" s="47" t="s">
        <v>20</v>
      </c>
      <c r="R7" s="48"/>
      <c r="S7" s="47" t="s">
        <v>21</v>
      </c>
      <c r="T7" s="48"/>
      <c r="U7" s="47" t="s">
        <v>22</v>
      </c>
      <c r="V7" s="48"/>
      <c r="W7" s="47" t="s">
        <v>23</v>
      </c>
      <c r="X7" s="48"/>
      <c r="Y7" s="47" t="s">
        <v>24</v>
      </c>
      <c r="Z7" s="48"/>
      <c r="AA7" s="47" t="s">
        <v>25</v>
      </c>
      <c r="AB7" s="48"/>
      <c r="AC7" s="47" t="s">
        <v>26</v>
      </c>
      <c r="AD7" s="48"/>
      <c r="AE7" s="47" t="s">
        <v>27</v>
      </c>
      <c r="AF7" s="48"/>
      <c r="AG7" s="47" t="s">
        <v>28</v>
      </c>
      <c r="AH7" s="48"/>
    </row>
    <row r="8" spans="1:38" ht="39.950000000000003" customHeight="1" x14ac:dyDescent="0.25">
      <c r="A8" s="37"/>
      <c r="B8" s="38">
        <v>2</v>
      </c>
      <c r="C8" s="49" t="s">
        <v>29</v>
      </c>
      <c r="D8" s="40">
        <f t="shared" ref="D8:D29" si="0">SUM(G8,J8,M8)</f>
        <v>2</v>
      </c>
      <c r="E8" s="41" t="s">
        <v>278</v>
      </c>
      <c r="F8" s="44"/>
      <c r="G8" s="50">
        <v>0</v>
      </c>
      <c r="H8" s="41" t="s">
        <v>279</v>
      </c>
      <c r="I8" s="44"/>
      <c r="J8" s="43">
        <v>2</v>
      </c>
      <c r="K8" s="41" t="s">
        <v>280</v>
      </c>
      <c r="L8" s="44"/>
      <c r="M8" s="43">
        <v>0</v>
      </c>
      <c r="O8" s="47" t="s">
        <v>32</v>
      </c>
      <c r="P8" s="48"/>
      <c r="Q8" s="47" t="s">
        <v>33</v>
      </c>
      <c r="R8" s="48"/>
      <c r="S8" s="47" t="s">
        <v>34</v>
      </c>
      <c r="T8" s="48"/>
      <c r="U8" s="47" t="s">
        <v>35</v>
      </c>
      <c r="V8" s="48"/>
      <c r="W8" s="47" t="s">
        <v>36</v>
      </c>
      <c r="X8" s="48"/>
      <c r="Y8" s="47" t="s">
        <v>37</v>
      </c>
      <c r="Z8" s="48"/>
      <c r="AA8" s="47" t="s">
        <v>38</v>
      </c>
      <c r="AB8" s="48"/>
      <c r="AC8" s="47" t="s">
        <v>39</v>
      </c>
      <c r="AD8" s="48"/>
      <c r="AE8" s="47" t="s">
        <v>40</v>
      </c>
      <c r="AF8" s="48"/>
      <c r="AG8" s="47" t="s">
        <v>41</v>
      </c>
      <c r="AH8" s="48"/>
    </row>
    <row r="9" spans="1:38" ht="39.950000000000003" customHeight="1" x14ac:dyDescent="0.25">
      <c r="A9" s="37"/>
      <c r="B9" s="38">
        <v>3</v>
      </c>
      <c r="C9" s="49" t="s">
        <v>42</v>
      </c>
      <c r="D9" s="40">
        <f t="shared" si="0"/>
        <v>4</v>
      </c>
      <c r="E9" s="41" t="s">
        <v>281</v>
      </c>
      <c r="F9" s="44"/>
      <c r="G9" s="40">
        <v>0</v>
      </c>
      <c r="H9" s="41" t="s">
        <v>279</v>
      </c>
      <c r="I9" s="44"/>
      <c r="J9" s="43">
        <v>2</v>
      </c>
      <c r="K9" s="41" t="s">
        <v>282</v>
      </c>
      <c r="L9" s="44"/>
      <c r="M9" s="40">
        <v>2</v>
      </c>
      <c r="O9" s="47" t="s">
        <v>46</v>
      </c>
      <c r="P9" s="48"/>
      <c r="Q9" s="47" t="s">
        <v>47</v>
      </c>
      <c r="R9" s="48"/>
      <c r="S9" s="47" t="s">
        <v>48</v>
      </c>
      <c r="T9" s="48"/>
      <c r="U9" s="47" t="s">
        <v>49</v>
      </c>
      <c r="V9" s="48"/>
      <c r="W9" s="47" t="s">
        <v>50</v>
      </c>
      <c r="X9" s="48"/>
      <c r="Y9" s="47" t="s">
        <v>51</v>
      </c>
      <c r="Z9" s="48"/>
      <c r="AA9" s="47" t="s">
        <v>52</v>
      </c>
      <c r="AB9" s="48"/>
      <c r="AC9" s="47" t="s">
        <v>53</v>
      </c>
      <c r="AD9" s="48"/>
      <c r="AE9" s="47" t="s">
        <v>54</v>
      </c>
      <c r="AF9" s="48"/>
      <c r="AG9" s="47" t="s">
        <v>55</v>
      </c>
      <c r="AH9" s="48"/>
      <c r="AL9" s="2"/>
    </row>
    <row r="10" spans="1:38" ht="39.950000000000003" customHeight="1" x14ac:dyDescent="0.25">
      <c r="A10" s="37"/>
      <c r="B10" s="38">
        <v>4</v>
      </c>
      <c r="C10" s="49" t="s">
        <v>56</v>
      </c>
      <c r="D10" s="40">
        <f t="shared" si="0"/>
        <v>2</v>
      </c>
      <c r="E10" s="41" t="s">
        <v>279</v>
      </c>
      <c r="F10" s="44"/>
      <c r="G10" s="40">
        <v>2</v>
      </c>
      <c r="H10" s="51" t="s">
        <v>276</v>
      </c>
      <c r="I10" s="52"/>
      <c r="J10" s="53"/>
      <c r="K10" s="41" t="s">
        <v>283</v>
      </c>
      <c r="L10" s="44"/>
      <c r="M10" s="50">
        <v>0</v>
      </c>
      <c r="O10" s="47" t="s">
        <v>58</v>
      </c>
      <c r="P10" s="48"/>
      <c r="Q10" s="47" t="s">
        <v>59</v>
      </c>
      <c r="R10" s="48"/>
      <c r="S10" s="47" t="s">
        <v>60</v>
      </c>
      <c r="T10" s="48"/>
      <c r="U10" s="47" t="s">
        <v>61</v>
      </c>
      <c r="V10" s="48"/>
      <c r="W10" s="47" t="s">
        <v>62</v>
      </c>
      <c r="X10" s="48"/>
      <c r="Y10" s="47" t="s">
        <v>63</v>
      </c>
      <c r="Z10" s="48"/>
      <c r="AA10" s="47" t="s">
        <v>64</v>
      </c>
      <c r="AB10" s="48"/>
      <c r="AC10" s="47" t="s">
        <v>65</v>
      </c>
      <c r="AD10" s="48"/>
      <c r="AE10" s="47" t="s">
        <v>66</v>
      </c>
      <c r="AF10" s="48"/>
      <c r="AG10" s="47" t="s">
        <v>67</v>
      </c>
      <c r="AH10" s="48"/>
      <c r="AK10" s="2"/>
    </row>
    <row r="11" spans="1:38" ht="39.950000000000003" customHeight="1" x14ac:dyDescent="0.25">
      <c r="A11" s="37"/>
      <c r="B11" s="38">
        <v>5</v>
      </c>
      <c r="C11" s="49" t="s">
        <v>68</v>
      </c>
      <c r="D11" s="40">
        <f t="shared" si="0"/>
        <v>2</v>
      </c>
      <c r="E11" s="41" t="s">
        <v>279</v>
      </c>
      <c r="F11" s="44"/>
      <c r="G11" s="40">
        <v>2</v>
      </c>
      <c r="H11" s="41" t="s">
        <v>283</v>
      </c>
      <c r="I11" s="44"/>
      <c r="J11" s="43">
        <v>0</v>
      </c>
      <c r="K11" s="41"/>
      <c r="L11" s="44"/>
      <c r="M11" s="40"/>
      <c r="O11" s="47" t="s">
        <v>72</v>
      </c>
      <c r="P11" s="48"/>
      <c r="Q11" s="47" t="s">
        <v>73</v>
      </c>
      <c r="R11" s="48"/>
      <c r="S11" s="47" t="s">
        <v>74</v>
      </c>
      <c r="T11" s="48"/>
      <c r="U11" s="47" t="s">
        <v>75</v>
      </c>
      <c r="V11" s="48"/>
      <c r="W11" s="47" t="s">
        <v>76</v>
      </c>
      <c r="X11" s="48"/>
      <c r="Y11" s="47" t="s">
        <v>77</v>
      </c>
      <c r="Z11" s="48"/>
      <c r="AA11" s="47"/>
      <c r="AB11" s="48"/>
      <c r="AC11" s="47" t="s">
        <v>78</v>
      </c>
      <c r="AD11" s="48"/>
      <c r="AE11" s="48"/>
      <c r="AF11" s="48"/>
      <c r="AG11" s="47"/>
      <c r="AH11" s="48"/>
      <c r="AK11" s="2"/>
      <c r="AL11" s="2"/>
    </row>
    <row r="12" spans="1:38" ht="39.950000000000003" customHeight="1" x14ac:dyDescent="0.25">
      <c r="A12" s="37"/>
      <c r="B12" s="38">
        <v>6</v>
      </c>
      <c r="C12" s="49" t="s">
        <v>79</v>
      </c>
      <c r="D12" s="40">
        <f t="shared" si="0"/>
        <v>2</v>
      </c>
      <c r="E12" s="51" t="s">
        <v>276</v>
      </c>
      <c r="F12" s="52"/>
      <c r="G12" s="53"/>
      <c r="H12" s="41" t="s">
        <v>219</v>
      </c>
      <c r="I12" s="44"/>
      <c r="J12" s="50">
        <v>2</v>
      </c>
      <c r="K12" s="41" t="s">
        <v>284</v>
      </c>
      <c r="L12" s="44"/>
      <c r="M12" s="43">
        <v>0</v>
      </c>
      <c r="O12" s="47" t="s">
        <v>80</v>
      </c>
      <c r="P12" s="48"/>
      <c r="Q12" s="47" t="s">
        <v>81</v>
      </c>
      <c r="R12" s="48"/>
      <c r="S12" s="47" t="s">
        <v>82</v>
      </c>
      <c r="T12" s="48"/>
      <c r="U12" s="47" t="s">
        <v>83</v>
      </c>
      <c r="V12" s="48"/>
      <c r="W12" s="47" t="s">
        <v>84</v>
      </c>
      <c r="X12" s="48"/>
      <c r="Y12" s="47" t="s">
        <v>85</v>
      </c>
      <c r="Z12" s="48"/>
      <c r="AA12" s="47"/>
      <c r="AB12" s="48"/>
      <c r="AC12" s="47" t="s">
        <v>86</v>
      </c>
      <c r="AD12" s="48"/>
      <c r="AE12" s="357" t="s">
        <v>87</v>
      </c>
      <c r="AF12" s="357"/>
      <c r="AG12" s="357" t="s">
        <v>88</v>
      </c>
      <c r="AH12" s="357"/>
      <c r="AK12" s="2"/>
      <c r="AL12" s="2"/>
    </row>
    <row r="13" spans="1:38" ht="39.950000000000003" customHeight="1" x14ac:dyDescent="0.25">
      <c r="A13" s="37"/>
      <c r="B13" s="38">
        <v>7</v>
      </c>
      <c r="C13" s="49" t="s">
        <v>89</v>
      </c>
      <c r="D13" s="40">
        <f t="shared" si="0"/>
        <v>2</v>
      </c>
      <c r="E13" s="41" t="s">
        <v>282</v>
      </c>
      <c r="F13" s="44"/>
      <c r="G13" s="43">
        <v>2</v>
      </c>
      <c r="H13" s="65" t="s">
        <v>285</v>
      </c>
      <c r="I13" s="46"/>
      <c r="J13" s="40">
        <v>0</v>
      </c>
      <c r="K13" s="41" t="s">
        <v>280</v>
      </c>
      <c r="L13" s="44"/>
      <c r="M13" s="43">
        <v>0</v>
      </c>
      <c r="O13" s="47" t="s">
        <v>91</v>
      </c>
      <c r="P13" s="48"/>
      <c r="Q13" s="47" t="s">
        <v>92</v>
      </c>
      <c r="R13" s="48"/>
      <c r="S13" s="47" t="s">
        <v>93</v>
      </c>
      <c r="T13" s="48"/>
      <c r="U13" s="47" t="s">
        <v>94</v>
      </c>
      <c r="V13" s="48"/>
      <c r="W13" s="47" t="s">
        <v>95</v>
      </c>
      <c r="X13" s="48"/>
      <c r="Y13" s="47" t="s">
        <v>96</v>
      </c>
      <c r="Z13" s="48"/>
      <c r="AA13" s="47"/>
      <c r="AB13" s="48"/>
      <c r="AC13" s="47" t="s">
        <v>97</v>
      </c>
      <c r="AD13" s="48"/>
      <c r="AE13" s="47" t="s">
        <v>98</v>
      </c>
      <c r="AF13" s="48"/>
      <c r="AG13" s="47" t="s">
        <v>99</v>
      </c>
      <c r="AH13" s="48"/>
      <c r="AI13" s="2"/>
      <c r="AK13" s="2"/>
    </row>
    <row r="14" spans="1:38" ht="39.950000000000003" customHeight="1" x14ac:dyDescent="0.25">
      <c r="A14" s="37"/>
      <c r="B14" s="38">
        <v>8</v>
      </c>
      <c r="C14" s="49" t="s">
        <v>100</v>
      </c>
      <c r="D14" s="40">
        <f t="shared" si="0"/>
        <v>0</v>
      </c>
      <c r="E14" s="51" t="s">
        <v>286</v>
      </c>
      <c r="F14" s="52"/>
      <c r="G14" s="53"/>
      <c r="H14" s="41" t="s">
        <v>243</v>
      </c>
      <c r="I14" s="44"/>
      <c r="J14" s="40">
        <v>0</v>
      </c>
      <c r="K14" s="51" t="s">
        <v>276</v>
      </c>
      <c r="L14" s="52"/>
      <c r="M14" s="53"/>
      <c r="O14" s="47" t="s">
        <v>102</v>
      </c>
      <c r="P14" s="48"/>
      <c r="Q14" s="47" t="s">
        <v>103</v>
      </c>
      <c r="R14" s="48"/>
      <c r="S14" s="47" t="s">
        <v>104</v>
      </c>
      <c r="T14" s="48"/>
      <c r="U14" s="47" t="s">
        <v>105</v>
      </c>
      <c r="V14" s="48"/>
      <c r="W14" s="47" t="s">
        <v>106</v>
      </c>
      <c r="X14" s="48"/>
      <c r="Y14" s="47" t="s">
        <v>107</v>
      </c>
      <c r="Z14" s="48"/>
      <c r="AA14" s="357" t="s">
        <v>108</v>
      </c>
      <c r="AB14" s="357"/>
      <c r="AC14" s="47"/>
      <c r="AD14" s="48"/>
      <c r="AE14" s="47" t="s">
        <v>109</v>
      </c>
      <c r="AF14" s="48"/>
      <c r="AG14" s="54" t="s">
        <v>110</v>
      </c>
      <c r="AH14" s="55"/>
      <c r="AK14" s="2"/>
    </row>
    <row r="15" spans="1:38" ht="39.950000000000003" customHeight="1" x14ac:dyDescent="0.25">
      <c r="A15" s="37"/>
      <c r="B15" s="38">
        <v>9</v>
      </c>
      <c r="C15" s="49" t="s">
        <v>111</v>
      </c>
      <c r="D15" s="40">
        <f t="shared" si="0"/>
        <v>0</v>
      </c>
      <c r="E15" s="51" t="s">
        <v>287</v>
      </c>
      <c r="F15" s="52"/>
      <c r="G15" s="53"/>
      <c r="H15" s="41" t="s">
        <v>112</v>
      </c>
      <c r="I15" s="44"/>
      <c r="J15" s="50">
        <v>0</v>
      </c>
      <c r="K15" s="51" t="s">
        <v>71</v>
      </c>
      <c r="L15" s="52"/>
      <c r="M15" s="53"/>
      <c r="O15" s="47" t="s">
        <v>113</v>
      </c>
      <c r="P15" s="48"/>
      <c r="Q15" s="47" t="s">
        <v>114</v>
      </c>
      <c r="R15" s="48"/>
      <c r="S15" s="47" t="s">
        <v>115</v>
      </c>
      <c r="T15" s="48"/>
      <c r="U15" s="47" t="s">
        <v>116</v>
      </c>
      <c r="V15" s="48"/>
      <c r="W15" s="47" t="s">
        <v>72</v>
      </c>
      <c r="X15" s="48"/>
      <c r="Y15" s="47" t="s">
        <v>117</v>
      </c>
      <c r="Z15" s="47"/>
      <c r="AA15" s="47" t="s">
        <v>118</v>
      </c>
      <c r="AB15" s="48"/>
      <c r="AC15" s="357" t="s">
        <v>119</v>
      </c>
      <c r="AD15" s="357"/>
      <c r="AE15" s="47" t="s">
        <v>120</v>
      </c>
      <c r="AF15" s="48"/>
      <c r="AG15" s="47" t="s">
        <v>121</v>
      </c>
      <c r="AH15" s="48"/>
    </row>
    <row r="16" spans="1:38" ht="39.950000000000003" customHeight="1" x14ac:dyDescent="0.25">
      <c r="A16" s="37"/>
      <c r="B16" s="38">
        <v>10</v>
      </c>
      <c r="C16" s="49" t="s">
        <v>122</v>
      </c>
      <c r="D16" s="40">
        <f t="shared" si="0"/>
        <v>2</v>
      </c>
      <c r="E16" s="41" t="s">
        <v>288</v>
      </c>
      <c r="F16" s="44"/>
      <c r="G16" s="43">
        <v>0</v>
      </c>
      <c r="H16" s="41" t="s">
        <v>279</v>
      </c>
      <c r="I16" s="44"/>
      <c r="J16" s="43">
        <v>2</v>
      </c>
      <c r="K16" s="41" t="s">
        <v>284</v>
      </c>
      <c r="L16" s="44"/>
      <c r="M16" s="43">
        <v>0</v>
      </c>
      <c r="O16" s="47" t="s">
        <v>125</v>
      </c>
      <c r="P16" s="48"/>
      <c r="Q16" s="47" t="s">
        <v>126</v>
      </c>
      <c r="R16" s="48"/>
      <c r="S16" s="47" t="s">
        <v>127</v>
      </c>
      <c r="T16" s="48"/>
      <c r="U16" s="47" t="s">
        <v>128</v>
      </c>
      <c r="V16" s="48"/>
      <c r="W16" s="47" t="s">
        <v>129</v>
      </c>
      <c r="X16" s="48"/>
      <c r="Y16" s="47" t="s">
        <v>130</v>
      </c>
      <c r="Z16" s="48"/>
      <c r="AA16" s="47" t="s">
        <v>131</v>
      </c>
      <c r="AB16" s="48"/>
      <c r="AC16" s="47" t="s">
        <v>132</v>
      </c>
      <c r="AD16" s="48"/>
      <c r="AE16" s="47" t="s">
        <v>133</v>
      </c>
      <c r="AF16" s="48"/>
      <c r="AG16" s="47"/>
      <c r="AH16" s="48"/>
      <c r="AI16" s="2"/>
      <c r="AL16" s="2"/>
    </row>
    <row r="17" spans="1:35" ht="39.950000000000003" customHeight="1" x14ac:dyDescent="0.25">
      <c r="A17" s="37"/>
      <c r="B17" s="38">
        <v>11</v>
      </c>
      <c r="C17" s="49" t="s">
        <v>134</v>
      </c>
      <c r="D17" s="40">
        <f t="shared" si="0"/>
        <v>4</v>
      </c>
      <c r="E17" s="41" t="s">
        <v>282</v>
      </c>
      <c r="F17" s="44"/>
      <c r="G17" s="43">
        <v>2</v>
      </c>
      <c r="H17" s="41" t="s">
        <v>279</v>
      </c>
      <c r="I17" s="44"/>
      <c r="J17" s="43">
        <v>2</v>
      </c>
      <c r="K17" s="41" t="s">
        <v>281</v>
      </c>
      <c r="L17" s="44"/>
      <c r="M17" s="43">
        <v>0</v>
      </c>
      <c r="O17" s="47" t="s">
        <v>138</v>
      </c>
      <c r="P17" s="48"/>
      <c r="Q17" s="47" t="s">
        <v>139</v>
      </c>
      <c r="R17" s="48"/>
      <c r="S17" s="47" t="s">
        <v>140</v>
      </c>
      <c r="T17" s="48"/>
      <c r="U17" s="47" t="s">
        <v>141</v>
      </c>
      <c r="V17" s="48"/>
      <c r="W17" s="47" t="s">
        <v>142</v>
      </c>
      <c r="X17" s="48"/>
      <c r="Y17" s="47" t="s">
        <v>143</v>
      </c>
      <c r="Z17" s="48"/>
      <c r="AA17" s="47" t="s">
        <v>144</v>
      </c>
      <c r="AB17" s="48"/>
      <c r="AC17" s="47" t="s">
        <v>145</v>
      </c>
      <c r="AD17" s="48"/>
      <c r="AE17" s="47" t="s">
        <v>146</v>
      </c>
      <c r="AF17" s="47"/>
      <c r="AG17" s="47"/>
      <c r="AH17" s="48"/>
      <c r="AI17" s="2"/>
    </row>
    <row r="18" spans="1:35" ht="39.950000000000003" customHeight="1" x14ac:dyDescent="0.25">
      <c r="A18" s="37"/>
      <c r="B18" s="38">
        <v>12</v>
      </c>
      <c r="C18" s="49" t="s">
        <v>147</v>
      </c>
      <c r="D18" s="40">
        <f t="shared" si="0"/>
        <v>2</v>
      </c>
      <c r="E18" s="41" t="s">
        <v>279</v>
      </c>
      <c r="F18" s="44"/>
      <c r="G18" s="43">
        <v>2</v>
      </c>
      <c r="H18" s="41" t="s">
        <v>283</v>
      </c>
      <c r="I18" s="44"/>
      <c r="J18" s="40">
        <v>0</v>
      </c>
      <c r="K18" s="41" t="s">
        <v>289</v>
      </c>
      <c r="L18" s="44"/>
      <c r="M18" s="50">
        <v>0</v>
      </c>
      <c r="O18" s="47" t="s">
        <v>149</v>
      </c>
      <c r="P18" s="48"/>
      <c r="Q18" s="47" t="s">
        <v>150</v>
      </c>
      <c r="R18" s="48"/>
      <c r="S18" s="47" t="s">
        <v>151</v>
      </c>
      <c r="T18" s="48"/>
      <c r="U18" s="47" t="s">
        <v>152</v>
      </c>
      <c r="V18" s="48"/>
      <c r="W18" s="47"/>
      <c r="X18" s="48"/>
      <c r="Y18" s="59" t="s">
        <v>153</v>
      </c>
      <c r="Z18" s="48"/>
      <c r="AA18" s="47" t="s">
        <v>154</v>
      </c>
      <c r="AB18" s="48"/>
      <c r="AC18" s="47" t="s">
        <v>155</v>
      </c>
      <c r="AD18" s="48"/>
      <c r="AE18" s="47" t="s">
        <v>156</v>
      </c>
      <c r="AF18" s="48"/>
      <c r="AG18" s="47"/>
      <c r="AH18" s="48"/>
    </row>
    <row r="19" spans="1:35" ht="39.950000000000003" customHeight="1" x14ac:dyDescent="0.25">
      <c r="A19" s="37"/>
      <c r="B19" s="38">
        <v>13</v>
      </c>
      <c r="C19" s="49" t="s">
        <v>157</v>
      </c>
      <c r="D19" s="40">
        <f t="shared" si="0"/>
        <v>4</v>
      </c>
      <c r="E19" s="41" t="s">
        <v>219</v>
      </c>
      <c r="F19" s="44"/>
      <c r="G19" s="40">
        <v>2</v>
      </c>
      <c r="H19" s="51" t="s">
        <v>276</v>
      </c>
      <c r="I19" s="52"/>
      <c r="J19" s="53"/>
      <c r="K19" s="41" t="s">
        <v>282</v>
      </c>
      <c r="L19" s="44"/>
      <c r="M19" s="43">
        <v>2</v>
      </c>
      <c r="O19" s="47" t="s">
        <v>158</v>
      </c>
      <c r="P19" s="48"/>
      <c r="Q19" s="47" t="s">
        <v>159</v>
      </c>
      <c r="R19" s="48"/>
      <c r="S19" s="47" t="s">
        <v>160</v>
      </c>
      <c r="T19" s="48"/>
      <c r="U19" s="47" t="s">
        <v>161</v>
      </c>
      <c r="V19" s="48"/>
      <c r="W19" s="47"/>
      <c r="X19" s="48"/>
      <c r="Y19" s="59" t="s">
        <v>162</v>
      </c>
      <c r="Z19" s="48"/>
      <c r="AA19" s="47" t="s">
        <v>163</v>
      </c>
      <c r="AB19" s="48"/>
      <c r="AC19" s="47"/>
      <c r="AD19" s="48"/>
      <c r="AE19" s="48" t="s">
        <v>164</v>
      </c>
      <c r="AF19" s="48"/>
      <c r="AG19" s="47"/>
      <c r="AH19" s="48"/>
    </row>
    <row r="20" spans="1:35" ht="39.950000000000003" customHeight="1" x14ac:dyDescent="0.25">
      <c r="A20" s="37"/>
      <c r="B20" s="38">
        <v>14</v>
      </c>
      <c r="C20" s="49" t="s">
        <v>165</v>
      </c>
      <c r="D20" s="40">
        <f t="shared" si="0"/>
        <v>4</v>
      </c>
      <c r="E20" s="41" t="s">
        <v>219</v>
      </c>
      <c r="F20" s="44"/>
      <c r="G20" s="43">
        <v>2</v>
      </c>
      <c r="H20" s="41" t="s">
        <v>284</v>
      </c>
      <c r="I20" s="44"/>
      <c r="J20" s="43">
        <v>0</v>
      </c>
      <c r="K20" s="41" t="s">
        <v>279</v>
      </c>
      <c r="L20" s="44"/>
      <c r="M20" s="43">
        <v>2</v>
      </c>
      <c r="O20" s="47" t="s">
        <v>166</v>
      </c>
      <c r="P20" s="48"/>
      <c r="Q20" s="47" t="s">
        <v>167</v>
      </c>
      <c r="R20" s="48"/>
      <c r="S20" s="47" t="s">
        <v>168</v>
      </c>
      <c r="T20" s="48"/>
      <c r="U20" s="47" t="s">
        <v>169</v>
      </c>
      <c r="V20" s="48"/>
      <c r="W20" s="47"/>
      <c r="X20" s="48"/>
      <c r="Y20" s="59" t="s">
        <v>170</v>
      </c>
      <c r="Z20" s="48"/>
      <c r="AA20" s="47" t="s">
        <v>171</v>
      </c>
      <c r="AB20" s="48"/>
      <c r="AC20" s="357" t="s">
        <v>172</v>
      </c>
      <c r="AD20" s="357"/>
      <c r="AE20" s="357" t="s">
        <v>173</v>
      </c>
      <c r="AF20" s="357"/>
      <c r="AG20" s="47"/>
      <c r="AH20" s="48"/>
    </row>
    <row r="21" spans="1:35" ht="39.950000000000003" customHeight="1" x14ac:dyDescent="0.25">
      <c r="A21" s="37"/>
      <c r="B21" s="38">
        <v>15</v>
      </c>
      <c r="C21" s="49" t="s">
        <v>174</v>
      </c>
      <c r="D21" s="40">
        <f t="shared" si="0"/>
        <v>6</v>
      </c>
      <c r="E21" s="41" t="s">
        <v>243</v>
      </c>
      <c r="F21" s="44"/>
      <c r="G21" s="43">
        <v>0</v>
      </c>
      <c r="H21" s="41" t="s">
        <v>279</v>
      </c>
      <c r="I21" s="44"/>
      <c r="J21" s="43">
        <v>2</v>
      </c>
      <c r="K21" s="56" t="s">
        <v>226</v>
      </c>
      <c r="L21" s="57"/>
      <c r="M21" s="58">
        <v>4</v>
      </c>
      <c r="O21" s="47" t="s">
        <v>176</v>
      </c>
      <c r="P21" s="48"/>
      <c r="Q21" s="47" t="s">
        <v>177</v>
      </c>
      <c r="R21" s="48"/>
      <c r="S21" s="47" t="s">
        <v>178</v>
      </c>
      <c r="T21" s="48"/>
      <c r="U21" s="47" t="s">
        <v>179</v>
      </c>
      <c r="V21" s="48"/>
      <c r="W21" s="47"/>
      <c r="X21" s="48"/>
      <c r="Y21" s="48"/>
      <c r="Z21" s="48"/>
      <c r="AA21" s="47" t="s">
        <v>181</v>
      </c>
      <c r="AB21" s="48"/>
      <c r="AC21" s="47" t="s">
        <v>182</v>
      </c>
      <c r="AD21" s="48"/>
      <c r="AE21" s="47" t="s">
        <v>183</v>
      </c>
      <c r="AF21" s="48"/>
      <c r="AG21" s="47"/>
      <c r="AH21" s="48"/>
    </row>
    <row r="22" spans="1:35" ht="39.950000000000003" customHeight="1" x14ac:dyDescent="0.25">
      <c r="A22" s="37"/>
      <c r="B22" s="38">
        <v>16</v>
      </c>
      <c r="C22" s="49" t="s">
        <v>184</v>
      </c>
      <c r="D22" s="40">
        <f t="shared" si="0"/>
        <v>6</v>
      </c>
      <c r="E22" s="51" t="s">
        <v>276</v>
      </c>
      <c r="F22" s="52"/>
      <c r="G22" s="53"/>
      <c r="H22" s="56" t="s">
        <v>290</v>
      </c>
      <c r="I22" s="57"/>
      <c r="J22" s="58">
        <v>6</v>
      </c>
      <c r="K22" s="51" t="s">
        <v>71</v>
      </c>
      <c r="L22" s="52"/>
      <c r="M22" s="53"/>
      <c r="O22" s="47" t="s">
        <v>185</v>
      </c>
      <c r="P22" s="48"/>
      <c r="Q22" s="47" t="s">
        <v>186</v>
      </c>
      <c r="R22" s="48"/>
      <c r="S22" s="47"/>
      <c r="T22" s="48"/>
      <c r="U22" s="47" t="s">
        <v>188</v>
      </c>
      <c r="V22" s="48"/>
      <c r="W22" s="47"/>
      <c r="X22" s="48"/>
      <c r="Y22" s="48"/>
      <c r="Z22" s="48"/>
      <c r="AA22" s="47"/>
      <c r="AB22" s="48"/>
      <c r="AC22" s="47" t="s">
        <v>189</v>
      </c>
      <c r="AD22" s="48"/>
      <c r="AE22" s="47" t="s">
        <v>190</v>
      </c>
      <c r="AF22" s="47"/>
      <c r="AG22" s="47"/>
      <c r="AH22" s="48"/>
    </row>
    <row r="23" spans="1:35" ht="39.950000000000003" customHeight="1" x14ac:dyDescent="0.25">
      <c r="A23" s="37"/>
      <c r="B23" s="38">
        <v>17</v>
      </c>
      <c r="C23" s="49" t="s">
        <v>191</v>
      </c>
      <c r="D23" s="40">
        <f t="shared" si="0"/>
        <v>2</v>
      </c>
      <c r="E23" s="41" t="s">
        <v>291</v>
      </c>
      <c r="F23" s="44"/>
      <c r="G23" s="43">
        <v>0</v>
      </c>
      <c r="H23" s="41" t="s">
        <v>279</v>
      </c>
      <c r="I23" s="44"/>
      <c r="J23" s="40">
        <v>2</v>
      </c>
      <c r="K23" s="51" t="s">
        <v>276</v>
      </c>
      <c r="L23" s="52"/>
      <c r="M23" s="53"/>
      <c r="O23" s="47" t="s">
        <v>193</v>
      </c>
      <c r="P23" s="48"/>
      <c r="Q23" s="47"/>
      <c r="R23" s="48"/>
      <c r="S23" s="47"/>
      <c r="T23" s="48"/>
      <c r="U23" s="47"/>
      <c r="V23" s="48"/>
      <c r="W23" s="47"/>
      <c r="X23" s="48"/>
      <c r="Y23" s="48"/>
      <c r="Z23" s="48"/>
      <c r="AA23" s="47"/>
      <c r="AB23" s="48"/>
      <c r="AC23" s="47" t="s">
        <v>195</v>
      </c>
      <c r="AD23" s="48"/>
      <c r="AE23" s="47" t="s">
        <v>196</v>
      </c>
      <c r="AF23" s="47"/>
      <c r="AG23" s="47"/>
      <c r="AH23" s="48"/>
    </row>
    <row r="24" spans="1:35" ht="39.950000000000003" customHeight="1" x14ac:dyDescent="0.25">
      <c r="A24" s="37"/>
      <c r="B24" s="38">
        <v>18</v>
      </c>
      <c r="C24" s="49" t="s">
        <v>197</v>
      </c>
      <c r="D24" s="40">
        <f t="shared" si="0"/>
        <v>4</v>
      </c>
      <c r="E24" s="41" t="s">
        <v>292</v>
      </c>
      <c r="F24" s="44"/>
      <c r="G24" s="43">
        <v>0</v>
      </c>
      <c r="H24" s="41" t="s">
        <v>219</v>
      </c>
      <c r="I24" s="44"/>
      <c r="J24" s="50">
        <v>2</v>
      </c>
      <c r="K24" s="41" t="s">
        <v>279</v>
      </c>
      <c r="L24" s="44"/>
      <c r="M24" s="43">
        <v>2</v>
      </c>
      <c r="O24" s="47" t="s">
        <v>199</v>
      </c>
      <c r="P24" s="48"/>
      <c r="Q24" s="47"/>
      <c r="R24" s="48"/>
      <c r="S24" s="47"/>
      <c r="T24" s="48"/>
      <c r="U24" s="47"/>
      <c r="V24" s="48"/>
      <c r="W24" s="47"/>
      <c r="X24" s="48"/>
      <c r="Y24" s="48"/>
      <c r="Z24" s="48"/>
      <c r="AA24" s="47"/>
      <c r="AB24" s="48"/>
      <c r="AC24" s="47"/>
      <c r="AD24" s="47"/>
      <c r="AE24" s="47" t="s">
        <v>201</v>
      </c>
      <c r="AF24" s="47"/>
      <c r="AG24" s="47"/>
      <c r="AH24" s="48"/>
      <c r="AI24" s="2"/>
    </row>
    <row r="25" spans="1:35" ht="39.950000000000003" customHeight="1" x14ac:dyDescent="0.25">
      <c r="A25" s="37"/>
      <c r="B25" s="38">
        <v>19</v>
      </c>
      <c r="C25" s="49" t="s">
        <v>202</v>
      </c>
      <c r="D25" s="40">
        <f t="shared" si="0"/>
        <v>2</v>
      </c>
      <c r="E25" s="51" t="s">
        <v>276</v>
      </c>
      <c r="F25" s="52"/>
      <c r="G25" s="53"/>
      <c r="H25" s="41" t="s">
        <v>219</v>
      </c>
      <c r="I25" s="44"/>
      <c r="J25" s="45">
        <v>2</v>
      </c>
      <c r="K25" s="41" t="s">
        <v>293</v>
      </c>
      <c r="L25" s="44"/>
      <c r="M25" s="43">
        <v>0</v>
      </c>
      <c r="O25" s="47" t="s">
        <v>203</v>
      </c>
      <c r="P25" s="48"/>
      <c r="Q25" s="47"/>
      <c r="R25" s="48"/>
      <c r="S25" s="47"/>
      <c r="T25" s="48"/>
      <c r="U25" s="47"/>
      <c r="V25" s="48"/>
      <c r="W25" s="47"/>
      <c r="X25" s="48"/>
      <c r="Y25" s="48"/>
      <c r="Z25" s="48"/>
      <c r="AA25" s="47"/>
      <c r="AB25" s="48"/>
      <c r="AC25" s="47"/>
      <c r="AD25" s="47"/>
      <c r="AE25" s="47"/>
      <c r="AF25" s="47"/>
      <c r="AG25" s="47"/>
      <c r="AH25" s="48"/>
      <c r="AI25" s="2"/>
    </row>
    <row r="26" spans="1:35" ht="39.950000000000003" customHeight="1" x14ac:dyDescent="0.25">
      <c r="A26" s="37"/>
      <c r="B26" s="38">
        <v>20</v>
      </c>
      <c r="C26" s="49" t="s">
        <v>204</v>
      </c>
      <c r="D26" s="40">
        <f t="shared" si="0"/>
        <v>2</v>
      </c>
      <c r="E26" s="41" t="s">
        <v>282</v>
      </c>
      <c r="F26" s="44"/>
      <c r="G26" s="43">
        <v>2</v>
      </c>
      <c r="H26" s="41"/>
      <c r="I26" s="44"/>
      <c r="J26" s="50"/>
      <c r="K26" s="41"/>
      <c r="L26" s="44"/>
      <c r="M26" s="43"/>
      <c r="O26" s="47" t="s">
        <v>207</v>
      </c>
      <c r="P26" s="48"/>
      <c r="Q26" s="47"/>
      <c r="R26" s="48"/>
      <c r="S26" s="47"/>
      <c r="T26" s="48"/>
      <c r="U26" s="47"/>
      <c r="V26" s="48"/>
      <c r="W26" s="47"/>
      <c r="X26" s="48"/>
      <c r="Y26" s="48"/>
      <c r="Z26" s="48"/>
      <c r="AA26" s="47"/>
      <c r="AB26" s="48"/>
      <c r="AC26" s="47"/>
      <c r="AD26" s="47"/>
      <c r="AE26" s="47"/>
      <c r="AF26" s="47"/>
      <c r="AG26" s="47"/>
      <c r="AH26" s="48"/>
    </row>
    <row r="27" spans="1:35" ht="39.950000000000003" customHeight="1" x14ac:dyDescent="0.25">
      <c r="A27" s="37"/>
      <c r="B27" s="38">
        <v>21</v>
      </c>
      <c r="C27" s="49"/>
      <c r="D27" s="40">
        <f t="shared" si="0"/>
        <v>0</v>
      </c>
      <c r="E27" s="41"/>
      <c r="F27" s="44"/>
      <c r="G27" s="40"/>
      <c r="H27" s="41"/>
      <c r="I27" s="44"/>
      <c r="J27" s="50"/>
      <c r="K27" s="41"/>
      <c r="L27" s="44"/>
      <c r="M27" s="43"/>
      <c r="O27" s="47"/>
      <c r="P27" s="48"/>
      <c r="Q27" s="47"/>
      <c r="R27" s="48"/>
      <c r="S27" s="47"/>
      <c r="T27" s="48"/>
      <c r="U27" s="47"/>
      <c r="V27" s="48"/>
      <c r="W27" s="47"/>
      <c r="X27" s="48"/>
      <c r="Y27" s="48"/>
      <c r="Z27" s="48"/>
      <c r="AA27" s="47"/>
      <c r="AB27" s="48"/>
      <c r="AC27" s="47"/>
      <c r="AD27" s="47"/>
      <c r="AE27" s="47"/>
      <c r="AF27" s="47"/>
      <c r="AG27" s="47"/>
      <c r="AH27" s="48"/>
    </row>
    <row r="28" spans="1:35" ht="39.950000000000003" customHeight="1" x14ac:dyDescent="0.25">
      <c r="A28" s="37"/>
      <c r="B28" s="38">
        <v>22</v>
      </c>
      <c r="C28" s="49"/>
      <c r="D28" s="40">
        <f t="shared" si="0"/>
        <v>0</v>
      </c>
      <c r="E28" s="41"/>
      <c r="F28" s="44"/>
      <c r="G28" s="43"/>
      <c r="H28" s="41"/>
      <c r="I28" s="44"/>
      <c r="J28" s="43"/>
      <c r="K28" s="41"/>
      <c r="L28" s="44"/>
      <c r="M28" s="43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37"/>
      <c r="B29" s="38">
        <v>23</v>
      </c>
      <c r="C29" s="49"/>
      <c r="D29" s="40">
        <f t="shared" si="0"/>
        <v>0</v>
      </c>
      <c r="E29" s="41"/>
      <c r="F29" s="44"/>
      <c r="G29" s="50"/>
      <c r="H29" s="41"/>
      <c r="I29" s="44"/>
      <c r="J29" s="43"/>
      <c r="K29" s="41"/>
      <c r="L29" s="44"/>
      <c r="M29" s="50"/>
      <c r="Q29" s="2"/>
      <c r="AC29" s="2"/>
      <c r="AG29" s="2"/>
    </row>
    <row r="30" spans="1:35" ht="39.950000000000003" customHeight="1" x14ac:dyDescent="0.25">
      <c r="A30" s="37"/>
      <c r="B30" s="38">
        <v>24</v>
      </c>
      <c r="C30" s="49"/>
      <c r="D30" s="40"/>
      <c r="E30" s="41"/>
      <c r="F30" s="44"/>
      <c r="G30" s="50"/>
      <c r="H30" s="41"/>
      <c r="I30" s="44"/>
      <c r="J30" s="50"/>
      <c r="K30" s="65"/>
      <c r="L30" s="46"/>
      <c r="M30" s="43"/>
      <c r="Q30" s="2"/>
      <c r="AC30" s="2"/>
    </row>
    <row r="31" spans="1:35" ht="39.950000000000003" customHeight="1" x14ac:dyDescent="0.25">
      <c r="A31" s="37"/>
      <c r="B31" s="38">
        <v>25</v>
      </c>
      <c r="C31" s="49"/>
      <c r="D31" s="40"/>
      <c r="E31" s="41"/>
      <c r="F31" s="44"/>
      <c r="G31" s="40"/>
      <c r="H31" s="41"/>
      <c r="I31" s="44"/>
      <c r="J31" s="50"/>
      <c r="K31" s="41"/>
      <c r="L31" s="44"/>
      <c r="M31" s="43"/>
      <c r="AC31" s="2"/>
    </row>
    <row r="32" spans="1:35" ht="39.950000000000003" customHeight="1" x14ac:dyDescent="0.25">
      <c r="A32" s="37"/>
      <c r="B32" s="38">
        <v>26</v>
      </c>
      <c r="C32" s="49"/>
      <c r="D32" s="40"/>
      <c r="E32" s="41"/>
      <c r="F32" s="44"/>
      <c r="G32" s="40"/>
      <c r="H32" s="41"/>
      <c r="I32" s="46"/>
      <c r="J32" s="43"/>
      <c r="K32" s="41"/>
      <c r="L32" s="46"/>
      <c r="M32" s="43"/>
      <c r="AC32" s="2"/>
    </row>
    <row r="33" spans="3:16" ht="24.95" customHeight="1" x14ac:dyDescent="0.35">
      <c r="D33" s="60">
        <f>SUM(D7:D29)</f>
        <v>56</v>
      </c>
      <c r="E33" s="61"/>
      <c r="F33" s="61"/>
      <c r="G33" s="61"/>
      <c r="H33" s="61"/>
      <c r="I33" s="61"/>
      <c r="J33" s="61"/>
      <c r="K33" s="61"/>
      <c r="L33" s="61"/>
      <c r="M33" s="61"/>
    </row>
    <row r="35" spans="3:16" ht="32.25" customHeight="1" x14ac:dyDescent="0.35">
      <c r="C35" s="62" t="s">
        <v>208</v>
      </c>
      <c r="D35" s="63"/>
      <c r="E35" s="64"/>
    </row>
    <row r="36" spans="3:16" ht="29.25" x14ac:dyDescent="0.25">
      <c r="C36" s="51" t="s">
        <v>209</v>
      </c>
      <c r="D36" s="52"/>
      <c r="E36" s="53"/>
    </row>
    <row r="37" spans="3:16" ht="29.25" x14ac:dyDescent="0.25">
      <c r="C37" s="56" t="s">
        <v>210</v>
      </c>
      <c r="D37" s="57"/>
      <c r="E37" s="58"/>
    </row>
    <row r="38" spans="3:16" x14ac:dyDescent="0.25">
      <c r="O38" s="2"/>
    </row>
    <row r="43" spans="3:16" x14ac:dyDescent="0.25">
      <c r="P43" s="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6FDF-BF49-415F-926E-14C7799A4E83}">
  <dimension ref="A1:AL37"/>
  <sheetViews>
    <sheetView topLeftCell="A7" zoomScale="55" zoomScaleNormal="55" workbookViewId="0">
      <selection activeCell="K22" sqref="K22:L22"/>
    </sheetView>
  </sheetViews>
  <sheetFormatPr defaultColWidth="9.140625" defaultRowHeight="15" x14ac:dyDescent="0.25"/>
  <cols>
    <col min="1" max="1" width="2.7109375" style="34" customWidth="1"/>
    <col min="2" max="2" width="5.85546875" style="34" customWidth="1"/>
    <col min="3" max="3" width="53.7109375" style="34" customWidth="1"/>
    <col min="4" max="4" width="6.42578125" style="34" customWidth="1"/>
    <col min="5" max="5" width="34.140625" style="34" customWidth="1"/>
    <col min="6" max="6" width="8.7109375" style="34" customWidth="1"/>
    <col min="7" max="7" width="5.7109375" style="34" customWidth="1"/>
    <col min="8" max="8" width="30.7109375" style="34" customWidth="1"/>
    <col min="9" max="9" width="8.7109375" style="34" customWidth="1"/>
    <col min="10" max="10" width="5.7109375" style="34" customWidth="1"/>
    <col min="11" max="11" width="30.7109375" style="34" customWidth="1"/>
    <col min="12" max="12" width="8.7109375" style="34" customWidth="1"/>
    <col min="13" max="13" width="5.7109375" style="34" customWidth="1"/>
    <col min="14" max="14" width="9.140625" style="34"/>
    <col min="15" max="15" width="35.7109375" style="34" customWidth="1"/>
    <col min="16" max="16" width="8.7109375" style="34" customWidth="1"/>
    <col min="17" max="17" width="35.7109375" style="34" customWidth="1"/>
    <col min="18" max="18" width="8.7109375" style="34" customWidth="1"/>
    <col min="19" max="19" width="35.7109375" style="34" customWidth="1"/>
    <col min="20" max="20" width="8.7109375" style="34" customWidth="1"/>
    <col min="21" max="21" width="35.7109375" style="34" customWidth="1"/>
    <col min="22" max="22" width="8.7109375" style="34" customWidth="1"/>
    <col min="23" max="23" width="35.7109375" style="34" customWidth="1"/>
    <col min="24" max="24" width="8.7109375" style="34" customWidth="1"/>
    <col min="25" max="25" width="35.7109375" style="34" customWidth="1"/>
    <col min="26" max="26" width="8.7109375" style="34" customWidth="1"/>
    <col min="27" max="27" width="35.7109375" style="34" customWidth="1"/>
    <col min="28" max="28" width="8.7109375" style="34" customWidth="1"/>
    <col min="29" max="29" width="35.7109375" style="34" customWidth="1"/>
    <col min="30" max="30" width="8.7109375" style="34" customWidth="1"/>
    <col min="31" max="31" width="35.7109375" style="34" customWidth="1"/>
    <col min="32" max="32" width="8.7109375" style="34" customWidth="1"/>
    <col min="33" max="33" width="35.7109375" style="34" customWidth="1"/>
    <col min="34" max="34" width="8.7109375" style="34" customWidth="1"/>
    <col min="35" max="35" width="35.7109375" style="34" customWidth="1"/>
    <col min="36" max="16384" width="9.140625" style="34"/>
  </cols>
  <sheetData>
    <row r="1" spans="1:38" ht="5.25" customHeight="1" x14ac:dyDescent="0.25"/>
    <row r="2" spans="1:38" ht="20.100000000000001" customHeight="1" x14ac:dyDescent="0.25"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60"/>
    </row>
    <row r="3" spans="1:38" ht="20.100000000000001" customHeight="1" x14ac:dyDescent="0.25">
      <c r="B3" s="361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3"/>
    </row>
    <row r="4" spans="1:38" ht="172.5" customHeight="1" x14ac:dyDescent="0.25">
      <c r="B4" s="364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67" t="s">
        <v>294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9"/>
    </row>
    <row r="6" spans="1:38" ht="26.1" customHeight="1" x14ac:dyDescent="0.35">
      <c r="B6" s="35" t="s">
        <v>1</v>
      </c>
      <c r="C6" s="36" t="s">
        <v>2</v>
      </c>
      <c r="D6" s="36" t="s">
        <v>3</v>
      </c>
      <c r="E6" s="370" t="s">
        <v>4</v>
      </c>
      <c r="F6" s="371"/>
      <c r="G6" s="36" t="s">
        <v>3</v>
      </c>
      <c r="H6" s="370" t="s">
        <v>4</v>
      </c>
      <c r="I6" s="371"/>
      <c r="J6" s="36" t="s">
        <v>3</v>
      </c>
      <c r="K6" s="370" t="s">
        <v>4</v>
      </c>
      <c r="L6" s="371"/>
      <c r="M6" s="36" t="s">
        <v>3</v>
      </c>
      <c r="O6" s="357" t="s">
        <v>5</v>
      </c>
      <c r="P6" s="357"/>
      <c r="Q6" s="357" t="s">
        <v>6</v>
      </c>
      <c r="R6" s="357"/>
      <c r="S6" s="357" t="s">
        <v>7</v>
      </c>
      <c r="T6" s="357"/>
      <c r="U6" s="357" t="s">
        <v>8</v>
      </c>
      <c r="V6" s="357"/>
      <c r="W6" s="357" t="s">
        <v>9</v>
      </c>
      <c r="X6" s="357"/>
      <c r="Y6" s="357" t="s">
        <v>10</v>
      </c>
      <c r="Z6" s="357"/>
      <c r="AA6" s="357" t="s">
        <v>11</v>
      </c>
      <c r="AB6" s="357"/>
      <c r="AC6" s="357" t="s">
        <v>12</v>
      </c>
      <c r="AD6" s="357"/>
      <c r="AE6" s="357" t="s">
        <v>13</v>
      </c>
      <c r="AF6" s="357"/>
      <c r="AG6" s="357" t="s">
        <v>14</v>
      </c>
      <c r="AH6" s="357"/>
    </row>
    <row r="7" spans="1:38" ht="39.950000000000003" customHeight="1" x14ac:dyDescent="0.25">
      <c r="A7" s="37"/>
      <c r="B7" s="38">
        <v>1</v>
      </c>
      <c r="C7" s="39" t="s">
        <v>15</v>
      </c>
      <c r="D7" s="40">
        <f>SUM(G7,J7,M7)</f>
        <v>0</v>
      </c>
      <c r="E7" s="41" t="s">
        <v>295</v>
      </c>
      <c r="F7" s="44"/>
      <c r="G7" s="43">
        <v>0</v>
      </c>
      <c r="H7" s="41" t="s">
        <v>296</v>
      </c>
      <c r="I7" s="44"/>
      <c r="J7" s="43">
        <v>0</v>
      </c>
      <c r="K7" s="41" t="s">
        <v>297</v>
      </c>
      <c r="L7" s="44"/>
      <c r="M7" s="43">
        <v>0</v>
      </c>
      <c r="O7" s="47" t="s">
        <v>19</v>
      </c>
      <c r="P7" s="48"/>
      <c r="Q7" s="47" t="s">
        <v>20</v>
      </c>
      <c r="R7" s="48"/>
      <c r="S7" s="47" t="s">
        <v>21</v>
      </c>
      <c r="T7" s="48"/>
      <c r="U7" s="47" t="s">
        <v>22</v>
      </c>
      <c r="V7" s="48"/>
      <c r="W7" s="47" t="s">
        <v>23</v>
      </c>
      <c r="X7" s="48"/>
      <c r="Y7" s="47" t="s">
        <v>24</v>
      </c>
      <c r="Z7" s="48"/>
      <c r="AA7" s="47" t="s">
        <v>25</v>
      </c>
      <c r="AB7" s="48"/>
      <c r="AC7" s="47" t="s">
        <v>26</v>
      </c>
      <c r="AD7" s="48"/>
      <c r="AE7" s="47" t="s">
        <v>27</v>
      </c>
      <c r="AF7" s="48"/>
      <c r="AG7" s="47" t="s">
        <v>28</v>
      </c>
      <c r="AH7" s="48"/>
    </row>
    <row r="8" spans="1:38" ht="39.950000000000003" customHeight="1" x14ac:dyDescent="0.25">
      <c r="A8" s="37"/>
      <c r="B8" s="38">
        <v>2</v>
      </c>
      <c r="C8" s="49" t="s">
        <v>29</v>
      </c>
      <c r="D8" s="40">
        <f t="shared" ref="D8:D26" si="0">SUM(G8,J8,M8)</f>
        <v>0</v>
      </c>
      <c r="E8" s="41" t="s">
        <v>43</v>
      </c>
      <c r="F8" s="44"/>
      <c r="G8" s="43">
        <v>0</v>
      </c>
      <c r="H8" s="41" t="s">
        <v>298</v>
      </c>
      <c r="I8" s="44"/>
      <c r="J8" s="43">
        <v>0</v>
      </c>
      <c r="K8" s="41" t="s">
        <v>296</v>
      </c>
      <c r="L8" s="44"/>
      <c r="M8" s="50">
        <v>0</v>
      </c>
      <c r="O8" s="47" t="s">
        <v>32</v>
      </c>
      <c r="P8" s="48"/>
      <c r="Q8" s="47" t="s">
        <v>33</v>
      </c>
      <c r="R8" s="48"/>
      <c r="S8" s="47" t="s">
        <v>34</v>
      </c>
      <c r="T8" s="48"/>
      <c r="U8" s="47" t="s">
        <v>35</v>
      </c>
      <c r="V8" s="48"/>
      <c r="W8" s="47" t="s">
        <v>36</v>
      </c>
      <c r="X8" s="48"/>
      <c r="Y8" s="47" t="s">
        <v>37</v>
      </c>
      <c r="Z8" s="48"/>
      <c r="AA8" s="47" t="s">
        <v>38</v>
      </c>
      <c r="AB8" s="48"/>
      <c r="AC8" s="47" t="s">
        <v>39</v>
      </c>
      <c r="AD8" s="48"/>
      <c r="AE8" s="47" t="s">
        <v>40</v>
      </c>
      <c r="AF8" s="48"/>
      <c r="AG8" s="47" t="s">
        <v>41</v>
      </c>
      <c r="AH8" s="48"/>
    </row>
    <row r="9" spans="1:38" ht="39.950000000000003" customHeight="1" x14ac:dyDescent="0.25">
      <c r="A9" s="37"/>
      <c r="B9" s="38">
        <v>3</v>
      </c>
      <c r="C9" s="49" t="s">
        <v>42</v>
      </c>
      <c r="D9" s="40">
        <f t="shared" si="0"/>
        <v>0</v>
      </c>
      <c r="E9" s="41" t="s">
        <v>299</v>
      </c>
      <c r="F9" s="44"/>
      <c r="G9" s="43">
        <v>0</v>
      </c>
      <c r="H9" s="41" t="s">
        <v>298</v>
      </c>
      <c r="I9" s="44"/>
      <c r="J9" s="50">
        <v>0</v>
      </c>
      <c r="K9" s="41" t="s">
        <v>297</v>
      </c>
      <c r="L9" s="44"/>
      <c r="M9" s="43">
        <v>0</v>
      </c>
      <c r="O9" s="47" t="s">
        <v>46</v>
      </c>
      <c r="P9" s="48"/>
      <c r="Q9" s="47" t="s">
        <v>47</v>
      </c>
      <c r="R9" s="48"/>
      <c r="S9" s="47" t="s">
        <v>48</v>
      </c>
      <c r="T9" s="48"/>
      <c r="U9" s="47" t="s">
        <v>49</v>
      </c>
      <c r="V9" s="48"/>
      <c r="W9" s="47" t="s">
        <v>50</v>
      </c>
      <c r="X9" s="48"/>
      <c r="Y9" s="47" t="s">
        <v>51</v>
      </c>
      <c r="Z9" s="48"/>
      <c r="AA9" s="47" t="s">
        <v>52</v>
      </c>
      <c r="AB9" s="48"/>
      <c r="AC9" s="47" t="s">
        <v>53</v>
      </c>
      <c r="AD9" s="48"/>
      <c r="AE9" s="47" t="s">
        <v>54</v>
      </c>
      <c r="AF9" s="48"/>
      <c r="AG9" s="47" t="s">
        <v>55</v>
      </c>
      <c r="AH9" s="48"/>
      <c r="AL9" s="2"/>
    </row>
    <row r="10" spans="1:38" ht="39.950000000000003" customHeight="1" x14ac:dyDescent="0.25">
      <c r="A10" s="37"/>
      <c r="B10" s="38">
        <v>4</v>
      </c>
      <c r="C10" s="49" t="s">
        <v>56</v>
      </c>
      <c r="D10" s="40">
        <f t="shared" si="0"/>
        <v>0</v>
      </c>
      <c r="E10" s="51" t="s">
        <v>300</v>
      </c>
      <c r="F10" s="52"/>
      <c r="G10" s="53"/>
      <c r="H10" s="41" t="s">
        <v>298</v>
      </c>
      <c r="I10" s="44"/>
      <c r="J10" s="43">
        <v>0</v>
      </c>
      <c r="K10" s="41" t="s">
        <v>301</v>
      </c>
      <c r="L10" s="44"/>
      <c r="M10" s="43">
        <v>0</v>
      </c>
      <c r="O10" s="47" t="s">
        <v>58</v>
      </c>
      <c r="P10" s="48"/>
      <c r="Q10" s="47" t="s">
        <v>59</v>
      </c>
      <c r="R10" s="48"/>
      <c r="S10" s="47" t="s">
        <v>60</v>
      </c>
      <c r="T10" s="48"/>
      <c r="U10" s="47" t="s">
        <v>61</v>
      </c>
      <c r="V10" s="48"/>
      <c r="W10" s="47" t="s">
        <v>62</v>
      </c>
      <c r="X10" s="48"/>
      <c r="Y10" s="47" t="s">
        <v>63</v>
      </c>
      <c r="Z10" s="48"/>
      <c r="AA10" s="47" t="s">
        <v>64</v>
      </c>
      <c r="AB10" s="48"/>
      <c r="AC10" s="47" t="s">
        <v>65</v>
      </c>
      <c r="AD10" s="48"/>
      <c r="AE10" s="47" t="s">
        <v>66</v>
      </c>
      <c r="AF10" s="48"/>
      <c r="AG10" s="47" t="s">
        <v>67</v>
      </c>
      <c r="AH10" s="48"/>
      <c r="AK10" s="2"/>
    </row>
    <row r="11" spans="1:38" ht="39.950000000000003" customHeight="1" x14ac:dyDescent="0.25">
      <c r="A11" s="37"/>
      <c r="B11" s="38">
        <v>5</v>
      </c>
      <c r="C11" s="49" t="s">
        <v>68</v>
      </c>
      <c r="D11" s="40">
        <f t="shared" si="0"/>
        <v>0</v>
      </c>
      <c r="E11" s="41"/>
      <c r="F11" s="44"/>
      <c r="G11" s="43"/>
      <c r="H11" s="41"/>
      <c r="I11" s="44"/>
      <c r="J11" s="43"/>
      <c r="K11" s="41"/>
      <c r="L11" s="44"/>
      <c r="M11" s="43"/>
      <c r="O11" s="47" t="s">
        <v>72</v>
      </c>
      <c r="P11" s="48"/>
      <c r="Q11" s="47" t="s">
        <v>73</v>
      </c>
      <c r="R11" s="48"/>
      <c r="S11" s="47" t="s">
        <v>74</v>
      </c>
      <c r="T11" s="48"/>
      <c r="U11" s="47" t="s">
        <v>75</v>
      </c>
      <c r="V11" s="48"/>
      <c r="W11" s="47" t="s">
        <v>76</v>
      </c>
      <c r="X11" s="48"/>
      <c r="Y11" s="47" t="s">
        <v>77</v>
      </c>
      <c r="Z11" s="48"/>
      <c r="AA11" s="47"/>
      <c r="AB11" s="48"/>
      <c r="AC11" s="47" t="s">
        <v>78</v>
      </c>
      <c r="AD11" s="48"/>
      <c r="AE11" s="48"/>
      <c r="AF11" s="48"/>
      <c r="AG11" s="47"/>
      <c r="AH11" s="48"/>
      <c r="AK11" s="2"/>
      <c r="AL11" s="2"/>
    </row>
    <row r="12" spans="1:38" ht="39.950000000000003" customHeight="1" x14ac:dyDescent="0.25">
      <c r="A12" s="37"/>
      <c r="B12" s="38">
        <v>6</v>
      </c>
      <c r="C12" s="49" t="s">
        <v>79</v>
      </c>
      <c r="D12" s="40">
        <f t="shared" si="0"/>
        <v>0</v>
      </c>
      <c r="E12" s="41" t="s">
        <v>295</v>
      </c>
      <c r="F12" s="44"/>
      <c r="G12" s="43">
        <v>0</v>
      </c>
      <c r="H12" s="41" t="s">
        <v>299</v>
      </c>
      <c r="I12" s="44"/>
      <c r="J12" s="43">
        <v>0</v>
      </c>
      <c r="K12" s="41"/>
      <c r="L12" s="44"/>
      <c r="M12" s="43"/>
      <c r="O12" s="47" t="s">
        <v>80</v>
      </c>
      <c r="P12" s="48"/>
      <c r="Q12" s="47" t="s">
        <v>81</v>
      </c>
      <c r="R12" s="48"/>
      <c r="S12" s="47" t="s">
        <v>82</v>
      </c>
      <c r="T12" s="48"/>
      <c r="U12" s="47" t="s">
        <v>83</v>
      </c>
      <c r="V12" s="48"/>
      <c r="W12" s="47" t="s">
        <v>84</v>
      </c>
      <c r="X12" s="48"/>
      <c r="Y12" s="47" t="s">
        <v>85</v>
      </c>
      <c r="Z12" s="48"/>
      <c r="AA12" s="47"/>
      <c r="AB12" s="48"/>
      <c r="AC12" s="47" t="s">
        <v>86</v>
      </c>
      <c r="AD12" s="48"/>
      <c r="AE12" s="357" t="s">
        <v>87</v>
      </c>
      <c r="AF12" s="357"/>
      <c r="AG12" s="357" t="s">
        <v>88</v>
      </c>
      <c r="AH12" s="357"/>
      <c r="AK12" s="2"/>
      <c r="AL12" s="2"/>
    </row>
    <row r="13" spans="1:38" ht="39.950000000000003" customHeight="1" x14ac:dyDescent="0.25">
      <c r="A13" s="37"/>
      <c r="B13" s="38">
        <v>7</v>
      </c>
      <c r="C13" s="49" t="s">
        <v>89</v>
      </c>
      <c r="D13" s="40">
        <f t="shared" si="0"/>
        <v>0</v>
      </c>
      <c r="E13" s="41" t="s">
        <v>302</v>
      </c>
      <c r="F13" s="44"/>
      <c r="G13" s="50">
        <v>0</v>
      </c>
      <c r="H13" s="41" t="s">
        <v>303</v>
      </c>
      <c r="I13" s="44"/>
      <c r="J13" s="50">
        <v>0</v>
      </c>
      <c r="K13" s="41" t="s">
        <v>43</v>
      </c>
      <c r="L13" s="44"/>
      <c r="M13" s="43">
        <v>0</v>
      </c>
      <c r="O13" s="47" t="s">
        <v>91</v>
      </c>
      <c r="P13" s="48"/>
      <c r="Q13" s="47" t="s">
        <v>92</v>
      </c>
      <c r="R13" s="48"/>
      <c r="S13" s="47" t="s">
        <v>93</v>
      </c>
      <c r="T13" s="48"/>
      <c r="U13" s="47" t="s">
        <v>94</v>
      </c>
      <c r="V13" s="48"/>
      <c r="W13" s="47" t="s">
        <v>95</v>
      </c>
      <c r="X13" s="48"/>
      <c r="Y13" s="47" t="s">
        <v>96</v>
      </c>
      <c r="Z13" s="48"/>
      <c r="AA13" s="47"/>
      <c r="AB13" s="48"/>
      <c r="AC13" s="47" t="s">
        <v>97</v>
      </c>
      <c r="AD13" s="48"/>
      <c r="AE13" s="47" t="s">
        <v>98</v>
      </c>
      <c r="AF13" s="48"/>
      <c r="AG13" s="47" t="s">
        <v>99</v>
      </c>
      <c r="AH13" s="48"/>
      <c r="AI13" s="2"/>
      <c r="AK13" s="2"/>
    </row>
    <row r="14" spans="1:38" ht="39.950000000000003" customHeight="1" x14ac:dyDescent="0.25">
      <c r="A14" s="37"/>
      <c r="B14" s="38">
        <v>8</v>
      </c>
      <c r="C14" s="49" t="s">
        <v>100</v>
      </c>
      <c r="D14" s="40">
        <f t="shared" si="0"/>
        <v>0</v>
      </c>
      <c r="E14" s="41" t="s">
        <v>298</v>
      </c>
      <c r="F14" s="44"/>
      <c r="G14" s="50">
        <v>0</v>
      </c>
      <c r="H14" s="41" t="s">
        <v>43</v>
      </c>
      <c r="I14" s="44"/>
      <c r="J14" s="43">
        <v>0</v>
      </c>
      <c r="K14" s="41" t="s">
        <v>295</v>
      </c>
      <c r="L14" s="44"/>
      <c r="M14" s="43">
        <v>0</v>
      </c>
      <c r="O14" s="47" t="s">
        <v>102</v>
      </c>
      <c r="P14" s="48"/>
      <c r="Q14" s="47" t="s">
        <v>103</v>
      </c>
      <c r="R14" s="48"/>
      <c r="S14" s="47" t="s">
        <v>104</v>
      </c>
      <c r="T14" s="48"/>
      <c r="U14" s="47" t="s">
        <v>105</v>
      </c>
      <c r="V14" s="48"/>
      <c r="W14" s="47" t="s">
        <v>106</v>
      </c>
      <c r="X14" s="48"/>
      <c r="Y14" s="47" t="s">
        <v>107</v>
      </c>
      <c r="Z14" s="48"/>
      <c r="AA14" s="357" t="s">
        <v>108</v>
      </c>
      <c r="AB14" s="357"/>
      <c r="AC14" s="47"/>
      <c r="AD14" s="48"/>
      <c r="AE14" s="47" t="s">
        <v>109</v>
      </c>
      <c r="AF14" s="48"/>
      <c r="AG14" s="54" t="s">
        <v>110</v>
      </c>
      <c r="AH14" s="55"/>
      <c r="AK14" s="2"/>
    </row>
    <row r="15" spans="1:38" ht="39.950000000000003" customHeight="1" x14ac:dyDescent="0.25">
      <c r="A15" s="37"/>
      <c r="B15" s="38">
        <v>9</v>
      </c>
      <c r="C15" s="49" t="s">
        <v>111</v>
      </c>
      <c r="D15" s="40">
        <f t="shared" si="0"/>
        <v>0</v>
      </c>
      <c r="E15" s="41" t="s">
        <v>304</v>
      </c>
      <c r="F15" s="44"/>
      <c r="G15" s="43">
        <v>0</v>
      </c>
      <c r="H15" s="51" t="s">
        <v>305</v>
      </c>
      <c r="I15" s="52"/>
      <c r="J15" s="53"/>
      <c r="K15" s="41" t="s">
        <v>306</v>
      </c>
      <c r="L15" s="44"/>
      <c r="M15" s="43">
        <v>0</v>
      </c>
      <c r="O15" s="47" t="s">
        <v>113</v>
      </c>
      <c r="P15" s="48"/>
      <c r="Q15" s="47" t="s">
        <v>114</v>
      </c>
      <c r="R15" s="48"/>
      <c r="S15" s="47" t="s">
        <v>115</v>
      </c>
      <c r="T15" s="48"/>
      <c r="U15" s="47" t="s">
        <v>116</v>
      </c>
      <c r="V15" s="48"/>
      <c r="W15" s="47" t="s">
        <v>72</v>
      </c>
      <c r="X15" s="48"/>
      <c r="Y15" s="47" t="s">
        <v>117</v>
      </c>
      <c r="Z15" s="47"/>
      <c r="AA15" s="47" t="s">
        <v>118</v>
      </c>
      <c r="AB15" s="48"/>
      <c r="AC15" s="357" t="s">
        <v>119</v>
      </c>
      <c r="AD15" s="357"/>
      <c r="AE15" s="47" t="s">
        <v>120</v>
      </c>
      <c r="AF15" s="48"/>
      <c r="AG15" s="47" t="s">
        <v>121</v>
      </c>
      <c r="AH15" s="48"/>
    </row>
    <row r="16" spans="1:38" ht="39.950000000000003" customHeight="1" x14ac:dyDescent="0.25">
      <c r="A16" s="37"/>
      <c r="B16" s="38">
        <v>10</v>
      </c>
      <c r="C16" s="49" t="s">
        <v>122</v>
      </c>
      <c r="D16" s="40">
        <f t="shared" si="0"/>
        <v>0</v>
      </c>
      <c r="E16" s="41" t="s">
        <v>307</v>
      </c>
      <c r="F16" s="44"/>
      <c r="G16" s="43">
        <v>0</v>
      </c>
      <c r="H16" s="41" t="s">
        <v>308</v>
      </c>
      <c r="I16" s="44"/>
      <c r="J16" s="45">
        <v>0</v>
      </c>
      <c r="K16" s="41" t="s">
        <v>309</v>
      </c>
      <c r="L16" s="44"/>
      <c r="M16" s="43">
        <v>0</v>
      </c>
      <c r="O16" s="47" t="s">
        <v>125</v>
      </c>
      <c r="P16" s="48"/>
      <c r="Q16" s="47" t="s">
        <v>126</v>
      </c>
      <c r="R16" s="48"/>
      <c r="S16" s="47" t="s">
        <v>127</v>
      </c>
      <c r="T16" s="48"/>
      <c r="U16" s="47" t="s">
        <v>128</v>
      </c>
      <c r="V16" s="48"/>
      <c r="W16" s="47" t="s">
        <v>129</v>
      </c>
      <c r="X16" s="48"/>
      <c r="Y16" s="47" t="s">
        <v>130</v>
      </c>
      <c r="Z16" s="48"/>
      <c r="AA16" s="47" t="s">
        <v>131</v>
      </c>
      <c r="AB16" s="48"/>
      <c r="AC16" s="47" t="s">
        <v>132</v>
      </c>
      <c r="AD16" s="48"/>
      <c r="AE16" s="47" t="s">
        <v>133</v>
      </c>
      <c r="AF16" s="48"/>
      <c r="AG16" s="47"/>
      <c r="AH16" s="48"/>
      <c r="AI16" s="2"/>
      <c r="AL16" s="2"/>
    </row>
    <row r="17" spans="1:35" ht="39.950000000000003" customHeight="1" x14ac:dyDescent="0.25">
      <c r="A17" s="37"/>
      <c r="B17" s="38">
        <v>11</v>
      </c>
      <c r="C17" s="49" t="s">
        <v>134</v>
      </c>
      <c r="D17" s="40">
        <f t="shared" si="0"/>
        <v>4</v>
      </c>
      <c r="E17" s="56" t="s">
        <v>310</v>
      </c>
      <c r="F17" s="57"/>
      <c r="G17" s="58">
        <v>4</v>
      </c>
      <c r="H17" s="41" t="s">
        <v>295</v>
      </c>
      <c r="I17" s="44"/>
      <c r="J17" s="43">
        <v>0</v>
      </c>
      <c r="K17" s="51" t="s">
        <v>311</v>
      </c>
      <c r="L17" s="52"/>
      <c r="M17" s="53"/>
      <c r="O17" s="47" t="s">
        <v>138</v>
      </c>
      <c r="P17" s="48"/>
      <c r="Q17" s="47" t="s">
        <v>139</v>
      </c>
      <c r="R17" s="48"/>
      <c r="S17" s="47" t="s">
        <v>140</v>
      </c>
      <c r="T17" s="48"/>
      <c r="U17" s="47" t="s">
        <v>141</v>
      </c>
      <c r="V17" s="48"/>
      <c r="W17" s="47" t="s">
        <v>142</v>
      </c>
      <c r="X17" s="48"/>
      <c r="Y17" s="47" t="s">
        <v>143</v>
      </c>
      <c r="Z17" s="48"/>
      <c r="AA17" s="47" t="s">
        <v>144</v>
      </c>
      <c r="AB17" s="48"/>
      <c r="AC17" s="47" t="s">
        <v>145</v>
      </c>
      <c r="AD17" s="48"/>
      <c r="AE17" s="47" t="s">
        <v>146</v>
      </c>
      <c r="AF17" s="47"/>
      <c r="AG17" s="47"/>
      <c r="AH17" s="48"/>
      <c r="AI17" s="2"/>
    </row>
    <row r="18" spans="1:35" ht="39.950000000000003" customHeight="1" x14ac:dyDescent="0.25">
      <c r="A18" s="37"/>
      <c r="B18" s="38">
        <v>12</v>
      </c>
      <c r="C18" s="49" t="s">
        <v>147</v>
      </c>
      <c r="D18" s="40">
        <f t="shared" si="0"/>
        <v>0</v>
      </c>
      <c r="E18" s="41" t="s">
        <v>312</v>
      </c>
      <c r="F18" s="44"/>
      <c r="G18" s="43">
        <v>0</v>
      </c>
      <c r="H18" s="41" t="s">
        <v>304</v>
      </c>
      <c r="I18" s="44"/>
      <c r="J18" s="50">
        <v>0</v>
      </c>
      <c r="K18" s="41" t="s">
        <v>295</v>
      </c>
      <c r="L18" s="44"/>
      <c r="M18" s="43">
        <v>0</v>
      </c>
      <c r="O18" s="47" t="s">
        <v>149</v>
      </c>
      <c r="P18" s="48"/>
      <c r="Q18" s="47" t="s">
        <v>150</v>
      </c>
      <c r="R18" s="48"/>
      <c r="S18" s="47" t="s">
        <v>151</v>
      </c>
      <c r="T18" s="48"/>
      <c r="U18" s="47" t="s">
        <v>152</v>
      </c>
      <c r="V18" s="48"/>
      <c r="W18" s="47"/>
      <c r="X18" s="48"/>
      <c r="Y18" s="59" t="s">
        <v>153</v>
      </c>
      <c r="Z18" s="48"/>
      <c r="AA18" s="47" t="s">
        <v>154</v>
      </c>
      <c r="AB18" s="48"/>
      <c r="AC18" s="47" t="s">
        <v>155</v>
      </c>
      <c r="AD18" s="48"/>
      <c r="AE18" s="47" t="s">
        <v>156</v>
      </c>
      <c r="AF18" s="48"/>
      <c r="AG18" s="47"/>
      <c r="AH18" s="48"/>
    </row>
    <row r="19" spans="1:35" ht="39.950000000000003" customHeight="1" x14ac:dyDescent="0.25">
      <c r="A19" s="37"/>
      <c r="B19" s="38">
        <v>13</v>
      </c>
      <c r="C19" s="49" t="s">
        <v>157</v>
      </c>
      <c r="D19" s="40">
        <f t="shared" si="0"/>
        <v>0</v>
      </c>
      <c r="E19" s="41" t="s">
        <v>297</v>
      </c>
      <c r="F19" s="44"/>
      <c r="G19" s="50">
        <v>0</v>
      </c>
      <c r="H19" s="41" t="s">
        <v>278</v>
      </c>
      <c r="I19" s="44"/>
      <c r="J19" s="43">
        <v>0</v>
      </c>
      <c r="K19" s="41" t="s">
        <v>313</v>
      </c>
      <c r="L19" s="44"/>
      <c r="M19" s="50">
        <v>0</v>
      </c>
      <c r="O19" s="47" t="s">
        <v>158</v>
      </c>
      <c r="P19" s="48"/>
      <c r="Q19" s="47" t="s">
        <v>159</v>
      </c>
      <c r="R19" s="48"/>
      <c r="S19" s="47" t="s">
        <v>160</v>
      </c>
      <c r="T19" s="48"/>
      <c r="U19" s="47" t="s">
        <v>161</v>
      </c>
      <c r="V19" s="48"/>
      <c r="W19" s="47"/>
      <c r="X19" s="48"/>
      <c r="Y19" s="59" t="s">
        <v>162</v>
      </c>
      <c r="Z19" s="48"/>
      <c r="AA19" s="47" t="s">
        <v>163</v>
      </c>
      <c r="AB19" s="48"/>
      <c r="AC19" s="47"/>
      <c r="AD19" s="48"/>
      <c r="AE19" s="48" t="s">
        <v>164</v>
      </c>
      <c r="AF19" s="48"/>
      <c r="AG19" s="47"/>
      <c r="AH19" s="48"/>
    </row>
    <row r="20" spans="1:35" ht="39.950000000000003" customHeight="1" x14ac:dyDescent="0.25">
      <c r="A20" s="37"/>
      <c r="B20" s="38">
        <v>14</v>
      </c>
      <c r="C20" s="49" t="s">
        <v>165</v>
      </c>
      <c r="D20" s="40">
        <f t="shared" si="0"/>
        <v>0</v>
      </c>
      <c r="E20" s="41" t="s">
        <v>43</v>
      </c>
      <c r="F20" s="44"/>
      <c r="G20" s="43">
        <v>0</v>
      </c>
      <c r="H20" s="41" t="s">
        <v>308</v>
      </c>
      <c r="I20" s="44"/>
      <c r="J20" s="43">
        <v>0</v>
      </c>
      <c r="K20" s="41" t="s">
        <v>301</v>
      </c>
      <c r="L20" s="44"/>
      <c r="M20" s="43">
        <v>0</v>
      </c>
      <c r="O20" s="47" t="s">
        <v>166</v>
      </c>
      <c r="P20" s="48"/>
      <c r="Q20" s="47" t="s">
        <v>167</v>
      </c>
      <c r="R20" s="48"/>
      <c r="S20" s="47" t="s">
        <v>168</v>
      </c>
      <c r="T20" s="48"/>
      <c r="U20" s="47" t="s">
        <v>169</v>
      </c>
      <c r="V20" s="48"/>
      <c r="W20" s="47"/>
      <c r="X20" s="48"/>
      <c r="Y20" s="59" t="s">
        <v>170</v>
      </c>
      <c r="Z20" s="48"/>
      <c r="AA20" s="47" t="s">
        <v>171</v>
      </c>
      <c r="AB20" s="48"/>
      <c r="AC20" s="357" t="s">
        <v>172</v>
      </c>
      <c r="AD20" s="357"/>
      <c r="AE20" s="357" t="s">
        <v>173</v>
      </c>
      <c r="AF20" s="357"/>
      <c r="AG20" s="47"/>
      <c r="AH20" s="48"/>
    </row>
    <row r="21" spans="1:35" ht="39.950000000000003" customHeight="1" x14ac:dyDescent="0.25">
      <c r="A21" s="37"/>
      <c r="B21" s="38">
        <v>15</v>
      </c>
      <c r="C21" s="49" t="s">
        <v>174</v>
      </c>
      <c r="D21" s="40">
        <f t="shared" si="0"/>
        <v>0</v>
      </c>
      <c r="E21" s="41" t="s">
        <v>314</v>
      </c>
      <c r="F21" s="44"/>
      <c r="G21" s="43">
        <v>0</v>
      </c>
      <c r="H21" s="41" t="s">
        <v>298</v>
      </c>
      <c r="I21" s="44"/>
      <c r="J21" s="43">
        <v>0</v>
      </c>
      <c r="K21" s="41" t="s">
        <v>309</v>
      </c>
      <c r="L21" s="44"/>
      <c r="M21" s="43">
        <v>0</v>
      </c>
      <c r="O21" s="47" t="s">
        <v>176</v>
      </c>
      <c r="P21" s="48"/>
      <c r="Q21" s="47" t="s">
        <v>177</v>
      </c>
      <c r="R21" s="48"/>
      <c r="S21" s="47" t="s">
        <v>178</v>
      </c>
      <c r="T21" s="48"/>
      <c r="U21" s="47" t="s">
        <v>179</v>
      </c>
      <c r="V21" s="48"/>
      <c r="W21" s="47"/>
      <c r="X21" s="48"/>
      <c r="Y21" s="48"/>
      <c r="Z21" s="48"/>
      <c r="AA21" s="47" t="s">
        <v>181</v>
      </c>
      <c r="AB21" s="48"/>
      <c r="AC21" s="47" t="s">
        <v>182</v>
      </c>
      <c r="AD21" s="48"/>
      <c r="AE21" s="47" t="s">
        <v>183</v>
      </c>
      <c r="AF21" s="48"/>
      <c r="AG21" s="47"/>
      <c r="AH21" s="48"/>
    </row>
    <row r="22" spans="1:35" ht="39.950000000000003" customHeight="1" x14ac:dyDescent="0.25">
      <c r="A22" s="37"/>
      <c r="B22" s="38">
        <v>16</v>
      </c>
      <c r="C22" s="49" t="s">
        <v>184</v>
      </c>
      <c r="D22" s="40">
        <f t="shared" si="0"/>
        <v>0</v>
      </c>
      <c r="E22" s="41" t="s">
        <v>298</v>
      </c>
      <c r="F22" s="44"/>
      <c r="G22" s="50">
        <v>0</v>
      </c>
      <c r="H22" s="41" t="s">
        <v>308</v>
      </c>
      <c r="I22" s="44"/>
      <c r="J22" s="45">
        <v>0</v>
      </c>
      <c r="K22" s="41" t="s">
        <v>309</v>
      </c>
      <c r="L22" s="44"/>
      <c r="M22" s="43">
        <v>0</v>
      </c>
      <c r="O22" s="47" t="s">
        <v>185</v>
      </c>
      <c r="P22" s="48"/>
      <c r="Q22" s="47" t="s">
        <v>186</v>
      </c>
      <c r="R22" s="48"/>
      <c r="S22" s="47" t="s">
        <v>200</v>
      </c>
      <c r="T22" s="48"/>
      <c r="U22" s="47" t="s">
        <v>188</v>
      </c>
      <c r="V22" s="48"/>
      <c r="W22" s="47"/>
      <c r="X22" s="48"/>
      <c r="Y22" s="48"/>
      <c r="Z22" s="48"/>
      <c r="AA22" s="47"/>
      <c r="AB22" s="48"/>
      <c r="AC22" s="47" t="s">
        <v>189</v>
      </c>
      <c r="AD22" s="48"/>
      <c r="AE22" s="47" t="s">
        <v>190</v>
      </c>
      <c r="AF22" s="47"/>
      <c r="AG22" s="47"/>
      <c r="AH22" s="48"/>
    </row>
    <row r="23" spans="1:35" ht="39.950000000000003" customHeight="1" x14ac:dyDescent="0.25">
      <c r="A23" s="37"/>
      <c r="B23" s="38">
        <v>17</v>
      </c>
      <c r="C23" s="49" t="s">
        <v>191</v>
      </c>
      <c r="D23" s="40">
        <f t="shared" si="0"/>
        <v>0</v>
      </c>
      <c r="E23" s="41" t="s">
        <v>304</v>
      </c>
      <c r="F23" s="44"/>
      <c r="G23" s="43">
        <v>0</v>
      </c>
      <c r="H23" s="41" t="s">
        <v>315</v>
      </c>
      <c r="I23" s="44"/>
      <c r="J23" s="43">
        <v>0</v>
      </c>
      <c r="K23" s="41" t="s">
        <v>43</v>
      </c>
      <c r="L23" s="44"/>
      <c r="M23" s="43">
        <v>0</v>
      </c>
      <c r="O23" s="47" t="s">
        <v>193</v>
      </c>
      <c r="P23" s="48"/>
      <c r="Q23" s="47"/>
      <c r="R23" s="48"/>
      <c r="S23" s="47"/>
      <c r="T23" s="48"/>
      <c r="U23" s="47"/>
      <c r="V23" s="48"/>
      <c r="W23" s="47"/>
      <c r="X23" s="48"/>
      <c r="Y23" s="48"/>
      <c r="Z23" s="48"/>
      <c r="AA23" s="47"/>
      <c r="AB23" s="48"/>
      <c r="AC23" s="47" t="s">
        <v>195</v>
      </c>
      <c r="AD23" s="48"/>
      <c r="AE23" s="47" t="s">
        <v>196</v>
      </c>
      <c r="AF23" s="47"/>
      <c r="AG23" s="47"/>
      <c r="AH23" s="48"/>
    </row>
    <row r="24" spans="1:35" ht="39.950000000000003" customHeight="1" x14ac:dyDescent="0.25">
      <c r="A24" s="37"/>
      <c r="B24" s="38">
        <v>18</v>
      </c>
      <c r="C24" s="49" t="s">
        <v>197</v>
      </c>
      <c r="D24" s="40">
        <f t="shared" si="0"/>
        <v>0</v>
      </c>
      <c r="E24" s="41" t="s">
        <v>316</v>
      </c>
      <c r="F24" s="44"/>
      <c r="G24" s="43">
        <v>0</v>
      </c>
      <c r="H24" s="41" t="s">
        <v>314</v>
      </c>
      <c r="I24" s="44"/>
      <c r="J24" s="43">
        <v>0</v>
      </c>
      <c r="K24" s="41"/>
      <c r="L24" s="44"/>
      <c r="M24" s="50"/>
      <c r="O24" s="47" t="s">
        <v>199</v>
      </c>
      <c r="P24" s="48"/>
      <c r="Q24" s="47"/>
      <c r="R24" s="48"/>
      <c r="S24" s="47"/>
      <c r="T24" s="48"/>
      <c r="U24" s="47"/>
      <c r="V24" s="48"/>
      <c r="W24" s="47"/>
      <c r="X24" s="48"/>
      <c r="Y24" s="48"/>
      <c r="Z24" s="48"/>
      <c r="AA24" s="47"/>
      <c r="AB24" s="48"/>
      <c r="AC24" s="47"/>
      <c r="AD24" s="47"/>
      <c r="AE24" s="47" t="s">
        <v>201</v>
      </c>
      <c r="AF24" s="47"/>
      <c r="AG24" s="47"/>
      <c r="AH24" s="48"/>
      <c r="AI24" s="2"/>
    </row>
    <row r="25" spans="1:35" ht="39.950000000000003" customHeight="1" x14ac:dyDescent="0.25">
      <c r="A25" s="37"/>
      <c r="B25" s="38">
        <v>19</v>
      </c>
      <c r="C25" s="49" t="s">
        <v>202</v>
      </c>
      <c r="D25" s="40">
        <f t="shared" si="0"/>
        <v>0</v>
      </c>
      <c r="E25" s="41"/>
      <c r="F25" s="44"/>
      <c r="G25" s="50"/>
      <c r="H25" s="41"/>
      <c r="I25" s="44"/>
      <c r="J25" s="43"/>
      <c r="K25" s="41"/>
      <c r="L25" s="44"/>
      <c r="M25" s="43"/>
      <c r="O25" s="47" t="s">
        <v>203</v>
      </c>
      <c r="P25" s="48"/>
      <c r="Q25" s="47"/>
      <c r="R25" s="48"/>
      <c r="S25" s="47"/>
      <c r="T25" s="48"/>
      <c r="U25" s="47"/>
      <c r="V25" s="48"/>
      <c r="W25" s="47"/>
      <c r="X25" s="48"/>
      <c r="Y25" s="48"/>
      <c r="Z25" s="48"/>
      <c r="AA25" s="47"/>
      <c r="AB25" s="48"/>
      <c r="AC25" s="47"/>
      <c r="AD25" s="47"/>
      <c r="AE25" s="47"/>
      <c r="AF25" s="47"/>
      <c r="AG25" s="47"/>
      <c r="AH25" s="48"/>
      <c r="AI25" s="2"/>
    </row>
    <row r="26" spans="1:35" ht="39.950000000000003" customHeight="1" x14ac:dyDescent="0.25">
      <c r="A26" s="37"/>
      <c r="B26" s="38">
        <v>20</v>
      </c>
      <c r="C26" s="49" t="s">
        <v>204</v>
      </c>
      <c r="D26" s="40">
        <f t="shared" si="0"/>
        <v>0</v>
      </c>
      <c r="E26" s="41" t="s">
        <v>314</v>
      </c>
      <c r="F26" s="44"/>
      <c r="G26" s="43">
        <v>0</v>
      </c>
      <c r="H26" s="51" t="s">
        <v>300</v>
      </c>
      <c r="I26" s="52"/>
      <c r="J26" s="53"/>
      <c r="K26" s="41" t="s">
        <v>43</v>
      </c>
      <c r="L26" s="44"/>
      <c r="M26" s="43">
        <v>0</v>
      </c>
      <c r="O26" s="47" t="s">
        <v>207</v>
      </c>
      <c r="P26" s="48"/>
      <c r="Q26" s="47"/>
      <c r="R26" s="48"/>
      <c r="S26" s="47"/>
      <c r="T26" s="48"/>
      <c r="U26" s="47"/>
      <c r="V26" s="48"/>
      <c r="W26" s="47"/>
      <c r="X26" s="48"/>
      <c r="Y26" s="48"/>
      <c r="Z26" s="48"/>
      <c r="AA26" s="47"/>
      <c r="AB26" s="48"/>
      <c r="AC26" s="47"/>
      <c r="AD26" s="47"/>
      <c r="AE26" s="47"/>
      <c r="AF26" s="47"/>
      <c r="AG26" s="47"/>
      <c r="AH26" s="48"/>
    </row>
    <row r="27" spans="1:35" ht="39.950000000000003" customHeight="1" x14ac:dyDescent="0.25">
      <c r="A27" s="37"/>
      <c r="B27" s="38">
        <v>21</v>
      </c>
      <c r="C27" s="49"/>
      <c r="D27" s="40"/>
      <c r="E27" s="41"/>
      <c r="F27" s="44"/>
      <c r="G27" s="43"/>
      <c r="H27" s="41"/>
      <c r="I27" s="44"/>
      <c r="J27" s="43"/>
      <c r="K27" s="41"/>
      <c r="L27" s="44"/>
      <c r="M27" s="50"/>
      <c r="O27" s="47" t="s">
        <v>235</v>
      </c>
      <c r="P27" s="48"/>
      <c r="Q27" s="47"/>
      <c r="R27" s="48"/>
      <c r="S27" s="47"/>
      <c r="T27" s="48"/>
      <c r="U27" s="47"/>
      <c r="V27" s="48"/>
      <c r="W27" s="47"/>
      <c r="X27" s="48"/>
      <c r="Y27" s="48"/>
      <c r="Z27" s="48"/>
      <c r="AA27" s="47"/>
      <c r="AB27" s="48"/>
      <c r="AC27" s="47"/>
      <c r="AD27" s="47"/>
      <c r="AE27" s="47"/>
      <c r="AF27" s="47"/>
      <c r="AG27" s="47"/>
      <c r="AH27" s="48"/>
    </row>
    <row r="28" spans="1:35" ht="39.950000000000003" customHeight="1" x14ac:dyDescent="0.25">
      <c r="A28" s="37"/>
      <c r="B28" s="38">
        <v>22</v>
      </c>
      <c r="C28" s="49"/>
      <c r="D28" s="40"/>
      <c r="E28" s="41"/>
      <c r="F28" s="44"/>
      <c r="G28" s="43"/>
      <c r="H28" s="41"/>
      <c r="I28" s="44"/>
      <c r="J28" s="43"/>
      <c r="K28" s="41"/>
      <c r="L28" s="44"/>
      <c r="M28" s="43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37"/>
      <c r="B29" s="38">
        <v>23</v>
      </c>
      <c r="C29" s="49"/>
      <c r="D29" s="40"/>
      <c r="E29" s="41"/>
      <c r="F29" s="44"/>
      <c r="G29" s="50"/>
      <c r="H29" s="41"/>
      <c r="I29" s="44"/>
      <c r="J29" s="43"/>
      <c r="K29" s="41"/>
      <c r="L29" s="44"/>
      <c r="M29" s="50"/>
      <c r="Q29" s="2"/>
      <c r="R29" s="2"/>
      <c r="AC29" s="2"/>
      <c r="AG29" s="2"/>
    </row>
    <row r="30" spans="1:35" ht="39.950000000000003" customHeight="1" x14ac:dyDescent="0.25">
      <c r="A30" s="37"/>
      <c r="B30" s="38">
        <v>24</v>
      </c>
      <c r="C30" s="49"/>
      <c r="D30" s="40"/>
      <c r="E30" s="41"/>
      <c r="F30" s="44"/>
      <c r="G30" s="50"/>
      <c r="H30" s="41"/>
      <c r="I30" s="44"/>
      <c r="J30" s="50"/>
      <c r="K30" s="65"/>
      <c r="L30" s="46"/>
      <c r="M30" s="43"/>
      <c r="AC30" s="2"/>
    </row>
    <row r="31" spans="1:35" ht="39.950000000000003" customHeight="1" x14ac:dyDescent="0.25">
      <c r="A31" s="37"/>
      <c r="B31" s="38">
        <v>25</v>
      </c>
      <c r="C31" s="49"/>
      <c r="D31" s="40"/>
      <c r="E31" s="41"/>
      <c r="F31" s="44"/>
      <c r="G31" s="40"/>
      <c r="H31" s="41"/>
      <c r="I31" s="44"/>
      <c r="J31" s="50"/>
      <c r="K31" s="41"/>
      <c r="L31" s="44"/>
      <c r="M31" s="43"/>
      <c r="AC31" s="2"/>
    </row>
    <row r="32" spans="1:35" ht="39.950000000000003" customHeight="1" x14ac:dyDescent="0.25">
      <c r="A32" s="37"/>
      <c r="B32" s="38">
        <v>26</v>
      </c>
      <c r="C32" s="49"/>
      <c r="D32" s="40"/>
      <c r="E32" s="41"/>
      <c r="F32" s="44"/>
      <c r="G32" s="40"/>
      <c r="H32" s="41"/>
      <c r="I32" s="46"/>
      <c r="J32" s="43"/>
      <c r="K32" s="41"/>
      <c r="L32" s="46"/>
      <c r="M32" s="43"/>
      <c r="AC32" s="2"/>
    </row>
    <row r="33" spans="3:13" ht="24.95" customHeight="1" x14ac:dyDescent="0.35">
      <c r="D33" s="60">
        <f>SUM(D7:D32)</f>
        <v>4</v>
      </c>
      <c r="E33" s="61"/>
      <c r="F33" s="61"/>
      <c r="G33" s="61"/>
      <c r="H33" s="61"/>
      <c r="I33" s="61"/>
      <c r="J33" s="61"/>
      <c r="K33" s="61"/>
      <c r="L33" s="61"/>
      <c r="M33" s="61"/>
    </row>
    <row r="35" spans="3:13" ht="32.25" customHeight="1" x14ac:dyDescent="0.35">
      <c r="C35" s="62" t="s">
        <v>208</v>
      </c>
      <c r="D35" s="63"/>
      <c r="E35" s="64"/>
    </row>
    <row r="36" spans="3:13" ht="29.25" x14ac:dyDescent="0.25">
      <c r="C36" s="51" t="s">
        <v>209</v>
      </c>
      <c r="D36" s="52"/>
      <c r="E36" s="53"/>
    </row>
    <row r="37" spans="3:13" ht="29.25" x14ac:dyDescent="0.25">
      <c r="C37" s="56" t="s">
        <v>210</v>
      </c>
      <c r="D37" s="57"/>
      <c r="E37" s="58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AAC0-5566-4C57-9069-4F320F83CFA6}">
  <dimension ref="A1:AL37"/>
  <sheetViews>
    <sheetView zoomScale="55" zoomScaleNormal="55" workbookViewId="0">
      <selection activeCell="E7" sqref="E7:F7"/>
    </sheetView>
  </sheetViews>
  <sheetFormatPr defaultColWidth="9.140625" defaultRowHeight="15" x14ac:dyDescent="0.25"/>
  <cols>
    <col min="1" max="1" width="2.7109375" style="66" customWidth="1"/>
    <col min="2" max="2" width="5.85546875" style="66" customWidth="1"/>
    <col min="3" max="3" width="53.7109375" style="66" customWidth="1"/>
    <col min="4" max="4" width="6.42578125" style="66" customWidth="1"/>
    <col min="5" max="5" width="30.7109375" style="66" customWidth="1"/>
    <col min="6" max="6" width="8.7109375" style="66" customWidth="1"/>
    <col min="7" max="7" width="5.7109375" style="66" customWidth="1"/>
    <col min="8" max="8" width="33.5703125" style="66" customWidth="1"/>
    <col min="9" max="9" width="8.7109375" style="66" customWidth="1"/>
    <col min="10" max="10" width="7.5703125" style="66" customWidth="1"/>
    <col min="11" max="11" width="32.28515625" style="66" customWidth="1"/>
    <col min="12" max="12" width="8.7109375" style="66" customWidth="1"/>
    <col min="13" max="13" width="5.7109375" style="66" customWidth="1"/>
    <col min="14" max="14" width="9.140625" style="66"/>
    <col min="15" max="15" width="35.7109375" style="66" customWidth="1"/>
    <col min="16" max="16" width="8.7109375" style="66" customWidth="1"/>
    <col min="17" max="17" width="35.7109375" style="66" customWidth="1"/>
    <col min="18" max="18" width="8.7109375" style="66" customWidth="1"/>
    <col min="19" max="19" width="35.7109375" style="66" customWidth="1"/>
    <col min="20" max="20" width="8.7109375" style="66" customWidth="1"/>
    <col min="21" max="21" width="35.7109375" style="66" customWidth="1"/>
    <col min="22" max="22" width="8.7109375" style="66" customWidth="1"/>
    <col min="23" max="23" width="35.7109375" style="66" customWidth="1"/>
    <col min="24" max="24" width="8.7109375" style="66" customWidth="1"/>
    <col min="25" max="25" width="35.7109375" style="66" customWidth="1"/>
    <col min="26" max="26" width="8.7109375" style="66" customWidth="1"/>
    <col min="27" max="27" width="35.7109375" style="66" customWidth="1"/>
    <col min="28" max="28" width="8.7109375" style="66" customWidth="1"/>
    <col min="29" max="29" width="35.7109375" style="66" customWidth="1"/>
    <col min="30" max="30" width="8.7109375" style="66" customWidth="1"/>
    <col min="31" max="31" width="35.7109375" style="66" customWidth="1"/>
    <col min="32" max="32" width="8.7109375" style="66" customWidth="1"/>
    <col min="33" max="33" width="35.7109375" style="66" customWidth="1"/>
    <col min="34" max="34" width="8.7109375" style="66" customWidth="1"/>
    <col min="35" max="35" width="35.7109375" style="66" customWidth="1"/>
    <col min="36" max="16384" width="9.140625" style="66"/>
  </cols>
  <sheetData>
    <row r="1" spans="1:38" ht="5.25" customHeight="1" x14ac:dyDescent="0.25"/>
    <row r="2" spans="1:38" ht="20.100000000000001" customHeight="1" x14ac:dyDescent="0.25">
      <c r="B2" s="373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5"/>
    </row>
    <row r="3" spans="1:38" ht="20.100000000000001" customHeight="1" x14ac:dyDescent="0.25"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8"/>
    </row>
    <row r="4" spans="1:38" ht="172.5" customHeight="1" x14ac:dyDescent="0.25">
      <c r="B4" s="379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1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82" t="s">
        <v>317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4"/>
    </row>
    <row r="6" spans="1:38" ht="26.1" customHeight="1" x14ac:dyDescent="0.35">
      <c r="B6" s="67" t="s">
        <v>1</v>
      </c>
      <c r="C6" s="68" t="s">
        <v>2</v>
      </c>
      <c r="D6" s="68" t="s">
        <v>3</v>
      </c>
      <c r="E6" s="385" t="s">
        <v>4</v>
      </c>
      <c r="F6" s="386"/>
      <c r="G6" s="68" t="s">
        <v>3</v>
      </c>
      <c r="H6" s="385" t="s">
        <v>4</v>
      </c>
      <c r="I6" s="386"/>
      <c r="J6" s="68" t="s">
        <v>3</v>
      </c>
      <c r="K6" s="385" t="s">
        <v>4</v>
      </c>
      <c r="L6" s="386"/>
      <c r="M6" s="68" t="s">
        <v>3</v>
      </c>
      <c r="O6" s="372" t="s">
        <v>5</v>
      </c>
      <c r="P6" s="372"/>
      <c r="Q6" s="372" t="s">
        <v>6</v>
      </c>
      <c r="R6" s="372"/>
      <c r="S6" s="372" t="s">
        <v>7</v>
      </c>
      <c r="T6" s="372"/>
      <c r="U6" s="372" t="s">
        <v>8</v>
      </c>
      <c r="V6" s="372"/>
      <c r="W6" s="372" t="s">
        <v>9</v>
      </c>
      <c r="X6" s="372"/>
      <c r="Y6" s="372" t="s">
        <v>10</v>
      </c>
      <c r="Z6" s="372"/>
      <c r="AA6" s="372" t="s">
        <v>11</v>
      </c>
      <c r="AB6" s="372"/>
      <c r="AC6" s="372" t="s">
        <v>12</v>
      </c>
      <c r="AD6" s="372"/>
      <c r="AE6" s="372" t="s">
        <v>13</v>
      </c>
      <c r="AF6" s="372"/>
      <c r="AG6" s="372" t="s">
        <v>14</v>
      </c>
      <c r="AH6" s="372"/>
    </row>
    <row r="7" spans="1:38" ht="39.950000000000003" customHeight="1" x14ac:dyDescent="0.25">
      <c r="A7" s="69"/>
      <c r="B7" s="70">
        <v>1</v>
      </c>
      <c r="C7" s="71" t="s">
        <v>15</v>
      </c>
      <c r="D7" s="72">
        <f>SUM(G7,J7,M7)</f>
        <v>2</v>
      </c>
      <c r="E7" s="73" t="s">
        <v>318</v>
      </c>
      <c r="F7" s="74"/>
      <c r="G7" s="75">
        <v>2</v>
      </c>
      <c r="H7" s="73" t="s">
        <v>319</v>
      </c>
      <c r="I7" s="74"/>
      <c r="J7" s="76">
        <v>0</v>
      </c>
      <c r="K7" s="73" t="s">
        <v>320</v>
      </c>
      <c r="L7" s="77"/>
      <c r="M7" s="75">
        <v>0</v>
      </c>
      <c r="O7" s="78" t="s">
        <v>19</v>
      </c>
      <c r="P7" s="79"/>
      <c r="Q7" s="78" t="s">
        <v>20</v>
      </c>
      <c r="R7" s="79"/>
      <c r="S7" s="78" t="s">
        <v>21</v>
      </c>
      <c r="T7" s="79"/>
      <c r="U7" s="78" t="s">
        <v>22</v>
      </c>
      <c r="V7" s="79"/>
      <c r="W7" s="78" t="s">
        <v>23</v>
      </c>
      <c r="X7" s="79"/>
      <c r="Y7" s="78" t="s">
        <v>24</v>
      </c>
      <c r="Z7" s="79"/>
      <c r="AA7" s="78" t="s">
        <v>25</v>
      </c>
      <c r="AB7" s="79"/>
      <c r="AC7" s="78" t="s">
        <v>26</v>
      </c>
      <c r="AD7" s="79"/>
      <c r="AE7" s="78" t="s">
        <v>27</v>
      </c>
      <c r="AF7" s="79"/>
      <c r="AG7" s="78" t="s">
        <v>28</v>
      </c>
      <c r="AH7" s="79"/>
    </row>
    <row r="8" spans="1:38" ht="39.950000000000003" customHeight="1" x14ac:dyDescent="0.25">
      <c r="A8" s="69"/>
      <c r="B8" s="70">
        <v>2</v>
      </c>
      <c r="C8" s="80" t="s">
        <v>29</v>
      </c>
      <c r="D8" s="72">
        <f t="shared" ref="D8:D26" si="0">SUM(G8,J8,M8)</f>
        <v>0</v>
      </c>
      <c r="E8" s="73" t="s">
        <v>319</v>
      </c>
      <c r="F8" s="74"/>
      <c r="G8" s="75">
        <v>0</v>
      </c>
      <c r="H8" s="73" t="s">
        <v>216</v>
      </c>
      <c r="I8" s="81"/>
      <c r="J8" s="75">
        <v>0</v>
      </c>
      <c r="K8" s="73" t="s">
        <v>310</v>
      </c>
      <c r="L8" s="81"/>
      <c r="M8" s="75">
        <v>0</v>
      </c>
      <c r="O8" s="78" t="s">
        <v>32</v>
      </c>
      <c r="P8" s="79"/>
      <c r="Q8" s="78" t="s">
        <v>33</v>
      </c>
      <c r="R8" s="79"/>
      <c r="S8" s="78" t="s">
        <v>34</v>
      </c>
      <c r="T8" s="79"/>
      <c r="U8" s="78" t="s">
        <v>35</v>
      </c>
      <c r="V8" s="79"/>
      <c r="W8" s="78" t="s">
        <v>36</v>
      </c>
      <c r="X8" s="79"/>
      <c r="Y8" s="78" t="s">
        <v>37</v>
      </c>
      <c r="Z8" s="79"/>
      <c r="AA8" s="78" t="s">
        <v>38</v>
      </c>
      <c r="AB8" s="79"/>
      <c r="AC8" s="78" t="s">
        <v>39</v>
      </c>
      <c r="AD8" s="79"/>
      <c r="AE8" s="78" t="s">
        <v>40</v>
      </c>
      <c r="AF8" s="79"/>
      <c r="AG8" s="78" t="s">
        <v>41</v>
      </c>
      <c r="AH8" s="79"/>
    </row>
    <row r="9" spans="1:38" ht="39.950000000000003" customHeight="1" x14ac:dyDescent="0.25">
      <c r="A9" s="69"/>
      <c r="B9" s="70">
        <v>3</v>
      </c>
      <c r="C9" s="80" t="s">
        <v>42</v>
      </c>
      <c r="D9" s="72">
        <f t="shared" si="0"/>
        <v>4</v>
      </c>
      <c r="E9" s="73" t="s">
        <v>321</v>
      </c>
      <c r="F9" s="81"/>
      <c r="G9" s="75">
        <v>0</v>
      </c>
      <c r="H9" s="73" t="s">
        <v>213</v>
      </c>
      <c r="I9" s="74"/>
      <c r="J9" s="76">
        <v>0</v>
      </c>
      <c r="K9" s="82" t="s">
        <v>322</v>
      </c>
      <c r="L9" s="83"/>
      <c r="M9" s="84">
        <v>4</v>
      </c>
      <c r="O9" s="78" t="s">
        <v>46</v>
      </c>
      <c r="P9" s="79"/>
      <c r="Q9" s="78" t="s">
        <v>47</v>
      </c>
      <c r="R9" s="79"/>
      <c r="S9" s="78" t="s">
        <v>48</v>
      </c>
      <c r="T9" s="79"/>
      <c r="U9" s="78" t="s">
        <v>49</v>
      </c>
      <c r="V9" s="79"/>
      <c r="W9" s="78" t="s">
        <v>50</v>
      </c>
      <c r="X9" s="79"/>
      <c r="Y9" s="78" t="s">
        <v>51</v>
      </c>
      <c r="Z9" s="79"/>
      <c r="AA9" s="78" t="s">
        <v>52</v>
      </c>
      <c r="AB9" s="79"/>
      <c r="AC9" s="78" t="s">
        <v>53</v>
      </c>
      <c r="AD9" s="79"/>
      <c r="AE9" s="78" t="s">
        <v>54</v>
      </c>
      <c r="AF9" s="79"/>
      <c r="AG9" s="78" t="s">
        <v>55</v>
      </c>
      <c r="AH9" s="79"/>
      <c r="AL9" s="2"/>
    </row>
    <row r="10" spans="1:38" ht="39.950000000000003" customHeight="1" x14ac:dyDescent="0.25">
      <c r="A10" s="69"/>
      <c r="B10" s="70">
        <v>4</v>
      </c>
      <c r="C10" s="80" t="s">
        <v>56</v>
      </c>
      <c r="D10" s="72">
        <f t="shared" si="0"/>
        <v>2</v>
      </c>
      <c r="E10" s="73" t="s">
        <v>323</v>
      </c>
      <c r="F10" s="81"/>
      <c r="G10" s="75">
        <v>2</v>
      </c>
      <c r="H10" s="73" t="s">
        <v>319</v>
      </c>
      <c r="I10" s="74"/>
      <c r="J10" s="85">
        <v>0</v>
      </c>
      <c r="K10" s="73" t="s">
        <v>216</v>
      </c>
      <c r="L10" s="81"/>
      <c r="M10" s="75">
        <v>0</v>
      </c>
      <c r="O10" s="78" t="s">
        <v>58</v>
      </c>
      <c r="P10" s="79"/>
      <c r="Q10" s="78" t="s">
        <v>59</v>
      </c>
      <c r="R10" s="79"/>
      <c r="S10" s="78" t="s">
        <v>60</v>
      </c>
      <c r="T10" s="79"/>
      <c r="U10" s="78" t="s">
        <v>61</v>
      </c>
      <c r="V10" s="79"/>
      <c r="W10" s="78" t="s">
        <v>62</v>
      </c>
      <c r="X10" s="79"/>
      <c r="Y10" s="78" t="s">
        <v>63</v>
      </c>
      <c r="Z10" s="79"/>
      <c r="AA10" s="78" t="s">
        <v>64</v>
      </c>
      <c r="AB10" s="79"/>
      <c r="AC10" s="78" t="s">
        <v>65</v>
      </c>
      <c r="AD10" s="79"/>
      <c r="AE10" s="78" t="s">
        <v>66</v>
      </c>
      <c r="AF10" s="79"/>
      <c r="AG10" s="78" t="s">
        <v>67</v>
      </c>
      <c r="AH10" s="79"/>
      <c r="AK10" s="2"/>
    </row>
    <row r="11" spans="1:38" ht="39.950000000000003" customHeight="1" x14ac:dyDescent="0.25">
      <c r="A11" s="69"/>
      <c r="B11" s="70">
        <v>5</v>
      </c>
      <c r="C11" s="80" t="s">
        <v>68</v>
      </c>
      <c r="D11" s="72">
        <f t="shared" si="0"/>
        <v>0</v>
      </c>
      <c r="E11" s="73"/>
      <c r="F11" s="74"/>
      <c r="G11" s="75"/>
      <c r="H11" s="73"/>
      <c r="I11" s="74"/>
      <c r="J11" s="75"/>
      <c r="K11" s="73"/>
      <c r="L11" s="81"/>
      <c r="M11" s="75"/>
      <c r="O11" s="78" t="s">
        <v>72</v>
      </c>
      <c r="P11" s="79"/>
      <c r="Q11" s="78" t="s">
        <v>73</v>
      </c>
      <c r="R11" s="79"/>
      <c r="S11" s="78" t="s">
        <v>74</v>
      </c>
      <c r="T11" s="79"/>
      <c r="U11" s="78" t="s">
        <v>75</v>
      </c>
      <c r="V11" s="79"/>
      <c r="W11" s="78" t="s">
        <v>76</v>
      </c>
      <c r="X11" s="79"/>
      <c r="Y11" s="78" t="s">
        <v>77</v>
      </c>
      <c r="Z11" s="79"/>
      <c r="AA11" s="78"/>
      <c r="AB11" s="79"/>
      <c r="AC11" s="78" t="s">
        <v>78</v>
      </c>
      <c r="AD11" s="79"/>
      <c r="AE11" s="79"/>
      <c r="AF11" s="79"/>
      <c r="AG11" s="78"/>
      <c r="AH11" s="79"/>
      <c r="AK11" s="2"/>
      <c r="AL11" s="2"/>
    </row>
    <row r="12" spans="1:38" ht="39.950000000000003" customHeight="1" x14ac:dyDescent="0.25">
      <c r="A12" s="69"/>
      <c r="B12" s="70">
        <v>6</v>
      </c>
      <c r="C12" s="80" t="s">
        <v>79</v>
      </c>
      <c r="D12" s="72">
        <f t="shared" si="0"/>
        <v>4</v>
      </c>
      <c r="E12" s="73" t="s">
        <v>324</v>
      </c>
      <c r="F12" s="74"/>
      <c r="G12" s="75">
        <v>0</v>
      </c>
      <c r="H12" s="73" t="s">
        <v>325</v>
      </c>
      <c r="I12" s="74"/>
      <c r="J12" s="75">
        <v>2</v>
      </c>
      <c r="K12" s="73" t="s">
        <v>318</v>
      </c>
      <c r="L12" s="74"/>
      <c r="M12" s="75">
        <v>2</v>
      </c>
      <c r="O12" s="78" t="s">
        <v>80</v>
      </c>
      <c r="P12" s="79"/>
      <c r="Q12" s="78" t="s">
        <v>81</v>
      </c>
      <c r="R12" s="79"/>
      <c r="S12" s="78" t="s">
        <v>82</v>
      </c>
      <c r="T12" s="79"/>
      <c r="U12" s="78" t="s">
        <v>83</v>
      </c>
      <c r="V12" s="79"/>
      <c r="W12" s="78" t="s">
        <v>84</v>
      </c>
      <c r="X12" s="79"/>
      <c r="Y12" s="78" t="s">
        <v>85</v>
      </c>
      <c r="Z12" s="79"/>
      <c r="AA12" s="78"/>
      <c r="AB12" s="79"/>
      <c r="AC12" s="78" t="s">
        <v>86</v>
      </c>
      <c r="AD12" s="79"/>
      <c r="AE12" s="372" t="s">
        <v>87</v>
      </c>
      <c r="AF12" s="372"/>
      <c r="AG12" s="372" t="s">
        <v>88</v>
      </c>
      <c r="AH12" s="372"/>
      <c r="AK12" s="2"/>
      <c r="AL12" s="2"/>
    </row>
    <row r="13" spans="1:38" ht="39.950000000000003" customHeight="1" x14ac:dyDescent="0.25">
      <c r="A13" s="69"/>
      <c r="B13" s="70">
        <v>7</v>
      </c>
      <c r="C13" s="80" t="s">
        <v>89</v>
      </c>
      <c r="D13" s="72">
        <f t="shared" si="0"/>
        <v>8</v>
      </c>
      <c r="E13" s="82" t="s">
        <v>306</v>
      </c>
      <c r="F13" s="83"/>
      <c r="G13" s="84">
        <v>4</v>
      </c>
      <c r="H13" s="73" t="s">
        <v>325</v>
      </c>
      <c r="I13" s="74"/>
      <c r="J13" s="75">
        <v>2</v>
      </c>
      <c r="K13" s="73" t="s">
        <v>326</v>
      </c>
      <c r="L13" s="81"/>
      <c r="M13" s="75">
        <v>2</v>
      </c>
      <c r="O13" s="78" t="s">
        <v>91</v>
      </c>
      <c r="P13" s="79"/>
      <c r="Q13" s="78" t="s">
        <v>92</v>
      </c>
      <c r="R13" s="79"/>
      <c r="S13" s="78" t="s">
        <v>93</v>
      </c>
      <c r="T13" s="79"/>
      <c r="U13" s="78" t="s">
        <v>94</v>
      </c>
      <c r="V13" s="79"/>
      <c r="W13" s="78" t="s">
        <v>95</v>
      </c>
      <c r="X13" s="79"/>
      <c r="Y13" s="78" t="s">
        <v>96</v>
      </c>
      <c r="Z13" s="79"/>
      <c r="AA13" s="78"/>
      <c r="AB13" s="79"/>
      <c r="AC13" s="78" t="s">
        <v>97</v>
      </c>
      <c r="AD13" s="79"/>
      <c r="AE13" s="78" t="s">
        <v>98</v>
      </c>
      <c r="AF13" s="79"/>
      <c r="AG13" s="78" t="s">
        <v>99</v>
      </c>
      <c r="AH13" s="79"/>
      <c r="AI13" s="2"/>
      <c r="AK13" s="2"/>
    </row>
    <row r="14" spans="1:38" ht="39.950000000000003" customHeight="1" x14ac:dyDescent="0.25">
      <c r="A14" s="69"/>
      <c r="B14" s="70">
        <v>8</v>
      </c>
      <c r="C14" s="80" t="s">
        <v>100</v>
      </c>
      <c r="D14" s="72">
        <f t="shared" si="0"/>
        <v>0</v>
      </c>
      <c r="E14" s="73" t="s">
        <v>327</v>
      </c>
      <c r="F14" s="74"/>
      <c r="G14" s="75">
        <v>0</v>
      </c>
      <c r="H14" s="73" t="s">
        <v>319</v>
      </c>
      <c r="I14" s="74"/>
      <c r="J14" s="75">
        <v>0</v>
      </c>
      <c r="K14" s="73" t="s">
        <v>259</v>
      </c>
      <c r="L14" s="74"/>
      <c r="M14" s="75">
        <v>0</v>
      </c>
      <c r="O14" s="78" t="s">
        <v>102</v>
      </c>
      <c r="P14" s="79"/>
      <c r="Q14" s="78" t="s">
        <v>103</v>
      </c>
      <c r="R14" s="79"/>
      <c r="S14" s="78" t="s">
        <v>104</v>
      </c>
      <c r="T14" s="79"/>
      <c r="U14" s="78" t="s">
        <v>105</v>
      </c>
      <c r="V14" s="79"/>
      <c r="W14" s="78" t="s">
        <v>106</v>
      </c>
      <c r="X14" s="79"/>
      <c r="Y14" s="78" t="s">
        <v>107</v>
      </c>
      <c r="Z14" s="79"/>
      <c r="AA14" s="372" t="s">
        <v>108</v>
      </c>
      <c r="AB14" s="372"/>
      <c r="AC14" s="78"/>
      <c r="AD14" s="79"/>
      <c r="AE14" s="78" t="s">
        <v>109</v>
      </c>
      <c r="AF14" s="79"/>
      <c r="AG14" s="86" t="s">
        <v>110</v>
      </c>
      <c r="AH14" s="87"/>
      <c r="AK14" s="2"/>
    </row>
    <row r="15" spans="1:38" ht="39.950000000000003" customHeight="1" x14ac:dyDescent="0.25">
      <c r="A15" s="69"/>
      <c r="B15" s="70">
        <v>9</v>
      </c>
      <c r="C15" s="80" t="s">
        <v>111</v>
      </c>
      <c r="D15" s="72">
        <f t="shared" si="0"/>
        <v>6</v>
      </c>
      <c r="E15" s="73" t="s">
        <v>259</v>
      </c>
      <c r="F15" s="74"/>
      <c r="G15" s="75">
        <v>0</v>
      </c>
      <c r="H15" s="73" t="s">
        <v>318</v>
      </c>
      <c r="I15" s="74"/>
      <c r="J15" s="75">
        <v>2</v>
      </c>
      <c r="K15" s="73" t="s">
        <v>328</v>
      </c>
      <c r="L15" s="74"/>
      <c r="M15" s="75">
        <v>4</v>
      </c>
      <c r="O15" s="78" t="s">
        <v>113</v>
      </c>
      <c r="P15" s="79"/>
      <c r="Q15" s="78" t="s">
        <v>114</v>
      </c>
      <c r="R15" s="79"/>
      <c r="S15" s="78" t="s">
        <v>115</v>
      </c>
      <c r="T15" s="79"/>
      <c r="U15" s="78" t="s">
        <v>116</v>
      </c>
      <c r="V15" s="79"/>
      <c r="W15" s="78" t="s">
        <v>72</v>
      </c>
      <c r="X15" s="79"/>
      <c r="Y15" s="78" t="s">
        <v>117</v>
      </c>
      <c r="Z15" s="78"/>
      <c r="AA15" s="78" t="s">
        <v>118</v>
      </c>
      <c r="AB15" s="79"/>
      <c r="AC15" s="372" t="s">
        <v>119</v>
      </c>
      <c r="AD15" s="372"/>
      <c r="AE15" s="78" t="s">
        <v>120</v>
      </c>
      <c r="AF15" s="79"/>
      <c r="AG15" s="78" t="s">
        <v>121</v>
      </c>
      <c r="AH15" s="79"/>
    </row>
    <row r="16" spans="1:38" ht="39.950000000000003" customHeight="1" x14ac:dyDescent="0.25">
      <c r="A16" s="69"/>
      <c r="B16" s="70">
        <v>10</v>
      </c>
      <c r="C16" s="80" t="s">
        <v>122</v>
      </c>
      <c r="D16" s="72">
        <f t="shared" si="0"/>
        <v>4</v>
      </c>
      <c r="E16" s="73" t="s">
        <v>329</v>
      </c>
      <c r="F16" s="74"/>
      <c r="G16" s="75">
        <v>0</v>
      </c>
      <c r="H16" s="73" t="s">
        <v>330</v>
      </c>
      <c r="I16" s="77"/>
      <c r="J16" s="75">
        <v>0</v>
      </c>
      <c r="K16" s="82" t="s">
        <v>331</v>
      </c>
      <c r="L16" s="83"/>
      <c r="M16" s="84">
        <v>4</v>
      </c>
      <c r="O16" s="78" t="s">
        <v>125</v>
      </c>
      <c r="P16" s="79"/>
      <c r="Q16" s="78" t="s">
        <v>126</v>
      </c>
      <c r="R16" s="79"/>
      <c r="S16" s="78" t="s">
        <v>127</v>
      </c>
      <c r="T16" s="79"/>
      <c r="U16" s="78" t="s">
        <v>128</v>
      </c>
      <c r="V16" s="79"/>
      <c r="W16" s="78" t="s">
        <v>129</v>
      </c>
      <c r="X16" s="79"/>
      <c r="Y16" s="78" t="s">
        <v>130</v>
      </c>
      <c r="Z16" s="79"/>
      <c r="AA16" s="78" t="s">
        <v>131</v>
      </c>
      <c r="AB16" s="79"/>
      <c r="AC16" s="78" t="s">
        <v>132</v>
      </c>
      <c r="AD16" s="79"/>
      <c r="AE16" s="78" t="s">
        <v>133</v>
      </c>
      <c r="AF16" s="79"/>
      <c r="AG16" s="78"/>
      <c r="AH16" s="79"/>
      <c r="AI16" s="2"/>
      <c r="AL16" s="2"/>
    </row>
    <row r="17" spans="1:35" ht="39.950000000000003" customHeight="1" x14ac:dyDescent="0.25">
      <c r="A17" s="69"/>
      <c r="B17" s="70">
        <v>11</v>
      </c>
      <c r="C17" s="80" t="s">
        <v>134</v>
      </c>
      <c r="D17" s="72">
        <f t="shared" si="0"/>
        <v>4</v>
      </c>
      <c r="E17" s="73" t="s">
        <v>273</v>
      </c>
      <c r="F17" s="74"/>
      <c r="G17" s="85">
        <v>0</v>
      </c>
      <c r="H17" s="82" t="s">
        <v>332</v>
      </c>
      <c r="I17" s="83"/>
      <c r="J17" s="84">
        <v>4</v>
      </c>
      <c r="K17" s="73" t="s">
        <v>333</v>
      </c>
      <c r="L17" s="74"/>
      <c r="M17" s="75">
        <v>0</v>
      </c>
      <c r="O17" s="78" t="s">
        <v>138</v>
      </c>
      <c r="P17" s="79"/>
      <c r="Q17" s="78" t="s">
        <v>139</v>
      </c>
      <c r="R17" s="79"/>
      <c r="S17" s="78" t="s">
        <v>140</v>
      </c>
      <c r="T17" s="79"/>
      <c r="U17" s="78" t="s">
        <v>141</v>
      </c>
      <c r="V17" s="79"/>
      <c r="W17" s="78" t="s">
        <v>142</v>
      </c>
      <c r="X17" s="79"/>
      <c r="Y17" s="78" t="s">
        <v>143</v>
      </c>
      <c r="Z17" s="79"/>
      <c r="AA17" s="78" t="s">
        <v>144</v>
      </c>
      <c r="AB17" s="79"/>
      <c r="AC17" s="78" t="s">
        <v>145</v>
      </c>
      <c r="AD17" s="79"/>
      <c r="AE17" s="78" t="s">
        <v>146</v>
      </c>
      <c r="AF17" s="78"/>
      <c r="AG17" s="78"/>
      <c r="AH17" s="79"/>
      <c r="AI17" s="2"/>
    </row>
    <row r="18" spans="1:35" ht="39.950000000000003" customHeight="1" x14ac:dyDescent="0.25">
      <c r="A18" s="69"/>
      <c r="B18" s="70">
        <v>12</v>
      </c>
      <c r="C18" s="80" t="s">
        <v>147</v>
      </c>
      <c r="D18" s="72">
        <f t="shared" si="0"/>
        <v>2</v>
      </c>
      <c r="E18" s="73" t="s">
        <v>318</v>
      </c>
      <c r="F18" s="74"/>
      <c r="G18" s="85">
        <v>2</v>
      </c>
      <c r="H18" s="73" t="s">
        <v>329</v>
      </c>
      <c r="I18" s="74"/>
      <c r="J18" s="75">
        <v>0</v>
      </c>
      <c r="K18" s="73" t="s">
        <v>198</v>
      </c>
      <c r="L18" s="74"/>
      <c r="M18" s="85">
        <v>0</v>
      </c>
      <c r="O18" s="78" t="s">
        <v>149</v>
      </c>
      <c r="P18" s="79"/>
      <c r="Q18" s="78" t="s">
        <v>150</v>
      </c>
      <c r="R18" s="79"/>
      <c r="S18" s="78" t="s">
        <v>151</v>
      </c>
      <c r="T18" s="79"/>
      <c r="U18" s="78" t="s">
        <v>152</v>
      </c>
      <c r="V18" s="79"/>
      <c r="W18" s="78"/>
      <c r="X18" s="79"/>
      <c r="Y18" s="88" t="s">
        <v>153</v>
      </c>
      <c r="Z18" s="79"/>
      <c r="AA18" s="78" t="s">
        <v>154</v>
      </c>
      <c r="AB18" s="79"/>
      <c r="AC18" s="78" t="s">
        <v>155</v>
      </c>
      <c r="AD18" s="79"/>
      <c r="AE18" s="78" t="s">
        <v>156</v>
      </c>
      <c r="AF18" s="79"/>
      <c r="AG18" s="78"/>
      <c r="AH18" s="79"/>
    </row>
    <row r="19" spans="1:35" ht="39.950000000000003" customHeight="1" x14ac:dyDescent="0.25">
      <c r="A19" s="69"/>
      <c r="B19" s="70">
        <v>13</v>
      </c>
      <c r="C19" s="80" t="s">
        <v>157</v>
      </c>
      <c r="D19" s="72">
        <f t="shared" si="0"/>
        <v>2</v>
      </c>
      <c r="E19" s="73" t="s">
        <v>320</v>
      </c>
      <c r="F19" s="77"/>
      <c r="G19" s="75">
        <v>0</v>
      </c>
      <c r="H19" s="73" t="s">
        <v>318</v>
      </c>
      <c r="I19" s="74"/>
      <c r="J19" s="75">
        <v>2</v>
      </c>
      <c r="K19" s="73" t="s">
        <v>319</v>
      </c>
      <c r="L19" s="74"/>
      <c r="M19" s="75">
        <v>0</v>
      </c>
      <c r="O19" s="78" t="s">
        <v>158</v>
      </c>
      <c r="P19" s="79"/>
      <c r="Q19" s="78" t="s">
        <v>159</v>
      </c>
      <c r="R19" s="79"/>
      <c r="S19" s="78" t="s">
        <v>160</v>
      </c>
      <c r="T19" s="79"/>
      <c r="U19" s="78" t="s">
        <v>161</v>
      </c>
      <c r="V19" s="79"/>
      <c r="W19" s="78"/>
      <c r="X19" s="79"/>
      <c r="Y19" s="88" t="s">
        <v>162</v>
      </c>
      <c r="Z19" s="79"/>
      <c r="AA19" s="78" t="s">
        <v>163</v>
      </c>
      <c r="AB19" s="79"/>
      <c r="AC19" s="78"/>
      <c r="AD19" s="79"/>
      <c r="AE19" s="79" t="s">
        <v>164</v>
      </c>
      <c r="AF19" s="79"/>
      <c r="AG19" s="78"/>
      <c r="AH19" s="79"/>
    </row>
    <row r="20" spans="1:35" ht="39.950000000000003" customHeight="1" x14ac:dyDescent="0.25">
      <c r="A20" s="69"/>
      <c r="B20" s="70">
        <v>14</v>
      </c>
      <c r="C20" s="80" t="s">
        <v>165</v>
      </c>
      <c r="D20" s="72">
        <f t="shared" si="0"/>
        <v>4</v>
      </c>
      <c r="E20" s="73" t="s">
        <v>325</v>
      </c>
      <c r="F20" s="74"/>
      <c r="G20" s="75">
        <v>2</v>
      </c>
      <c r="H20" s="73" t="s">
        <v>326</v>
      </c>
      <c r="I20" s="81"/>
      <c r="J20" s="75">
        <v>2</v>
      </c>
      <c r="K20" s="73" t="s">
        <v>319</v>
      </c>
      <c r="L20" s="74"/>
      <c r="M20" s="75">
        <v>0</v>
      </c>
      <c r="O20" s="78" t="s">
        <v>166</v>
      </c>
      <c r="P20" s="79"/>
      <c r="Q20" s="78" t="s">
        <v>167</v>
      </c>
      <c r="R20" s="79"/>
      <c r="S20" s="78" t="s">
        <v>168</v>
      </c>
      <c r="T20" s="79"/>
      <c r="U20" s="78" t="s">
        <v>169</v>
      </c>
      <c r="V20" s="79"/>
      <c r="W20" s="78"/>
      <c r="X20" s="79"/>
      <c r="Y20" s="88" t="s">
        <v>170</v>
      </c>
      <c r="Z20" s="79"/>
      <c r="AA20" s="78" t="s">
        <v>171</v>
      </c>
      <c r="AB20" s="79"/>
      <c r="AC20" s="372" t="s">
        <v>172</v>
      </c>
      <c r="AD20" s="372"/>
      <c r="AE20" s="372" t="s">
        <v>173</v>
      </c>
      <c r="AF20" s="372"/>
      <c r="AG20" s="78"/>
      <c r="AH20" s="79"/>
    </row>
    <row r="21" spans="1:35" ht="39.950000000000003" customHeight="1" x14ac:dyDescent="0.25">
      <c r="A21" s="69"/>
      <c r="B21" s="70">
        <v>15</v>
      </c>
      <c r="C21" s="80" t="s">
        <v>174</v>
      </c>
      <c r="D21" s="72">
        <f t="shared" si="0"/>
        <v>4</v>
      </c>
      <c r="E21" s="82" t="s">
        <v>334</v>
      </c>
      <c r="F21" s="83"/>
      <c r="G21" s="84">
        <v>4</v>
      </c>
      <c r="H21" s="73" t="s">
        <v>330</v>
      </c>
      <c r="I21" s="77"/>
      <c r="J21" s="75">
        <v>0</v>
      </c>
      <c r="K21" s="73" t="s">
        <v>324</v>
      </c>
      <c r="L21" s="74"/>
      <c r="M21" s="75">
        <v>0</v>
      </c>
      <c r="O21" s="78" t="s">
        <v>176</v>
      </c>
      <c r="P21" s="79"/>
      <c r="Q21" s="78" t="s">
        <v>177</v>
      </c>
      <c r="R21" s="79"/>
      <c r="S21" s="78" t="s">
        <v>178</v>
      </c>
      <c r="T21" s="79"/>
      <c r="U21" s="78" t="s">
        <v>179</v>
      </c>
      <c r="V21" s="79"/>
      <c r="W21" s="78"/>
      <c r="X21" s="79"/>
      <c r="Y21" s="79" t="s">
        <v>180</v>
      </c>
      <c r="Z21" s="79"/>
      <c r="AA21" s="78" t="s">
        <v>181</v>
      </c>
      <c r="AB21" s="79"/>
      <c r="AC21" s="78" t="s">
        <v>182</v>
      </c>
      <c r="AD21" s="79"/>
      <c r="AE21" s="78" t="s">
        <v>183</v>
      </c>
      <c r="AF21" s="79"/>
      <c r="AG21" s="78"/>
      <c r="AH21" s="79"/>
    </row>
    <row r="22" spans="1:35" ht="39.950000000000003" customHeight="1" x14ac:dyDescent="0.25">
      <c r="A22" s="69"/>
      <c r="B22" s="70">
        <v>16</v>
      </c>
      <c r="C22" s="80" t="s">
        <v>184</v>
      </c>
      <c r="D22" s="72">
        <f t="shared" si="0"/>
        <v>0</v>
      </c>
      <c r="E22" s="73" t="s">
        <v>335</v>
      </c>
      <c r="F22" s="74"/>
      <c r="G22" s="75">
        <v>0</v>
      </c>
      <c r="H22" s="73" t="s">
        <v>320</v>
      </c>
      <c r="I22" s="77"/>
      <c r="J22" s="76">
        <v>0</v>
      </c>
      <c r="K22" s="73" t="s">
        <v>327</v>
      </c>
      <c r="L22" s="74"/>
      <c r="M22" s="75">
        <v>0</v>
      </c>
      <c r="O22" s="78" t="s">
        <v>185</v>
      </c>
      <c r="P22" s="79"/>
      <c r="Q22" s="78" t="s">
        <v>186</v>
      </c>
      <c r="R22" s="79"/>
      <c r="S22" s="78" t="s">
        <v>187</v>
      </c>
      <c r="T22" s="79"/>
      <c r="U22" s="78" t="s">
        <v>188</v>
      </c>
      <c r="V22" s="79"/>
      <c r="W22" s="78"/>
      <c r="X22" s="79"/>
      <c r="Y22" s="79"/>
      <c r="Z22" s="79"/>
      <c r="AA22" s="78"/>
      <c r="AB22" s="79"/>
      <c r="AC22" s="78" t="s">
        <v>189</v>
      </c>
      <c r="AD22" s="79"/>
      <c r="AE22" s="78" t="s">
        <v>190</v>
      </c>
      <c r="AF22" s="78"/>
      <c r="AG22" s="78"/>
      <c r="AH22" s="79"/>
    </row>
    <row r="23" spans="1:35" ht="39.950000000000003" customHeight="1" x14ac:dyDescent="0.25">
      <c r="A23" s="69"/>
      <c r="B23" s="70">
        <v>17</v>
      </c>
      <c r="C23" s="80" t="s">
        <v>191</v>
      </c>
      <c r="D23" s="72">
        <f t="shared" si="0"/>
        <v>2</v>
      </c>
      <c r="E23" s="73" t="s">
        <v>213</v>
      </c>
      <c r="F23" s="74"/>
      <c r="G23" s="75">
        <v>0</v>
      </c>
      <c r="H23" s="73" t="s">
        <v>319</v>
      </c>
      <c r="I23" s="74"/>
      <c r="J23" s="75">
        <v>0</v>
      </c>
      <c r="K23" s="73" t="s">
        <v>318</v>
      </c>
      <c r="L23" s="74"/>
      <c r="M23" s="85">
        <v>2</v>
      </c>
      <c r="O23" s="78" t="s">
        <v>193</v>
      </c>
      <c r="P23" s="79"/>
      <c r="Q23" s="78"/>
      <c r="R23" s="79"/>
      <c r="S23" s="78" t="s">
        <v>194</v>
      </c>
      <c r="T23" s="79"/>
      <c r="U23" s="78"/>
      <c r="V23" s="79"/>
      <c r="W23" s="78"/>
      <c r="X23" s="79"/>
      <c r="Y23" s="79"/>
      <c r="Z23" s="79"/>
      <c r="AA23" s="78"/>
      <c r="AB23" s="79"/>
      <c r="AC23" s="78" t="s">
        <v>195</v>
      </c>
      <c r="AD23" s="79"/>
      <c r="AE23" s="78" t="s">
        <v>196</v>
      </c>
      <c r="AF23" s="78"/>
      <c r="AG23" s="78"/>
      <c r="AH23" s="79"/>
    </row>
    <row r="24" spans="1:35" ht="39.950000000000003" customHeight="1" x14ac:dyDescent="0.25">
      <c r="A24" s="69"/>
      <c r="B24" s="70">
        <v>18</v>
      </c>
      <c r="C24" s="80" t="s">
        <v>197</v>
      </c>
      <c r="D24" s="72">
        <f t="shared" si="0"/>
        <v>2</v>
      </c>
      <c r="E24" s="73" t="s">
        <v>318</v>
      </c>
      <c r="F24" s="74"/>
      <c r="G24" s="75">
        <v>2</v>
      </c>
      <c r="H24" s="73" t="s">
        <v>336</v>
      </c>
      <c r="I24" s="74"/>
      <c r="J24" s="75">
        <v>0</v>
      </c>
      <c r="K24" s="73"/>
      <c r="L24" s="74"/>
      <c r="M24" s="75"/>
      <c r="O24" s="78" t="s">
        <v>199</v>
      </c>
      <c r="P24" s="79"/>
      <c r="Q24" s="78"/>
      <c r="R24" s="79"/>
      <c r="S24" s="78" t="s">
        <v>200</v>
      </c>
      <c r="T24" s="79"/>
      <c r="U24" s="78"/>
      <c r="V24" s="79"/>
      <c r="W24" s="78"/>
      <c r="X24" s="79"/>
      <c r="Y24" s="79"/>
      <c r="Z24" s="79"/>
      <c r="AA24" s="78"/>
      <c r="AB24" s="79"/>
      <c r="AC24" s="78"/>
      <c r="AD24" s="78"/>
      <c r="AE24" s="78" t="s">
        <v>201</v>
      </c>
      <c r="AF24" s="78"/>
      <c r="AG24" s="78"/>
      <c r="AH24" s="79"/>
      <c r="AI24" s="2"/>
    </row>
    <row r="25" spans="1:35" ht="39.950000000000003" customHeight="1" x14ac:dyDescent="0.25">
      <c r="A25" s="69"/>
      <c r="B25" s="70">
        <v>19</v>
      </c>
      <c r="C25" s="80" t="s">
        <v>202</v>
      </c>
      <c r="D25" s="72">
        <f t="shared" si="0"/>
        <v>0</v>
      </c>
      <c r="E25" s="73"/>
      <c r="F25" s="77"/>
      <c r="G25" s="75"/>
      <c r="H25" s="73"/>
      <c r="I25" s="81"/>
      <c r="J25" s="76"/>
      <c r="K25" s="73"/>
      <c r="L25" s="74"/>
      <c r="M25" s="75"/>
      <c r="O25" s="78" t="s">
        <v>203</v>
      </c>
      <c r="P25" s="79"/>
      <c r="Q25" s="78"/>
      <c r="R25" s="79"/>
      <c r="S25" s="78"/>
      <c r="T25" s="79"/>
      <c r="U25" s="78"/>
      <c r="V25" s="79"/>
      <c r="W25" s="78"/>
      <c r="X25" s="79"/>
      <c r="Y25" s="79"/>
      <c r="Z25" s="79"/>
      <c r="AA25" s="78"/>
      <c r="AB25" s="79"/>
      <c r="AC25" s="78"/>
      <c r="AD25" s="78"/>
      <c r="AE25" s="78"/>
      <c r="AF25" s="78"/>
      <c r="AG25" s="78"/>
      <c r="AH25" s="79"/>
      <c r="AI25" s="2"/>
    </row>
    <row r="26" spans="1:35" ht="39.950000000000003" customHeight="1" x14ac:dyDescent="0.25">
      <c r="A26" s="69"/>
      <c r="B26" s="70">
        <v>20</v>
      </c>
      <c r="C26" s="80" t="s">
        <v>204</v>
      </c>
      <c r="D26" s="72">
        <f t="shared" si="0"/>
        <v>6</v>
      </c>
      <c r="E26" s="73" t="s">
        <v>328</v>
      </c>
      <c r="F26" s="74"/>
      <c r="G26" s="75">
        <v>4</v>
      </c>
      <c r="H26" s="73" t="s">
        <v>265</v>
      </c>
      <c r="I26" s="74"/>
      <c r="J26" s="75">
        <v>0</v>
      </c>
      <c r="K26" s="73" t="s">
        <v>323</v>
      </c>
      <c r="L26" s="81"/>
      <c r="M26" s="75">
        <v>2</v>
      </c>
      <c r="O26" s="78" t="s">
        <v>207</v>
      </c>
      <c r="P26" s="79"/>
      <c r="Q26" s="78"/>
      <c r="R26" s="79"/>
      <c r="S26" s="78"/>
      <c r="T26" s="79"/>
      <c r="U26" s="78"/>
      <c r="V26" s="79"/>
      <c r="W26" s="78"/>
      <c r="X26" s="79"/>
      <c r="Y26" s="79"/>
      <c r="Z26" s="79"/>
      <c r="AA26" s="78"/>
      <c r="AB26" s="79"/>
      <c r="AC26" s="78"/>
      <c r="AD26" s="78"/>
      <c r="AE26" s="78"/>
      <c r="AF26" s="78"/>
      <c r="AG26" s="78"/>
      <c r="AH26" s="79"/>
    </row>
    <row r="27" spans="1:35" ht="39.950000000000003" customHeight="1" x14ac:dyDescent="0.25">
      <c r="A27" s="69"/>
      <c r="B27" s="70">
        <v>21</v>
      </c>
      <c r="C27" s="80"/>
      <c r="D27" s="72"/>
      <c r="E27" s="73"/>
      <c r="F27" s="77"/>
      <c r="G27" s="75"/>
      <c r="H27" s="73"/>
      <c r="I27" s="81"/>
      <c r="J27" s="85"/>
      <c r="K27" s="73"/>
      <c r="L27" s="74"/>
      <c r="M27" s="75"/>
      <c r="O27" s="78"/>
      <c r="P27" s="79"/>
      <c r="Q27" s="78"/>
      <c r="R27" s="79"/>
      <c r="S27" s="78"/>
      <c r="T27" s="79"/>
      <c r="U27" s="78"/>
      <c r="V27" s="79"/>
      <c r="W27" s="78"/>
      <c r="X27" s="79"/>
      <c r="Y27" s="79"/>
      <c r="Z27" s="79"/>
      <c r="AA27" s="78"/>
      <c r="AB27" s="79"/>
      <c r="AC27" s="78"/>
      <c r="AD27" s="78"/>
      <c r="AE27" s="78"/>
      <c r="AF27" s="78"/>
      <c r="AG27" s="78"/>
      <c r="AH27" s="79"/>
    </row>
    <row r="28" spans="1:35" ht="39.950000000000003" customHeight="1" x14ac:dyDescent="0.25">
      <c r="A28" s="69"/>
      <c r="B28" s="70">
        <v>22</v>
      </c>
      <c r="C28" s="80"/>
      <c r="D28" s="72"/>
      <c r="E28" s="73"/>
      <c r="F28" s="81"/>
      <c r="G28" s="85"/>
      <c r="H28" s="73"/>
      <c r="I28" s="77"/>
      <c r="J28" s="75"/>
      <c r="K28" s="73"/>
      <c r="L28" s="81"/>
      <c r="M28" s="85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69"/>
      <c r="B29" s="70">
        <v>23</v>
      </c>
      <c r="C29" s="80"/>
      <c r="D29" s="72"/>
      <c r="E29" s="73"/>
      <c r="F29" s="81"/>
      <c r="G29" s="85"/>
      <c r="H29" s="73"/>
      <c r="I29" s="81"/>
      <c r="J29" s="75"/>
      <c r="K29" s="73"/>
      <c r="L29" s="74"/>
      <c r="M29" s="75"/>
      <c r="AC29" s="2"/>
      <c r="AG29" s="2"/>
    </row>
    <row r="30" spans="1:35" ht="39.950000000000003" customHeight="1" x14ac:dyDescent="0.25">
      <c r="A30" s="69"/>
      <c r="B30" s="70"/>
      <c r="C30" s="80"/>
      <c r="D30" s="72"/>
      <c r="E30" s="73"/>
      <c r="F30" s="81"/>
      <c r="G30" s="85"/>
      <c r="H30" s="73"/>
      <c r="I30" s="74"/>
      <c r="J30" s="85"/>
      <c r="K30" s="73"/>
      <c r="L30" s="77"/>
      <c r="M30" s="85"/>
      <c r="Q30" s="2"/>
      <c r="AC30" s="2"/>
    </row>
    <row r="31" spans="1:35" ht="39.950000000000003" customHeight="1" x14ac:dyDescent="0.25">
      <c r="A31" s="69"/>
      <c r="B31" s="70"/>
      <c r="C31" s="80"/>
      <c r="D31" s="72"/>
      <c r="E31" s="73"/>
      <c r="F31" s="81"/>
      <c r="G31" s="72"/>
      <c r="H31" s="73"/>
      <c r="I31" s="77"/>
      <c r="J31" s="75"/>
      <c r="K31" s="73"/>
      <c r="L31" s="77"/>
      <c r="M31" s="75"/>
      <c r="U31" s="2"/>
      <c r="AC31" s="2"/>
    </row>
    <row r="32" spans="1:35" ht="39.950000000000003" customHeight="1" x14ac:dyDescent="0.35">
      <c r="A32" s="69"/>
      <c r="D32" s="89">
        <f>SUM(D7:D31)</f>
        <v>56</v>
      </c>
      <c r="E32" s="90"/>
      <c r="F32" s="90"/>
      <c r="G32" s="90"/>
      <c r="H32" s="90"/>
      <c r="I32" s="90"/>
      <c r="J32" s="90"/>
      <c r="K32" s="90"/>
      <c r="L32" s="90"/>
      <c r="M32" s="90"/>
      <c r="S32" s="2"/>
      <c r="AC32" s="2"/>
    </row>
    <row r="33" spans="3:16" ht="24.95" customHeight="1" x14ac:dyDescent="0.25">
      <c r="P33" s="2"/>
    </row>
    <row r="35" spans="3:16" ht="32.25" customHeight="1" x14ac:dyDescent="0.35">
      <c r="C35" s="91" t="s">
        <v>208</v>
      </c>
      <c r="D35" s="92"/>
      <c r="E35" s="93"/>
    </row>
    <row r="36" spans="3:16" ht="29.25" x14ac:dyDescent="0.25">
      <c r="C36" s="94" t="s">
        <v>209</v>
      </c>
      <c r="D36" s="95"/>
      <c r="E36" s="96"/>
    </row>
    <row r="37" spans="3:16" ht="29.25" x14ac:dyDescent="0.25">
      <c r="C37" s="82" t="s">
        <v>210</v>
      </c>
      <c r="D37" s="83"/>
      <c r="E37" s="84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EB7A-E949-4710-9CCF-373D1EAA6B7D}">
  <dimension ref="A1:AL43"/>
  <sheetViews>
    <sheetView zoomScale="55" zoomScaleNormal="55" workbookViewId="0">
      <selection activeCell="U4" sqref="U4"/>
    </sheetView>
  </sheetViews>
  <sheetFormatPr defaultColWidth="9.140625" defaultRowHeight="15" x14ac:dyDescent="0.25"/>
  <cols>
    <col min="1" max="1" width="2.7109375" style="97" customWidth="1"/>
    <col min="2" max="2" width="5.85546875" style="97" customWidth="1"/>
    <col min="3" max="3" width="53.7109375" style="97" customWidth="1"/>
    <col min="4" max="4" width="7" style="97" customWidth="1"/>
    <col min="5" max="5" width="30.7109375" style="97" customWidth="1"/>
    <col min="6" max="6" width="8.7109375" style="97" customWidth="1"/>
    <col min="7" max="7" width="5.7109375" style="97" customWidth="1"/>
    <col min="8" max="8" width="30.7109375" style="97" customWidth="1"/>
    <col min="9" max="9" width="8.7109375" style="97" customWidth="1"/>
    <col min="10" max="10" width="5.7109375" style="97" customWidth="1"/>
    <col min="11" max="11" width="30.7109375" style="97" customWidth="1"/>
    <col min="12" max="12" width="8.7109375" style="97" customWidth="1"/>
    <col min="13" max="13" width="5.7109375" style="97" customWidth="1"/>
    <col min="14" max="14" width="9.140625" style="97"/>
    <col min="15" max="15" width="35.7109375" style="97" customWidth="1"/>
    <col min="16" max="16" width="8.7109375" style="97" customWidth="1"/>
    <col min="17" max="17" width="35.7109375" style="97" customWidth="1"/>
    <col min="18" max="18" width="8.7109375" style="97" customWidth="1"/>
    <col min="19" max="19" width="35.7109375" style="97" customWidth="1"/>
    <col min="20" max="20" width="8.7109375" style="97" customWidth="1"/>
    <col min="21" max="21" width="35.7109375" style="97" customWidth="1"/>
    <col min="22" max="22" width="8.7109375" style="97" customWidth="1"/>
    <col min="23" max="23" width="35.7109375" style="97" customWidth="1"/>
    <col min="24" max="24" width="8.7109375" style="97" customWidth="1"/>
    <col min="25" max="25" width="35.7109375" style="97" customWidth="1"/>
    <col min="26" max="26" width="8.7109375" style="97" customWidth="1"/>
    <col min="27" max="27" width="35.7109375" style="97" customWidth="1"/>
    <col min="28" max="28" width="8.7109375" style="97" customWidth="1"/>
    <col min="29" max="29" width="35.7109375" style="97" customWidth="1"/>
    <col min="30" max="30" width="8.7109375" style="97" customWidth="1"/>
    <col min="31" max="31" width="35.7109375" style="97" customWidth="1"/>
    <col min="32" max="32" width="8.7109375" style="97" customWidth="1"/>
    <col min="33" max="33" width="35.7109375" style="97" customWidth="1"/>
    <col min="34" max="34" width="8.7109375" style="97" customWidth="1"/>
    <col min="35" max="35" width="35.7109375" style="97" customWidth="1"/>
    <col min="36" max="16384" width="9.140625" style="97"/>
  </cols>
  <sheetData>
    <row r="1" spans="1:38" ht="5.25" customHeight="1" x14ac:dyDescent="0.25"/>
    <row r="2" spans="1:38" ht="20.100000000000001" customHeight="1" x14ac:dyDescent="0.25">
      <c r="B2" s="388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90"/>
    </row>
    <row r="3" spans="1:38" ht="20.100000000000001" customHeight="1" x14ac:dyDescent="0.25">
      <c r="B3" s="391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3"/>
    </row>
    <row r="4" spans="1:38" ht="172.5" customHeight="1" x14ac:dyDescent="0.25">
      <c r="B4" s="394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97" t="s">
        <v>337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9"/>
    </row>
    <row r="6" spans="1:38" ht="26.1" customHeight="1" x14ac:dyDescent="0.35">
      <c r="B6" s="98" t="s">
        <v>1</v>
      </c>
      <c r="C6" s="99" t="s">
        <v>2</v>
      </c>
      <c r="D6" s="99" t="s">
        <v>3</v>
      </c>
      <c r="E6" s="400" t="s">
        <v>4</v>
      </c>
      <c r="F6" s="401"/>
      <c r="G6" s="99" t="s">
        <v>3</v>
      </c>
      <c r="H6" s="400" t="s">
        <v>4</v>
      </c>
      <c r="I6" s="401"/>
      <c r="J6" s="99" t="s">
        <v>3</v>
      </c>
      <c r="K6" s="400" t="s">
        <v>4</v>
      </c>
      <c r="L6" s="401"/>
      <c r="M6" s="99" t="s">
        <v>3</v>
      </c>
      <c r="O6" s="387" t="s">
        <v>5</v>
      </c>
      <c r="P6" s="387"/>
      <c r="Q6" s="387" t="s">
        <v>6</v>
      </c>
      <c r="R6" s="387"/>
      <c r="S6" s="387" t="s">
        <v>7</v>
      </c>
      <c r="T6" s="387"/>
      <c r="U6" s="387" t="s">
        <v>8</v>
      </c>
      <c r="V6" s="387"/>
      <c r="W6" s="387" t="s">
        <v>9</v>
      </c>
      <c r="X6" s="387"/>
      <c r="Y6" s="387" t="s">
        <v>10</v>
      </c>
      <c r="Z6" s="387"/>
      <c r="AA6" s="387" t="s">
        <v>11</v>
      </c>
      <c r="AB6" s="387"/>
      <c r="AC6" s="387" t="s">
        <v>12</v>
      </c>
      <c r="AD6" s="387"/>
      <c r="AE6" s="387" t="s">
        <v>13</v>
      </c>
      <c r="AF6" s="387"/>
      <c r="AG6" s="387" t="s">
        <v>14</v>
      </c>
      <c r="AH6" s="387"/>
    </row>
    <row r="7" spans="1:38" ht="39.950000000000003" customHeight="1" x14ac:dyDescent="0.25">
      <c r="A7" s="100"/>
      <c r="B7" s="101">
        <v>1</v>
      </c>
      <c r="C7" s="102" t="s">
        <v>15</v>
      </c>
      <c r="D7" s="103">
        <f>SUM(G7,J7,M7)</f>
        <v>6</v>
      </c>
      <c r="E7" s="104" t="s">
        <v>338</v>
      </c>
      <c r="F7" s="105"/>
      <c r="G7" s="106">
        <v>0</v>
      </c>
      <c r="H7" s="104" t="s">
        <v>214</v>
      </c>
      <c r="I7" s="105"/>
      <c r="J7" s="106">
        <v>0</v>
      </c>
      <c r="K7" s="104" t="s">
        <v>238</v>
      </c>
      <c r="L7" s="105"/>
      <c r="M7" s="106">
        <v>6</v>
      </c>
      <c r="O7" s="86" t="s">
        <v>19</v>
      </c>
      <c r="P7" s="87"/>
      <c r="Q7" s="86" t="s">
        <v>20</v>
      </c>
      <c r="R7" s="87"/>
      <c r="S7" s="86" t="s">
        <v>21</v>
      </c>
      <c r="T7" s="87"/>
      <c r="U7" s="86" t="s">
        <v>22</v>
      </c>
      <c r="V7" s="87"/>
      <c r="W7" s="86" t="s">
        <v>23</v>
      </c>
      <c r="X7" s="87"/>
      <c r="Y7" s="86" t="s">
        <v>24</v>
      </c>
      <c r="Z7" s="87"/>
      <c r="AA7" s="86" t="s">
        <v>25</v>
      </c>
      <c r="AB7" s="87"/>
      <c r="AC7" s="86" t="s">
        <v>26</v>
      </c>
      <c r="AD7" s="87"/>
      <c r="AE7" s="86" t="s">
        <v>27</v>
      </c>
      <c r="AF7" s="87"/>
      <c r="AG7" s="86" t="s">
        <v>28</v>
      </c>
      <c r="AH7" s="87"/>
    </row>
    <row r="8" spans="1:38" ht="39.950000000000003" customHeight="1" x14ac:dyDescent="0.25">
      <c r="A8" s="100"/>
      <c r="B8" s="101">
        <v>2</v>
      </c>
      <c r="C8" s="107" t="s">
        <v>29</v>
      </c>
      <c r="D8" s="103">
        <f t="shared" ref="D8:D29" si="0">SUM(G8,J8,M8)</f>
        <v>6</v>
      </c>
      <c r="E8" s="104" t="s">
        <v>238</v>
      </c>
      <c r="F8" s="105"/>
      <c r="G8" s="106">
        <v>6</v>
      </c>
      <c r="H8" s="104" t="s">
        <v>226</v>
      </c>
      <c r="I8" s="105"/>
      <c r="J8" s="108">
        <v>0</v>
      </c>
      <c r="K8" s="104" t="s">
        <v>338</v>
      </c>
      <c r="L8" s="105"/>
      <c r="M8" s="108">
        <v>0</v>
      </c>
      <c r="O8" s="86" t="s">
        <v>32</v>
      </c>
      <c r="P8" s="87"/>
      <c r="Q8" s="86" t="s">
        <v>33</v>
      </c>
      <c r="R8" s="87"/>
      <c r="S8" s="86" t="s">
        <v>34</v>
      </c>
      <c r="T8" s="87"/>
      <c r="U8" s="86" t="s">
        <v>35</v>
      </c>
      <c r="V8" s="87"/>
      <c r="W8" s="86" t="s">
        <v>36</v>
      </c>
      <c r="X8" s="87"/>
      <c r="Y8" s="86" t="s">
        <v>37</v>
      </c>
      <c r="Z8" s="87"/>
      <c r="AA8" s="86" t="s">
        <v>38</v>
      </c>
      <c r="AB8" s="87"/>
      <c r="AC8" s="86" t="s">
        <v>39</v>
      </c>
      <c r="AD8" s="87"/>
      <c r="AE8" s="86" t="s">
        <v>40</v>
      </c>
      <c r="AF8" s="87"/>
      <c r="AG8" s="86" t="s">
        <v>41</v>
      </c>
      <c r="AH8" s="87"/>
    </row>
    <row r="9" spans="1:38" ht="39.950000000000003" customHeight="1" x14ac:dyDescent="0.25">
      <c r="A9" s="100"/>
      <c r="B9" s="101">
        <v>3</v>
      </c>
      <c r="C9" s="107" t="s">
        <v>42</v>
      </c>
      <c r="D9" s="103">
        <f t="shared" si="0"/>
        <v>6</v>
      </c>
      <c r="E9" s="104" t="s">
        <v>339</v>
      </c>
      <c r="F9" s="105"/>
      <c r="G9" s="103">
        <v>0</v>
      </c>
      <c r="H9" s="104" t="s">
        <v>239</v>
      </c>
      <c r="I9" s="105"/>
      <c r="J9" s="108">
        <v>0</v>
      </c>
      <c r="K9" s="104" t="s">
        <v>224</v>
      </c>
      <c r="L9" s="105"/>
      <c r="M9" s="103">
        <v>6</v>
      </c>
      <c r="O9" s="86" t="s">
        <v>46</v>
      </c>
      <c r="P9" s="87"/>
      <c r="Q9" s="86" t="s">
        <v>47</v>
      </c>
      <c r="R9" s="87"/>
      <c r="S9" s="86" t="s">
        <v>48</v>
      </c>
      <c r="T9" s="87"/>
      <c r="U9" s="86" t="s">
        <v>49</v>
      </c>
      <c r="V9" s="87"/>
      <c r="W9" s="86" t="s">
        <v>50</v>
      </c>
      <c r="X9" s="87"/>
      <c r="Y9" s="86" t="s">
        <v>51</v>
      </c>
      <c r="Z9" s="87"/>
      <c r="AA9" s="86" t="s">
        <v>52</v>
      </c>
      <c r="AB9" s="87"/>
      <c r="AC9" s="86" t="s">
        <v>53</v>
      </c>
      <c r="AD9" s="87"/>
      <c r="AE9" s="86" t="s">
        <v>54</v>
      </c>
      <c r="AF9" s="87"/>
      <c r="AG9" s="86" t="s">
        <v>55</v>
      </c>
      <c r="AH9" s="87"/>
      <c r="AL9" s="2"/>
    </row>
    <row r="10" spans="1:38" ht="39.950000000000003" customHeight="1" x14ac:dyDescent="0.25">
      <c r="A10" s="100"/>
      <c r="B10" s="101">
        <v>4</v>
      </c>
      <c r="C10" s="107" t="s">
        <v>56</v>
      </c>
      <c r="D10" s="103">
        <f t="shared" si="0"/>
        <v>6</v>
      </c>
      <c r="E10" s="104" t="s">
        <v>239</v>
      </c>
      <c r="F10" s="105"/>
      <c r="G10" s="103">
        <v>0</v>
      </c>
      <c r="H10" s="82" t="s">
        <v>340</v>
      </c>
      <c r="I10" s="83"/>
      <c r="J10" s="84">
        <v>6</v>
      </c>
      <c r="K10" s="104" t="s">
        <v>318</v>
      </c>
      <c r="L10" s="105"/>
      <c r="M10" s="106">
        <v>0</v>
      </c>
      <c r="O10" s="86" t="s">
        <v>58</v>
      </c>
      <c r="P10" s="87"/>
      <c r="Q10" s="86" t="s">
        <v>59</v>
      </c>
      <c r="R10" s="87"/>
      <c r="S10" s="86" t="s">
        <v>60</v>
      </c>
      <c r="T10" s="87"/>
      <c r="U10" s="86" t="s">
        <v>61</v>
      </c>
      <c r="V10" s="87"/>
      <c r="W10" s="86" t="s">
        <v>62</v>
      </c>
      <c r="X10" s="87"/>
      <c r="Y10" s="86" t="s">
        <v>63</v>
      </c>
      <c r="Z10" s="87"/>
      <c r="AA10" s="86" t="s">
        <v>64</v>
      </c>
      <c r="AB10" s="87"/>
      <c r="AC10" s="86" t="s">
        <v>65</v>
      </c>
      <c r="AD10" s="87"/>
      <c r="AE10" s="86" t="s">
        <v>66</v>
      </c>
      <c r="AF10" s="87"/>
      <c r="AG10" s="86" t="s">
        <v>67</v>
      </c>
      <c r="AH10" s="87"/>
      <c r="AK10" s="2"/>
    </row>
    <row r="11" spans="1:38" ht="39.950000000000003" customHeight="1" x14ac:dyDescent="0.25">
      <c r="A11" s="100"/>
      <c r="B11" s="101">
        <v>5</v>
      </c>
      <c r="C11" s="107" t="s">
        <v>68</v>
      </c>
      <c r="D11" s="103">
        <f t="shared" si="0"/>
        <v>0</v>
      </c>
      <c r="E11" s="104"/>
      <c r="F11" s="105"/>
      <c r="G11" s="103"/>
      <c r="H11" s="104"/>
      <c r="I11" s="105"/>
      <c r="J11" s="108"/>
      <c r="K11" s="104"/>
      <c r="L11" s="105"/>
      <c r="M11" s="103"/>
      <c r="O11" s="86" t="s">
        <v>72</v>
      </c>
      <c r="P11" s="87"/>
      <c r="Q11" s="86" t="s">
        <v>73</v>
      </c>
      <c r="R11" s="87"/>
      <c r="S11" s="86" t="s">
        <v>74</v>
      </c>
      <c r="T11" s="87"/>
      <c r="U11" s="86" t="s">
        <v>75</v>
      </c>
      <c r="V11" s="87"/>
      <c r="W11" s="86" t="s">
        <v>76</v>
      </c>
      <c r="X11" s="87"/>
      <c r="Y11" s="86" t="s">
        <v>77</v>
      </c>
      <c r="Z11" s="87"/>
      <c r="AA11" s="86"/>
      <c r="AB11" s="87"/>
      <c r="AC11" s="86" t="s">
        <v>78</v>
      </c>
      <c r="AD11" s="87"/>
      <c r="AE11" s="87"/>
      <c r="AF11" s="87"/>
      <c r="AG11" s="86"/>
      <c r="AH11" s="87"/>
      <c r="AK11" s="2"/>
      <c r="AL11" s="2"/>
    </row>
    <row r="12" spans="1:38" ht="39.950000000000003" customHeight="1" x14ac:dyDescent="0.25">
      <c r="A12" s="100"/>
      <c r="B12" s="101">
        <v>6</v>
      </c>
      <c r="C12" s="107" t="s">
        <v>79</v>
      </c>
      <c r="D12" s="103">
        <f t="shared" si="0"/>
        <v>10</v>
      </c>
      <c r="E12" s="104" t="s">
        <v>239</v>
      </c>
      <c r="F12" s="105"/>
      <c r="G12" s="106">
        <v>0</v>
      </c>
      <c r="H12" s="104" t="s">
        <v>238</v>
      </c>
      <c r="I12" s="105"/>
      <c r="J12" s="106">
        <v>6</v>
      </c>
      <c r="K12" s="82" t="s">
        <v>237</v>
      </c>
      <c r="L12" s="83"/>
      <c r="M12" s="84">
        <v>4</v>
      </c>
      <c r="O12" s="86" t="s">
        <v>80</v>
      </c>
      <c r="P12" s="87"/>
      <c r="Q12" s="86" t="s">
        <v>81</v>
      </c>
      <c r="R12" s="87"/>
      <c r="S12" s="86" t="s">
        <v>82</v>
      </c>
      <c r="T12" s="87"/>
      <c r="U12" s="86" t="s">
        <v>83</v>
      </c>
      <c r="V12" s="87"/>
      <c r="W12" s="86" t="s">
        <v>84</v>
      </c>
      <c r="X12" s="87"/>
      <c r="Y12" s="86" t="s">
        <v>85</v>
      </c>
      <c r="Z12" s="87"/>
      <c r="AA12" s="86"/>
      <c r="AB12" s="87"/>
      <c r="AC12" s="86" t="s">
        <v>86</v>
      </c>
      <c r="AD12" s="87"/>
      <c r="AE12" s="387" t="s">
        <v>87</v>
      </c>
      <c r="AF12" s="387"/>
      <c r="AG12" s="387" t="s">
        <v>88</v>
      </c>
      <c r="AH12" s="387"/>
      <c r="AK12" s="2"/>
      <c r="AL12" s="2"/>
    </row>
    <row r="13" spans="1:38" ht="39.950000000000003" customHeight="1" x14ac:dyDescent="0.25">
      <c r="A13" s="100"/>
      <c r="B13" s="101">
        <v>7</v>
      </c>
      <c r="C13" s="107" t="s">
        <v>89</v>
      </c>
      <c r="D13" s="103">
        <f t="shared" si="0"/>
        <v>0</v>
      </c>
      <c r="E13" s="104" t="s">
        <v>341</v>
      </c>
      <c r="F13" s="105"/>
      <c r="G13" s="108">
        <v>0</v>
      </c>
      <c r="H13" s="109" t="s">
        <v>342</v>
      </c>
      <c r="I13" s="110"/>
      <c r="J13" s="103">
        <v>0</v>
      </c>
      <c r="K13" s="111" t="s">
        <v>307</v>
      </c>
      <c r="L13" s="112"/>
      <c r="M13" s="113"/>
      <c r="O13" s="86" t="s">
        <v>91</v>
      </c>
      <c r="P13" s="87"/>
      <c r="Q13" s="86" t="s">
        <v>92</v>
      </c>
      <c r="R13" s="87"/>
      <c r="S13" s="86" t="s">
        <v>93</v>
      </c>
      <c r="T13" s="87"/>
      <c r="U13" s="86" t="s">
        <v>94</v>
      </c>
      <c r="V13" s="87"/>
      <c r="W13" s="86" t="s">
        <v>95</v>
      </c>
      <c r="X13" s="87"/>
      <c r="Y13" s="86" t="s">
        <v>96</v>
      </c>
      <c r="Z13" s="87"/>
      <c r="AA13" s="86"/>
      <c r="AB13" s="87"/>
      <c r="AC13" s="86" t="s">
        <v>97</v>
      </c>
      <c r="AD13" s="87"/>
      <c r="AE13" s="86" t="s">
        <v>98</v>
      </c>
      <c r="AF13" s="87"/>
      <c r="AG13" s="86" t="s">
        <v>99</v>
      </c>
      <c r="AH13" s="87"/>
      <c r="AI13" s="2"/>
      <c r="AK13" s="2"/>
    </row>
    <row r="14" spans="1:38" ht="39.950000000000003" customHeight="1" x14ac:dyDescent="0.25">
      <c r="A14" s="100"/>
      <c r="B14" s="101">
        <v>8</v>
      </c>
      <c r="C14" s="107" t="s">
        <v>100</v>
      </c>
      <c r="D14" s="103">
        <f t="shared" si="0"/>
        <v>6</v>
      </c>
      <c r="E14" s="104" t="s">
        <v>238</v>
      </c>
      <c r="F14" s="105"/>
      <c r="G14" s="106">
        <v>6</v>
      </c>
      <c r="H14" s="104" t="s">
        <v>214</v>
      </c>
      <c r="I14" s="105"/>
      <c r="J14" s="103">
        <v>0</v>
      </c>
      <c r="K14" s="104" t="s">
        <v>226</v>
      </c>
      <c r="L14" s="105"/>
      <c r="M14" s="106">
        <v>0</v>
      </c>
      <c r="O14" s="86" t="s">
        <v>102</v>
      </c>
      <c r="P14" s="87"/>
      <c r="Q14" s="86" t="s">
        <v>103</v>
      </c>
      <c r="R14" s="87"/>
      <c r="S14" s="86" t="s">
        <v>104</v>
      </c>
      <c r="T14" s="87"/>
      <c r="U14" s="86" t="s">
        <v>105</v>
      </c>
      <c r="V14" s="87"/>
      <c r="W14" s="86" t="s">
        <v>106</v>
      </c>
      <c r="X14" s="87"/>
      <c r="Y14" s="86" t="s">
        <v>107</v>
      </c>
      <c r="Z14" s="87"/>
      <c r="AA14" s="387" t="s">
        <v>108</v>
      </c>
      <c r="AB14" s="387"/>
      <c r="AC14" s="86"/>
      <c r="AD14" s="87"/>
      <c r="AE14" s="86" t="s">
        <v>109</v>
      </c>
      <c r="AF14" s="87"/>
      <c r="AG14" s="86" t="s">
        <v>110</v>
      </c>
      <c r="AH14" s="87"/>
      <c r="AK14" s="2"/>
    </row>
    <row r="15" spans="1:38" ht="39.950000000000003" customHeight="1" x14ac:dyDescent="0.25">
      <c r="A15" s="100"/>
      <c r="B15" s="101">
        <v>9</v>
      </c>
      <c r="C15" s="107" t="s">
        <v>111</v>
      </c>
      <c r="D15" s="103">
        <f t="shared" si="0"/>
        <v>6</v>
      </c>
      <c r="E15" s="111" t="s">
        <v>250</v>
      </c>
      <c r="F15" s="112"/>
      <c r="G15" s="113"/>
      <c r="H15" s="104" t="s">
        <v>238</v>
      </c>
      <c r="I15" s="105"/>
      <c r="J15" s="106">
        <v>6</v>
      </c>
      <c r="K15" s="104" t="s">
        <v>205</v>
      </c>
      <c r="L15" s="105"/>
      <c r="M15" s="106">
        <v>0</v>
      </c>
      <c r="O15" s="86" t="s">
        <v>113</v>
      </c>
      <c r="P15" s="87"/>
      <c r="Q15" s="86" t="s">
        <v>114</v>
      </c>
      <c r="R15" s="87"/>
      <c r="S15" s="86" t="s">
        <v>115</v>
      </c>
      <c r="T15" s="87"/>
      <c r="U15" s="86" t="s">
        <v>116</v>
      </c>
      <c r="V15" s="87"/>
      <c r="W15" s="86" t="s">
        <v>72</v>
      </c>
      <c r="X15" s="87"/>
      <c r="Y15" s="86" t="s">
        <v>117</v>
      </c>
      <c r="Z15" s="86"/>
      <c r="AA15" s="86" t="s">
        <v>118</v>
      </c>
      <c r="AB15" s="87"/>
      <c r="AC15" s="387" t="s">
        <v>119</v>
      </c>
      <c r="AD15" s="387"/>
      <c r="AE15" s="86" t="s">
        <v>120</v>
      </c>
      <c r="AF15" s="87"/>
      <c r="AG15" s="86" t="s">
        <v>121</v>
      </c>
      <c r="AH15" s="87"/>
    </row>
    <row r="16" spans="1:38" ht="39.950000000000003" customHeight="1" x14ac:dyDescent="0.25">
      <c r="A16" s="100"/>
      <c r="B16" s="101">
        <v>10</v>
      </c>
      <c r="C16" s="107" t="s">
        <v>122</v>
      </c>
      <c r="D16" s="103">
        <f t="shared" si="0"/>
        <v>4</v>
      </c>
      <c r="E16" s="82" t="s">
        <v>45</v>
      </c>
      <c r="F16" s="83"/>
      <c r="G16" s="84">
        <v>4</v>
      </c>
      <c r="H16" s="104" t="s">
        <v>298</v>
      </c>
      <c r="I16" s="105"/>
      <c r="J16" s="108">
        <v>0</v>
      </c>
      <c r="K16" s="104" t="s">
        <v>297</v>
      </c>
      <c r="L16" s="105"/>
      <c r="M16" s="108">
        <v>0</v>
      </c>
      <c r="O16" s="86" t="s">
        <v>125</v>
      </c>
      <c r="P16" s="87"/>
      <c r="Q16" s="86" t="s">
        <v>126</v>
      </c>
      <c r="R16" s="87"/>
      <c r="S16" s="86" t="s">
        <v>127</v>
      </c>
      <c r="T16" s="87"/>
      <c r="U16" s="86" t="s">
        <v>128</v>
      </c>
      <c r="V16" s="87"/>
      <c r="W16" s="86" t="s">
        <v>129</v>
      </c>
      <c r="X16" s="87"/>
      <c r="Y16" s="86" t="s">
        <v>130</v>
      </c>
      <c r="Z16" s="87"/>
      <c r="AA16" s="86" t="s">
        <v>131</v>
      </c>
      <c r="AB16" s="87"/>
      <c r="AC16" s="86" t="s">
        <v>132</v>
      </c>
      <c r="AD16" s="87"/>
      <c r="AE16" s="86" t="s">
        <v>133</v>
      </c>
      <c r="AF16" s="87"/>
      <c r="AG16" s="86"/>
      <c r="AH16" s="87"/>
      <c r="AI16" s="2"/>
      <c r="AL16" s="2"/>
    </row>
    <row r="17" spans="1:35" ht="39.950000000000003" customHeight="1" x14ac:dyDescent="0.25">
      <c r="A17" s="100"/>
      <c r="B17" s="101">
        <v>11</v>
      </c>
      <c r="C17" s="107" t="s">
        <v>134</v>
      </c>
      <c r="D17" s="103">
        <f t="shared" si="0"/>
        <v>0</v>
      </c>
      <c r="E17" s="104" t="s">
        <v>338</v>
      </c>
      <c r="F17" s="105"/>
      <c r="G17" s="108">
        <v>0</v>
      </c>
      <c r="H17" s="104" t="s">
        <v>248</v>
      </c>
      <c r="I17" s="105"/>
      <c r="J17" s="108">
        <v>0</v>
      </c>
      <c r="K17" s="104" t="s">
        <v>343</v>
      </c>
      <c r="L17" s="105"/>
      <c r="M17" s="108">
        <v>0</v>
      </c>
      <c r="O17" s="86" t="s">
        <v>138</v>
      </c>
      <c r="P17" s="87"/>
      <c r="Q17" s="86" t="s">
        <v>139</v>
      </c>
      <c r="R17" s="87"/>
      <c r="S17" s="86" t="s">
        <v>140</v>
      </c>
      <c r="T17" s="87"/>
      <c r="U17" s="86" t="s">
        <v>141</v>
      </c>
      <c r="V17" s="87"/>
      <c r="W17" s="86" t="s">
        <v>142</v>
      </c>
      <c r="X17" s="87"/>
      <c r="Y17" s="86" t="s">
        <v>143</v>
      </c>
      <c r="Z17" s="87"/>
      <c r="AA17" s="86" t="s">
        <v>144</v>
      </c>
      <c r="AB17" s="87"/>
      <c r="AC17" s="86" t="s">
        <v>145</v>
      </c>
      <c r="AD17" s="87"/>
      <c r="AE17" s="86" t="s">
        <v>146</v>
      </c>
      <c r="AF17" s="86"/>
      <c r="AG17" s="86"/>
      <c r="AH17" s="87"/>
      <c r="AI17" s="2"/>
    </row>
    <row r="18" spans="1:35" ht="39.950000000000003" customHeight="1" x14ac:dyDescent="0.25">
      <c r="A18" s="100"/>
      <c r="B18" s="101">
        <v>12</v>
      </c>
      <c r="C18" s="107" t="s">
        <v>147</v>
      </c>
      <c r="D18" s="103">
        <f t="shared" si="0"/>
        <v>4</v>
      </c>
      <c r="E18" s="104" t="s">
        <v>344</v>
      </c>
      <c r="F18" s="105"/>
      <c r="G18" s="108">
        <v>0</v>
      </c>
      <c r="H18" s="104" t="s">
        <v>239</v>
      </c>
      <c r="I18" s="105"/>
      <c r="J18" s="103">
        <v>0</v>
      </c>
      <c r="K18" s="82" t="s">
        <v>345</v>
      </c>
      <c r="L18" s="83"/>
      <c r="M18" s="84">
        <v>4</v>
      </c>
      <c r="O18" s="86" t="s">
        <v>149</v>
      </c>
      <c r="P18" s="87"/>
      <c r="Q18" s="86" t="s">
        <v>150</v>
      </c>
      <c r="R18" s="87"/>
      <c r="S18" s="86" t="s">
        <v>151</v>
      </c>
      <c r="T18" s="87"/>
      <c r="U18" s="86" t="s">
        <v>152</v>
      </c>
      <c r="V18" s="87"/>
      <c r="W18" s="86"/>
      <c r="X18" s="87"/>
      <c r="Y18" s="114" t="s">
        <v>153</v>
      </c>
      <c r="Z18" s="87"/>
      <c r="AA18" s="86" t="s">
        <v>154</v>
      </c>
      <c r="AB18" s="87"/>
      <c r="AC18" s="86" t="s">
        <v>155</v>
      </c>
      <c r="AD18" s="87"/>
      <c r="AE18" s="86" t="s">
        <v>156</v>
      </c>
      <c r="AF18" s="87"/>
      <c r="AG18" s="86"/>
      <c r="AH18" s="87"/>
    </row>
    <row r="19" spans="1:35" ht="39.950000000000003" customHeight="1" x14ac:dyDescent="0.25">
      <c r="A19" s="100"/>
      <c r="B19" s="101">
        <v>13</v>
      </c>
      <c r="C19" s="107" t="s">
        <v>157</v>
      </c>
      <c r="D19" s="103">
        <f t="shared" si="0"/>
        <v>0</v>
      </c>
      <c r="E19" s="104" t="s">
        <v>246</v>
      </c>
      <c r="F19" s="105"/>
      <c r="G19" s="103">
        <v>0</v>
      </c>
      <c r="H19" s="104"/>
      <c r="I19" s="105"/>
      <c r="J19" s="106"/>
      <c r="K19" s="104"/>
      <c r="L19" s="105"/>
      <c r="M19" s="108"/>
      <c r="O19" s="86" t="s">
        <v>158</v>
      </c>
      <c r="P19" s="87"/>
      <c r="Q19" s="86" t="s">
        <v>159</v>
      </c>
      <c r="R19" s="87"/>
      <c r="S19" s="86" t="s">
        <v>160</v>
      </c>
      <c r="T19" s="87"/>
      <c r="U19" s="86" t="s">
        <v>161</v>
      </c>
      <c r="V19" s="87"/>
      <c r="W19" s="86"/>
      <c r="X19" s="87"/>
      <c r="Y19" s="114" t="s">
        <v>162</v>
      </c>
      <c r="Z19" s="87"/>
      <c r="AA19" s="86" t="s">
        <v>163</v>
      </c>
      <c r="AB19" s="87"/>
      <c r="AC19" s="86"/>
      <c r="AD19" s="87"/>
      <c r="AE19" s="87" t="s">
        <v>164</v>
      </c>
      <c r="AF19" s="87"/>
      <c r="AG19" s="86"/>
      <c r="AH19" s="87"/>
    </row>
    <row r="20" spans="1:35" ht="39.950000000000003" customHeight="1" x14ac:dyDescent="0.25">
      <c r="A20" s="100"/>
      <c r="B20" s="101">
        <v>14</v>
      </c>
      <c r="C20" s="107" t="s">
        <v>165</v>
      </c>
      <c r="D20" s="103">
        <f t="shared" si="0"/>
        <v>12</v>
      </c>
      <c r="E20" s="104" t="s">
        <v>238</v>
      </c>
      <c r="F20" s="105"/>
      <c r="G20" s="108">
        <v>6</v>
      </c>
      <c r="H20" s="104" t="s">
        <v>239</v>
      </c>
      <c r="I20" s="105"/>
      <c r="J20" s="108">
        <v>0</v>
      </c>
      <c r="K20" s="104" t="s">
        <v>224</v>
      </c>
      <c r="L20" s="105"/>
      <c r="M20" s="108">
        <v>6</v>
      </c>
      <c r="O20" s="86" t="s">
        <v>166</v>
      </c>
      <c r="P20" s="87"/>
      <c r="Q20" s="86" t="s">
        <v>167</v>
      </c>
      <c r="R20" s="87"/>
      <c r="S20" s="86" t="s">
        <v>168</v>
      </c>
      <c r="T20" s="87"/>
      <c r="U20" s="86" t="s">
        <v>169</v>
      </c>
      <c r="V20" s="87"/>
      <c r="W20" s="86"/>
      <c r="X20" s="87"/>
      <c r="Y20" s="114" t="s">
        <v>170</v>
      </c>
      <c r="Z20" s="87"/>
      <c r="AA20" s="86" t="s">
        <v>171</v>
      </c>
      <c r="AB20" s="87"/>
      <c r="AC20" s="387" t="s">
        <v>172</v>
      </c>
      <c r="AD20" s="387"/>
      <c r="AE20" s="387" t="s">
        <v>173</v>
      </c>
      <c r="AF20" s="387"/>
      <c r="AG20" s="86"/>
      <c r="AH20" s="87"/>
    </row>
    <row r="21" spans="1:35" ht="39.950000000000003" customHeight="1" x14ac:dyDescent="0.25">
      <c r="A21" s="100"/>
      <c r="B21" s="101">
        <v>15</v>
      </c>
      <c r="C21" s="107" t="s">
        <v>174</v>
      </c>
      <c r="D21" s="103">
        <f t="shared" si="0"/>
        <v>6</v>
      </c>
      <c r="E21" s="104" t="s">
        <v>298</v>
      </c>
      <c r="F21" s="105"/>
      <c r="G21" s="108">
        <v>0</v>
      </c>
      <c r="H21" s="104" t="s">
        <v>241</v>
      </c>
      <c r="I21" s="105"/>
      <c r="J21" s="108">
        <v>0</v>
      </c>
      <c r="K21" s="104" t="s">
        <v>238</v>
      </c>
      <c r="L21" s="105"/>
      <c r="M21" s="106">
        <v>6</v>
      </c>
      <c r="O21" s="86" t="s">
        <v>176</v>
      </c>
      <c r="P21" s="87"/>
      <c r="Q21" s="86" t="s">
        <v>177</v>
      </c>
      <c r="R21" s="87"/>
      <c r="S21" s="86" t="s">
        <v>178</v>
      </c>
      <c r="T21" s="87"/>
      <c r="U21" s="86" t="s">
        <v>179</v>
      </c>
      <c r="V21" s="87"/>
      <c r="W21" s="86"/>
      <c r="X21" s="87"/>
      <c r="Y21" s="87"/>
      <c r="Z21" s="87"/>
      <c r="AA21" s="86" t="s">
        <v>181</v>
      </c>
      <c r="AB21" s="87"/>
      <c r="AC21" s="86" t="s">
        <v>182</v>
      </c>
      <c r="AD21" s="87"/>
      <c r="AE21" s="86" t="s">
        <v>183</v>
      </c>
      <c r="AF21" s="87"/>
      <c r="AG21" s="86"/>
      <c r="AH21" s="87"/>
    </row>
    <row r="22" spans="1:35" ht="39.950000000000003" customHeight="1" x14ac:dyDescent="0.25">
      <c r="A22" s="100"/>
      <c r="B22" s="101">
        <v>16</v>
      </c>
      <c r="C22" s="107" t="s">
        <v>184</v>
      </c>
      <c r="D22" s="103">
        <f t="shared" si="0"/>
        <v>12</v>
      </c>
      <c r="E22" s="104" t="s">
        <v>238</v>
      </c>
      <c r="F22" s="105"/>
      <c r="G22" s="106">
        <v>6</v>
      </c>
      <c r="H22" s="104" t="s">
        <v>346</v>
      </c>
      <c r="I22" s="105"/>
      <c r="J22" s="106">
        <v>0</v>
      </c>
      <c r="K22" s="104" t="s">
        <v>224</v>
      </c>
      <c r="L22" s="105"/>
      <c r="M22" s="106">
        <v>6</v>
      </c>
      <c r="O22" s="86" t="s">
        <v>185</v>
      </c>
      <c r="P22" s="87"/>
      <c r="Q22" s="86" t="s">
        <v>186</v>
      </c>
      <c r="R22" s="87"/>
      <c r="S22" s="86"/>
      <c r="T22" s="87"/>
      <c r="U22" s="86" t="s">
        <v>188</v>
      </c>
      <c r="V22" s="87"/>
      <c r="W22" s="86"/>
      <c r="X22" s="87"/>
      <c r="Y22" s="87"/>
      <c r="Z22" s="87"/>
      <c r="AA22" s="86"/>
      <c r="AB22" s="87"/>
      <c r="AC22" s="86" t="s">
        <v>189</v>
      </c>
      <c r="AD22" s="87"/>
      <c r="AE22" s="86" t="s">
        <v>190</v>
      </c>
      <c r="AF22" s="86"/>
      <c r="AG22" s="86"/>
      <c r="AH22" s="87"/>
    </row>
    <row r="23" spans="1:35" ht="39.950000000000003" customHeight="1" x14ac:dyDescent="0.25">
      <c r="A23" s="100"/>
      <c r="B23" s="101">
        <v>17</v>
      </c>
      <c r="C23" s="107" t="s">
        <v>191</v>
      </c>
      <c r="D23" s="103">
        <f t="shared" si="0"/>
        <v>6</v>
      </c>
      <c r="E23" s="104" t="s">
        <v>338</v>
      </c>
      <c r="F23" s="105"/>
      <c r="G23" s="108">
        <v>0</v>
      </c>
      <c r="H23" s="104" t="s">
        <v>238</v>
      </c>
      <c r="I23" s="105"/>
      <c r="J23" s="103">
        <v>6</v>
      </c>
      <c r="K23" s="104" t="s">
        <v>300</v>
      </c>
      <c r="L23" s="105"/>
      <c r="M23" s="106">
        <v>0</v>
      </c>
      <c r="O23" s="86" t="s">
        <v>193</v>
      </c>
      <c r="P23" s="87"/>
      <c r="Q23" s="86"/>
      <c r="R23" s="87"/>
      <c r="S23" s="86"/>
      <c r="T23" s="87"/>
      <c r="U23" s="86"/>
      <c r="V23" s="87"/>
      <c r="W23" s="86"/>
      <c r="X23" s="87"/>
      <c r="Y23" s="87"/>
      <c r="Z23" s="87"/>
      <c r="AA23" s="86"/>
      <c r="AB23" s="87"/>
      <c r="AC23" s="86" t="s">
        <v>195</v>
      </c>
      <c r="AD23" s="87"/>
      <c r="AE23" s="86" t="s">
        <v>196</v>
      </c>
      <c r="AF23" s="86"/>
      <c r="AG23" s="86"/>
      <c r="AH23" s="87"/>
    </row>
    <row r="24" spans="1:35" ht="39.950000000000003" customHeight="1" x14ac:dyDescent="0.25">
      <c r="A24" s="100"/>
      <c r="B24" s="101">
        <v>18</v>
      </c>
      <c r="C24" s="107" t="s">
        <v>197</v>
      </c>
      <c r="D24" s="103">
        <f t="shared" si="0"/>
        <v>6</v>
      </c>
      <c r="E24" s="104" t="s">
        <v>238</v>
      </c>
      <c r="F24" s="105"/>
      <c r="G24" s="108">
        <v>6</v>
      </c>
      <c r="H24" s="104" t="s">
        <v>226</v>
      </c>
      <c r="I24" s="105"/>
      <c r="J24" s="106">
        <v>0</v>
      </c>
      <c r="K24" s="111" t="s">
        <v>347</v>
      </c>
      <c r="L24" s="112"/>
      <c r="M24" s="113"/>
      <c r="O24" s="86" t="s">
        <v>199</v>
      </c>
      <c r="P24" s="87"/>
      <c r="Q24" s="86"/>
      <c r="R24" s="87"/>
      <c r="S24" s="86"/>
      <c r="T24" s="87"/>
      <c r="U24" s="86"/>
      <c r="V24" s="87"/>
      <c r="W24" s="86"/>
      <c r="X24" s="87"/>
      <c r="Y24" s="87"/>
      <c r="Z24" s="87"/>
      <c r="AA24" s="86"/>
      <c r="AB24" s="87"/>
      <c r="AC24" s="86"/>
      <c r="AD24" s="86"/>
      <c r="AE24" s="86" t="s">
        <v>201</v>
      </c>
      <c r="AF24" s="86"/>
      <c r="AG24" s="86"/>
      <c r="AH24" s="87"/>
      <c r="AI24" s="2"/>
    </row>
    <row r="25" spans="1:35" ht="39.950000000000003" customHeight="1" x14ac:dyDescent="0.25">
      <c r="A25" s="100"/>
      <c r="B25" s="101">
        <v>19</v>
      </c>
      <c r="C25" s="107" t="s">
        <v>202</v>
      </c>
      <c r="D25" s="103">
        <f t="shared" si="0"/>
        <v>0</v>
      </c>
      <c r="E25" s="104"/>
      <c r="F25" s="105"/>
      <c r="G25" s="106"/>
      <c r="H25" s="104"/>
      <c r="I25" s="105"/>
      <c r="J25" s="115"/>
      <c r="K25" s="104"/>
      <c r="L25" s="105"/>
      <c r="M25" s="108"/>
      <c r="O25" s="86" t="s">
        <v>203</v>
      </c>
      <c r="P25" s="87"/>
      <c r="Q25" s="86"/>
      <c r="R25" s="87"/>
      <c r="S25" s="86"/>
      <c r="T25" s="87"/>
      <c r="U25" s="86"/>
      <c r="V25" s="87"/>
      <c r="W25" s="86"/>
      <c r="X25" s="87"/>
      <c r="Y25" s="87"/>
      <c r="Z25" s="87"/>
      <c r="AA25" s="86"/>
      <c r="AB25" s="87"/>
      <c r="AC25" s="86"/>
      <c r="AD25" s="86"/>
      <c r="AE25" s="86"/>
      <c r="AF25" s="86"/>
      <c r="AG25" s="86"/>
      <c r="AH25" s="87"/>
      <c r="AI25" s="2"/>
    </row>
    <row r="26" spans="1:35" ht="39.950000000000003" customHeight="1" x14ac:dyDescent="0.25">
      <c r="A26" s="100"/>
      <c r="B26" s="101">
        <v>20</v>
      </c>
      <c r="C26" s="107" t="s">
        <v>204</v>
      </c>
      <c r="D26" s="103">
        <f t="shared" si="0"/>
        <v>12</v>
      </c>
      <c r="E26" s="104" t="s">
        <v>238</v>
      </c>
      <c r="F26" s="105"/>
      <c r="G26" s="108">
        <v>6</v>
      </c>
      <c r="H26" s="104" t="s">
        <v>338</v>
      </c>
      <c r="I26" s="105"/>
      <c r="J26" s="106">
        <v>0</v>
      </c>
      <c r="K26" s="104" t="s">
        <v>224</v>
      </c>
      <c r="L26" s="105"/>
      <c r="M26" s="108">
        <v>6</v>
      </c>
      <c r="O26" s="86" t="s">
        <v>207</v>
      </c>
      <c r="P26" s="87"/>
      <c r="Q26" s="86" t="s">
        <v>348</v>
      </c>
      <c r="R26" s="87"/>
      <c r="S26" s="86"/>
      <c r="T26" s="87"/>
      <c r="U26" s="86"/>
      <c r="V26" s="87"/>
      <c r="W26" s="86"/>
      <c r="X26" s="87"/>
      <c r="Y26" s="87"/>
      <c r="Z26" s="87"/>
      <c r="AA26" s="86"/>
      <c r="AB26" s="87"/>
      <c r="AC26" s="86"/>
      <c r="AD26" s="86"/>
      <c r="AE26" s="86"/>
      <c r="AF26" s="86"/>
      <c r="AG26" s="86"/>
      <c r="AH26" s="87"/>
    </row>
    <row r="27" spans="1:35" ht="39.950000000000003" customHeight="1" x14ac:dyDescent="0.25">
      <c r="A27" s="100"/>
      <c r="B27" s="101">
        <v>21</v>
      </c>
      <c r="C27" s="107"/>
      <c r="D27" s="103">
        <f t="shared" si="0"/>
        <v>0</v>
      </c>
      <c r="E27" s="104"/>
      <c r="F27" s="105"/>
      <c r="G27" s="103"/>
      <c r="H27" s="104"/>
      <c r="I27" s="105"/>
      <c r="J27" s="106"/>
      <c r="K27" s="104"/>
      <c r="L27" s="105"/>
      <c r="M27" s="108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7"/>
      <c r="Z27" s="87"/>
      <c r="AA27" s="86"/>
      <c r="AB27" s="87"/>
      <c r="AC27" s="86"/>
      <c r="AD27" s="86"/>
      <c r="AE27" s="86"/>
      <c r="AF27" s="86"/>
      <c r="AG27" s="86"/>
      <c r="AH27" s="87"/>
    </row>
    <row r="28" spans="1:35" ht="39.950000000000003" customHeight="1" x14ac:dyDescent="0.25">
      <c r="A28" s="100"/>
      <c r="B28" s="101">
        <v>22</v>
      </c>
      <c r="C28" s="107"/>
      <c r="D28" s="103">
        <f t="shared" si="0"/>
        <v>0</v>
      </c>
      <c r="E28" s="104"/>
      <c r="F28" s="105"/>
      <c r="G28" s="108"/>
      <c r="H28" s="104"/>
      <c r="I28" s="105"/>
      <c r="J28" s="108"/>
      <c r="K28" s="104"/>
      <c r="L28" s="105"/>
      <c r="M28" s="108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00"/>
      <c r="B29" s="101">
        <v>23</v>
      </c>
      <c r="C29" s="107"/>
      <c r="D29" s="103">
        <f t="shared" si="0"/>
        <v>0</v>
      </c>
      <c r="E29" s="104"/>
      <c r="F29" s="105"/>
      <c r="G29" s="106"/>
      <c r="H29" s="104"/>
      <c r="I29" s="105"/>
      <c r="J29" s="108"/>
      <c r="K29" s="104"/>
      <c r="L29" s="105"/>
      <c r="M29" s="106"/>
      <c r="Q29" s="2"/>
      <c r="AC29" s="2"/>
      <c r="AG29" s="2"/>
    </row>
    <row r="30" spans="1:35" ht="39.950000000000003" customHeight="1" x14ac:dyDescent="0.25">
      <c r="A30" s="100"/>
      <c r="B30" s="101">
        <v>24</v>
      </c>
      <c r="C30" s="107"/>
      <c r="D30" s="103"/>
      <c r="E30" s="104"/>
      <c r="F30" s="105"/>
      <c r="G30" s="106"/>
      <c r="H30" s="104"/>
      <c r="I30" s="105"/>
      <c r="J30" s="106"/>
      <c r="K30" s="109"/>
      <c r="L30" s="110"/>
      <c r="M30" s="108"/>
      <c r="Q30" s="2"/>
      <c r="AC30" s="2"/>
    </row>
    <row r="31" spans="1:35" ht="39.950000000000003" customHeight="1" x14ac:dyDescent="0.25">
      <c r="A31" s="100"/>
      <c r="B31" s="101">
        <v>25</v>
      </c>
      <c r="C31" s="107"/>
      <c r="D31" s="103"/>
      <c r="E31" s="104"/>
      <c r="F31" s="105"/>
      <c r="G31" s="103"/>
      <c r="H31" s="104"/>
      <c r="I31" s="105"/>
      <c r="J31" s="106"/>
      <c r="K31" s="104"/>
      <c r="L31" s="105"/>
      <c r="M31" s="108"/>
      <c r="AC31" s="2"/>
    </row>
    <row r="32" spans="1:35" ht="39.950000000000003" customHeight="1" x14ac:dyDescent="0.25">
      <c r="A32" s="100"/>
      <c r="B32" s="101">
        <v>26</v>
      </c>
      <c r="C32" s="107"/>
      <c r="D32" s="103"/>
      <c r="E32" s="104"/>
      <c r="F32" s="105"/>
      <c r="G32" s="103"/>
      <c r="H32" s="104"/>
      <c r="I32" s="110"/>
      <c r="J32" s="108"/>
      <c r="K32" s="104"/>
      <c r="L32" s="110"/>
      <c r="M32" s="108"/>
      <c r="AC32" s="2"/>
    </row>
    <row r="33" spans="3:16" ht="24.95" customHeight="1" x14ac:dyDescent="0.35">
      <c r="D33" s="116">
        <f>SUM(D7:D29)</f>
        <v>108</v>
      </c>
      <c r="E33" s="117"/>
      <c r="F33" s="117"/>
      <c r="G33" s="117"/>
      <c r="H33" s="117"/>
      <c r="I33" s="117"/>
      <c r="J33" s="117"/>
      <c r="K33" s="117"/>
      <c r="L33" s="117"/>
      <c r="M33" s="117"/>
    </row>
    <row r="35" spans="3:16" ht="32.25" customHeight="1" x14ac:dyDescent="0.35">
      <c r="C35" s="118" t="s">
        <v>208</v>
      </c>
      <c r="D35" s="119"/>
      <c r="E35" s="120"/>
    </row>
    <row r="36" spans="3:16" ht="29.25" x14ac:dyDescent="0.25">
      <c r="C36" s="111" t="s">
        <v>209</v>
      </c>
      <c r="D36" s="112"/>
      <c r="E36" s="113"/>
    </row>
    <row r="37" spans="3:16" ht="29.25" x14ac:dyDescent="0.25">
      <c r="C37" s="82" t="s">
        <v>210</v>
      </c>
      <c r="D37" s="83"/>
      <c r="E37" s="84"/>
    </row>
    <row r="38" spans="3:16" x14ac:dyDescent="0.25">
      <c r="O38" s="2"/>
    </row>
    <row r="43" spans="3:16" x14ac:dyDescent="0.25">
      <c r="P43" s="2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A0D2-4ACD-4554-BA00-8F6BF5328095}">
  <dimension ref="A1:AL37"/>
  <sheetViews>
    <sheetView topLeftCell="A4" zoomScale="55" zoomScaleNormal="55" workbookViewId="0">
      <selection activeCell="H20" sqref="H20:I20"/>
    </sheetView>
  </sheetViews>
  <sheetFormatPr defaultColWidth="9.140625" defaultRowHeight="15" x14ac:dyDescent="0.25"/>
  <cols>
    <col min="1" max="1" width="2.7109375" style="97" customWidth="1"/>
    <col min="2" max="2" width="5.85546875" style="97" customWidth="1"/>
    <col min="3" max="3" width="53.7109375" style="97" customWidth="1"/>
    <col min="4" max="4" width="6.42578125" style="97" customWidth="1"/>
    <col min="5" max="5" width="34.140625" style="97" customWidth="1"/>
    <col min="6" max="6" width="8.7109375" style="97" customWidth="1"/>
    <col min="7" max="7" width="5.7109375" style="97" customWidth="1"/>
    <col min="8" max="8" width="30.7109375" style="97" customWidth="1"/>
    <col min="9" max="9" width="8.7109375" style="97" customWidth="1"/>
    <col min="10" max="10" width="5.7109375" style="97" customWidth="1"/>
    <col min="11" max="11" width="30.7109375" style="97" customWidth="1"/>
    <col min="12" max="12" width="8.7109375" style="97" customWidth="1"/>
    <col min="13" max="13" width="5.7109375" style="97" customWidth="1"/>
    <col min="14" max="14" width="9.140625" style="97"/>
    <col min="15" max="15" width="35.7109375" style="97" customWidth="1"/>
    <col min="16" max="16" width="8.7109375" style="97" customWidth="1"/>
    <col min="17" max="17" width="35.7109375" style="97" customWidth="1"/>
    <col min="18" max="18" width="8.7109375" style="97" customWidth="1"/>
    <col min="19" max="19" width="35.7109375" style="97" customWidth="1"/>
    <col min="20" max="20" width="8.7109375" style="97" customWidth="1"/>
    <col min="21" max="21" width="35.7109375" style="97" customWidth="1"/>
    <col min="22" max="22" width="8.7109375" style="97" customWidth="1"/>
    <col min="23" max="23" width="35.7109375" style="97" customWidth="1"/>
    <col min="24" max="24" width="8.7109375" style="97" customWidth="1"/>
    <col min="25" max="25" width="35.7109375" style="97" customWidth="1"/>
    <col min="26" max="26" width="8.7109375" style="97" customWidth="1"/>
    <col min="27" max="27" width="35.7109375" style="97" customWidth="1"/>
    <col min="28" max="28" width="8.7109375" style="97" customWidth="1"/>
    <col min="29" max="29" width="35.7109375" style="97" customWidth="1"/>
    <col min="30" max="30" width="8.7109375" style="97" customWidth="1"/>
    <col min="31" max="31" width="35.7109375" style="97" customWidth="1"/>
    <col min="32" max="32" width="8.7109375" style="97" customWidth="1"/>
    <col min="33" max="33" width="35.7109375" style="97" customWidth="1"/>
    <col min="34" max="34" width="8.7109375" style="97" customWidth="1"/>
    <col min="35" max="35" width="35.7109375" style="97" customWidth="1"/>
    <col min="36" max="16384" width="9.140625" style="97"/>
  </cols>
  <sheetData>
    <row r="1" spans="1:38" ht="5.25" customHeight="1" x14ac:dyDescent="0.25"/>
    <row r="2" spans="1:38" ht="20.100000000000001" customHeight="1" x14ac:dyDescent="0.25">
      <c r="B2" s="388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90"/>
    </row>
    <row r="3" spans="1:38" ht="20.100000000000001" customHeight="1" x14ac:dyDescent="0.25">
      <c r="B3" s="391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3"/>
    </row>
    <row r="4" spans="1:38" ht="172.5" customHeight="1" x14ac:dyDescent="0.25">
      <c r="B4" s="394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6"/>
      <c r="N4" s="2"/>
      <c r="O4" s="2"/>
      <c r="Q4" s="2"/>
      <c r="S4" s="2"/>
      <c r="U4" s="2"/>
      <c r="W4" s="2"/>
      <c r="AA4" s="2"/>
      <c r="AC4" s="2"/>
      <c r="AG4" s="2"/>
      <c r="AI4" s="2"/>
    </row>
    <row r="5" spans="1:38" ht="26.1" customHeight="1" x14ac:dyDescent="0.25">
      <c r="B5" s="397" t="s">
        <v>349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9"/>
    </row>
    <row r="6" spans="1:38" ht="26.1" customHeight="1" x14ac:dyDescent="0.35">
      <c r="B6" s="98" t="s">
        <v>1</v>
      </c>
      <c r="C6" s="99" t="s">
        <v>2</v>
      </c>
      <c r="D6" s="99" t="s">
        <v>3</v>
      </c>
      <c r="E6" s="400" t="s">
        <v>4</v>
      </c>
      <c r="F6" s="401"/>
      <c r="G6" s="99" t="s">
        <v>3</v>
      </c>
      <c r="H6" s="400" t="s">
        <v>4</v>
      </c>
      <c r="I6" s="401"/>
      <c r="J6" s="99" t="s">
        <v>3</v>
      </c>
      <c r="K6" s="400" t="s">
        <v>4</v>
      </c>
      <c r="L6" s="401"/>
      <c r="M6" s="99" t="s">
        <v>3</v>
      </c>
      <c r="O6" s="387" t="s">
        <v>5</v>
      </c>
      <c r="P6" s="387"/>
      <c r="Q6" s="387" t="s">
        <v>6</v>
      </c>
      <c r="R6" s="387"/>
      <c r="S6" s="387" t="s">
        <v>7</v>
      </c>
      <c r="T6" s="387"/>
      <c r="U6" s="387" t="s">
        <v>8</v>
      </c>
      <c r="V6" s="387"/>
      <c r="W6" s="387" t="s">
        <v>9</v>
      </c>
      <c r="X6" s="387"/>
      <c r="Y6" s="387" t="s">
        <v>10</v>
      </c>
      <c r="Z6" s="387"/>
      <c r="AA6" s="387" t="s">
        <v>11</v>
      </c>
      <c r="AB6" s="387"/>
      <c r="AC6" s="387" t="s">
        <v>12</v>
      </c>
      <c r="AD6" s="387"/>
      <c r="AE6" s="387" t="s">
        <v>13</v>
      </c>
      <c r="AF6" s="387"/>
      <c r="AG6" s="387" t="s">
        <v>14</v>
      </c>
      <c r="AH6" s="387"/>
    </row>
    <row r="7" spans="1:38" ht="39.950000000000003" customHeight="1" x14ac:dyDescent="0.25">
      <c r="A7" s="100"/>
      <c r="B7" s="101">
        <v>1</v>
      </c>
      <c r="C7" s="102" t="s">
        <v>15</v>
      </c>
      <c r="D7" s="103">
        <f>SUM(G7,J7,M7)</f>
        <v>0</v>
      </c>
      <c r="E7" s="104" t="s">
        <v>350</v>
      </c>
      <c r="F7" s="105"/>
      <c r="G7" s="108">
        <v>0</v>
      </c>
      <c r="H7" s="104" t="s">
        <v>312</v>
      </c>
      <c r="I7" s="105"/>
      <c r="J7" s="108">
        <v>0</v>
      </c>
      <c r="K7" s="104" t="s">
        <v>309</v>
      </c>
      <c r="L7" s="105"/>
      <c r="M7" s="108">
        <v>0</v>
      </c>
      <c r="O7" s="86" t="s">
        <v>19</v>
      </c>
      <c r="P7" s="87"/>
      <c r="Q7" s="86" t="s">
        <v>20</v>
      </c>
      <c r="R7" s="87"/>
      <c r="S7" s="86" t="s">
        <v>21</v>
      </c>
      <c r="T7" s="87"/>
      <c r="U7" s="86" t="s">
        <v>22</v>
      </c>
      <c r="V7" s="87"/>
      <c r="W7" s="86" t="s">
        <v>23</v>
      </c>
      <c r="X7" s="87"/>
      <c r="Y7" s="86" t="s">
        <v>24</v>
      </c>
      <c r="Z7" s="87"/>
      <c r="AA7" s="86" t="s">
        <v>25</v>
      </c>
      <c r="AB7" s="87"/>
      <c r="AC7" s="86" t="s">
        <v>26</v>
      </c>
      <c r="AD7" s="87"/>
      <c r="AE7" s="86" t="s">
        <v>27</v>
      </c>
      <c r="AF7" s="87"/>
      <c r="AG7" s="86" t="s">
        <v>28</v>
      </c>
      <c r="AH7" s="87"/>
    </row>
    <row r="8" spans="1:38" ht="39.950000000000003" customHeight="1" x14ac:dyDescent="0.25">
      <c r="A8" s="100"/>
      <c r="B8" s="101">
        <v>2</v>
      </c>
      <c r="C8" s="107" t="s">
        <v>29</v>
      </c>
      <c r="D8" s="103">
        <f t="shared" ref="D8:D26" si="0">SUM(G8,J8,M8)</f>
        <v>4</v>
      </c>
      <c r="E8" s="104" t="s">
        <v>351</v>
      </c>
      <c r="F8" s="105"/>
      <c r="G8" s="108">
        <v>2</v>
      </c>
      <c r="H8" s="111" t="s">
        <v>352</v>
      </c>
      <c r="I8" s="112"/>
      <c r="J8" s="113"/>
      <c r="K8" s="104" t="s">
        <v>353</v>
      </c>
      <c r="L8" s="105"/>
      <c r="M8" s="106">
        <v>2</v>
      </c>
      <c r="O8" s="86" t="s">
        <v>32</v>
      </c>
      <c r="P8" s="87"/>
      <c r="Q8" s="86" t="s">
        <v>33</v>
      </c>
      <c r="R8" s="87"/>
      <c r="S8" s="86" t="s">
        <v>34</v>
      </c>
      <c r="T8" s="87"/>
      <c r="U8" s="86" t="s">
        <v>35</v>
      </c>
      <c r="V8" s="87"/>
      <c r="W8" s="86" t="s">
        <v>36</v>
      </c>
      <c r="X8" s="87"/>
      <c r="Y8" s="86" t="s">
        <v>37</v>
      </c>
      <c r="Z8" s="87"/>
      <c r="AA8" s="86" t="s">
        <v>38</v>
      </c>
      <c r="AB8" s="87"/>
      <c r="AC8" s="86" t="s">
        <v>39</v>
      </c>
      <c r="AD8" s="87"/>
      <c r="AE8" s="86" t="s">
        <v>40</v>
      </c>
      <c r="AF8" s="87"/>
      <c r="AG8" s="86" t="s">
        <v>41</v>
      </c>
      <c r="AH8" s="87"/>
    </row>
    <row r="9" spans="1:38" ht="39.950000000000003" customHeight="1" x14ac:dyDescent="0.25">
      <c r="A9" s="100"/>
      <c r="B9" s="101">
        <v>3</v>
      </c>
      <c r="C9" s="107" t="s">
        <v>42</v>
      </c>
      <c r="D9" s="103">
        <f t="shared" si="0"/>
        <v>2</v>
      </c>
      <c r="E9" s="104" t="s">
        <v>268</v>
      </c>
      <c r="F9" s="105"/>
      <c r="G9" s="108">
        <v>0</v>
      </c>
      <c r="H9" s="104" t="s">
        <v>353</v>
      </c>
      <c r="I9" s="105"/>
      <c r="J9" s="106">
        <v>2</v>
      </c>
      <c r="K9" s="104" t="s">
        <v>312</v>
      </c>
      <c r="L9" s="105"/>
      <c r="M9" s="108">
        <v>0</v>
      </c>
      <c r="O9" s="86" t="s">
        <v>46</v>
      </c>
      <c r="P9" s="87"/>
      <c r="Q9" s="86" t="s">
        <v>47</v>
      </c>
      <c r="R9" s="87"/>
      <c r="S9" s="86" t="s">
        <v>48</v>
      </c>
      <c r="T9" s="87"/>
      <c r="U9" s="86" t="s">
        <v>49</v>
      </c>
      <c r="V9" s="87"/>
      <c r="W9" s="86" t="s">
        <v>50</v>
      </c>
      <c r="X9" s="87"/>
      <c r="Y9" s="86" t="s">
        <v>51</v>
      </c>
      <c r="Z9" s="87"/>
      <c r="AA9" s="86" t="s">
        <v>52</v>
      </c>
      <c r="AB9" s="87"/>
      <c r="AC9" s="86" t="s">
        <v>53</v>
      </c>
      <c r="AD9" s="87"/>
      <c r="AE9" s="86" t="s">
        <v>54</v>
      </c>
      <c r="AF9" s="87"/>
      <c r="AG9" s="86" t="s">
        <v>55</v>
      </c>
      <c r="AH9" s="87"/>
      <c r="AL9" s="2"/>
    </row>
    <row r="10" spans="1:38" ht="39.950000000000003" customHeight="1" x14ac:dyDescent="0.25">
      <c r="A10" s="100"/>
      <c r="B10" s="101">
        <v>4</v>
      </c>
      <c r="C10" s="107" t="s">
        <v>56</v>
      </c>
      <c r="D10" s="103">
        <f t="shared" si="0"/>
        <v>2</v>
      </c>
      <c r="E10" s="104" t="s">
        <v>30</v>
      </c>
      <c r="F10" s="105"/>
      <c r="G10" s="108">
        <v>0</v>
      </c>
      <c r="H10" s="111" t="s">
        <v>354</v>
      </c>
      <c r="I10" s="112"/>
      <c r="J10" s="113"/>
      <c r="K10" s="104" t="s">
        <v>351</v>
      </c>
      <c r="L10" s="105"/>
      <c r="M10" s="108">
        <v>2</v>
      </c>
      <c r="O10" s="86" t="s">
        <v>58</v>
      </c>
      <c r="P10" s="87"/>
      <c r="Q10" s="86" t="s">
        <v>59</v>
      </c>
      <c r="R10" s="87"/>
      <c r="S10" s="86" t="s">
        <v>60</v>
      </c>
      <c r="T10" s="87"/>
      <c r="U10" s="86" t="s">
        <v>61</v>
      </c>
      <c r="V10" s="87"/>
      <c r="W10" s="86" t="s">
        <v>62</v>
      </c>
      <c r="X10" s="87"/>
      <c r="Y10" s="86" t="s">
        <v>63</v>
      </c>
      <c r="Z10" s="87"/>
      <c r="AA10" s="86" t="s">
        <v>64</v>
      </c>
      <c r="AB10" s="87"/>
      <c r="AC10" s="86" t="s">
        <v>65</v>
      </c>
      <c r="AD10" s="87"/>
      <c r="AE10" s="86" t="s">
        <v>66</v>
      </c>
      <c r="AF10" s="87"/>
      <c r="AG10" s="86" t="s">
        <v>67</v>
      </c>
      <c r="AH10" s="87"/>
      <c r="AK10" s="2"/>
    </row>
    <row r="11" spans="1:38" ht="39.950000000000003" customHeight="1" x14ac:dyDescent="0.25">
      <c r="A11" s="100"/>
      <c r="B11" s="101">
        <v>5</v>
      </c>
      <c r="C11" s="107" t="s">
        <v>68</v>
      </c>
      <c r="D11" s="103">
        <f t="shared" si="0"/>
        <v>0</v>
      </c>
      <c r="E11" s="104"/>
      <c r="F11" s="105"/>
      <c r="G11" s="108"/>
      <c r="H11" s="104"/>
      <c r="I11" s="105"/>
      <c r="J11" s="108"/>
      <c r="K11" s="104"/>
      <c r="L11" s="105"/>
      <c r="M11" s="108"/>
      <c r="O11" s="86" t="s">
        <v>72</v>
      </c>
      <c r="P11" s="87"/>
      <c r="Q11" s="86" t="s">
        <v>73</v>
      </c>
      <c r="R11" s="87"/>
      <c r="S11" s="86" t="s">
        <v>74</v>
      </c>
      <c r="T11" s="87"/>
      <c r="U11" s="86" t="s">
        <v>75</v>
      </c>
      <c r="V11" s="87"/>
      <c r="W11" s="86" t="s">
        <v>76</v>
      </c>
      <c r="X11" s="87"/>
      <c r="Y11" s="86" t="s">
        <v>77</v>
      </c>
      <c r="Z11" s="87"/>
      <c r="AA11" s="86"/>
      <c r="AB11" s="87"/>
      <c r="AC11" s="86" t="s">
        <v>78</v>
      </c>
      <c r="AD11" s="87"/>
      <c r="AE11" s="87"/>
      <c r="AF11" s="87"/>
      <c r="AG11" s="86"/>
      <c r="AH11" s="87"/>
      <c r="AK11" s="2"/>
      <c r="AL11" s="2"/>
    </row>
    <row r="12" spans="1:38" ht="39.950000000000003" customHeight="1" x14ac:dyDescent="0.25">
      <c r="A12" s="100"/>
      <c r="B12" s="101">
        <v>6</v>
      </c>
      <c r="C12" s="107" t="s">
        <v>79</v>
      </c>
      <c r="D12" s="103">
        <f t="shared" si="0"/>
        <v>2</v>
      </c>
      <c r="E12" s="104" t="s">
        <v>283</v>
      </c>
      <c r="F12" s="105"/>
      <c r="G12" s="108">
        <v>0</v>
      </c>
      <c r="H12" s="104" t="s">
        <v>353</v>
      </c>
      <c r="I12" s="105"/>
      <c r="J12" s="108">
        <v>2</v>
      </c>
      <c r="K12" s="104" t="s">
        <v>355</v>
      </c>
      <c r="L12" s="105"/>
      <c r="M12" s="108">
        <v>0</v>
      </c>
      <c r="O12" s="86" t="s">
        <v>80</v>
      </c>
      <c r="P12" s="87"/>
      <c r="Q12" s="86" t="s">
        <v>81</v>
      </c>
      <c r="R12" s="87"/>
      <c r="S12" s="86" t="s">
        <v>82</v>
      </c>
      <c r="T12" s="87"/>
      <c r="U12" s="86" t="s">
        <v>83</v>
      </c>
      <c r="V12" s="87"/>
      <c r="W12" s="86" t="s">
        <v>84</v>
      </c>
      <c r="X12" s="87"/>
      <c r="Y12" s="86" t="s">
        <v>85</v>
      </c>
      <c r="Z12" s="87"/>
      <c r="AA12" s="86"/>
      <c r="AB12" s="87"/>
      <c r="AC12" s="86" t="s">
        <v>86</v>
      </c>
      <c r="AD12" s="87"/>
      <c r="AE12" s="387" t="s">
        <v>87</v>
      </c>
      <c r="AF12" s="387"/>
      <c r="AG12" s="387" t="s">
        <v>88</v>
      </c>
      <c r="AH12" s="387"/>
      <c r="AK12" s="2"/>
      <c r="AL12" s="2"/>
    </row>
    <row r="13" spans="1:38" ht="39.950000000000003" customHeight="1" x14ac:dyDescent="0.25">
      <c r="A13" s="100"/>
      <c r="B13" s="101">
        <v>7</v>
      </c>
      <c r="C13" s="107" t="s">
        <v>89</v>
      </c>
      <c r="D13" s="103">
        <f t="shared" si="0"/>
        <v>10</v>
      </c>
      <c r="E13" s="104" t="s">
        <v>356</v>
      </c>
      <c r="F13" s="105"/>
      <c r="G13" s="106">
        <v>0</v>
      </c>
      <c r="H13" s="104" t="s">
        <v>351</v>
      </c>
      <c r="I13" s="105"/>
      <c r="J13" s="106">
        <v>2</v>
      </c>
      <c r="K13" s="82" t="s">
        <v>284</v>
      </c>
      <c r="L13" s="83"/>
      <c r="M13" s="84">
        <v>8</v>
      </c>
      <c r="O13" s="86" t="s">
        <v>91</v>
      </c>
      <c r="P13" s="87"/>
      <c r="Q13" s="86" t="s">
        <v>92</v>
      </c>
      <c r="R13" s="87"/>
      <c r="S13" s="86" t="s">
        <v>93</v>
      </c>
      <c r="T13" s="87"/>
      <c r="U13" s="86" t="s">
        <v>94</v>
      </c>
      <c r="V13" s="87"/>
      <c r="W13" s="86" t="s">
        <v>95</v>
      </c>
      <c r="X13" s="87"/>
      <c r="Y13" s="86" t="s">
        <v>96</v>
      </c>
      <c r="Z13" s="87"/>
      <c r="AA13" s="86"/>
      <c r="AB13" s="87"/>
      <c r="AC13" s="86" t="s">
        <v>97</v>
      </c>
      <c r="AD13" s="87"/>
      <c r="AE13" s="86" t="s">
        <v>98</v>
      </c>
      <c r="AF13" s="87"/>
      <c r="AG13" s="86" t="s">
        <v>99</v>
      </c>
      <c r="AH13" s="87"/>
      <c r="AI13" s="2"/>
      <c r="AK13" s="2"/>
    </row>
    <row r="14" spans="1:38" ht="39.950000000000003" customHeight="1" x14ac:dyDescent="0.25">
      <c r="A14" s="100"/>
      <c r="B14" s="101">
        <v>8</v>
      </c>
      <c r="C14" s="107" t="s">
        <v>100</v>
      </c>
      <c r="D14" s="103">
        <f t="shared" si="0"/>
        <v>0</v>
      </c>
      <c r="E14" s="104" t="s">
        <v>283</v>
      </c>
      <c r="F14" s="105"/>
      <c r="G14" s="106">
        <v>0</v>
      </c>
      <c r="H14" s="104" t="s">
        <v>296</v>
      </c>
      <c r="I14" s="105"/>
      <c r="J14" s="108">
        <v>0</v>
      </c>
      <c r="K14" s="104" t="s">
        <v>309</v>
      </c>
      <c r="L14" s="105"/>
      <c r="M14" s="108">
        <v>0</v>
      </c>
      <c r="O14" s="86" t="s">
        <v>102</v>
      </c>
      <c r="P14" s="87"/>
      <c r="Q14" s="86" t="s">
        <v>103</v>
      </c>
      <c r="R14" s="87"/>
      <c r="S14" s="86" t="s">
        <v>104</v>
      </c>
      <c r="T14" s="87"/>
      <c r="U14" s="86" t="s">
        <v>105</v>
      </c>
      <c r="V14" s="87"/>
      <c r="W14" s="86" t="s">
        <v>106</v>
      </c>
      <c r="X14" s="87"/>
      <c r="Y14" s="86" t="s">
        <v>107</v>
      </c>
      <c r="Z14" s="87"/>
      <c r="AA14" s="387" t="s">
        <v>108</v>
      </c>
      <c r="AB14" s="387"/>
      <c r="AC14" s="86"/>
      <c r="AD14" s="87"/>
      <c r="AE14" s="86" t="s">
        <v>109</v>
      </c>
      <c r="AF14" s="87"/>
      <c r="AG14" s="86" t="s">
        <v>110</v>
      </c>
      <c r="AH14" s="87"/>
      <c r="AK14" s="2"/>
    </row>
    <row r="15" spans="1:38" ht="39.950000000000003" customHeight="1" x14ac:dyDescent="0.25">
      <c r="A15" s="100"/>
      <c r="B15" s="101">
        <v>9</v>
      </c>
      <c r="C15" s="107" t="s">
        <v>111</v>
      </c>
      <c r="D15" s="103">
        <f t="shared" si="0"/>
        <v>4</v>
      </c>
      <c r="E15" s="104" t="s">
        <v>351</v>
      </c>
      <c r="F15" s="105"/>
      <c r="G15" s="108">
        <v>2</v>
      </c>
      <c r="H15" s="104" t="s">
        <v>353</v>
      </c>
      <c r="I15" s="105"/>
      <c r="J15" s="108">
        <v>2</v>
      </c>
      <c r="K15" s="104"/>
      <c r="L15" s="105"/>
      <c r="M15" s="108"/>
      <c r="O15" s="86" t="s">
        <v>113</v>
      </c>
      <c r="P15" s="87"/>
      <c r="Q15" s="86" t="s">
        <v>114</v>
      </c>
      <c r="R15" s="87"/>
      <c r="S15" s="86" t="s">
        <v>115</v>
      </c>
      <c r="T15" s="87"/>
      <c r="U15" s="86" t="s">
        <v>116</v>
      </c>
      <c r="V15" s="87"/>
      <c r="W15" s="86" t="s">
        <v>72</v>
      </c>
      <c r="X15" s="87"/>
      <c r="Y15" s="86" t="s">
        <v>117</v>
      </c>
      <c r="Z15" s="86"/>
      <c r="AA15" s="86" t="s">
        <v>118</v>
      </c>
      <c r="AB15" s="87"/>
      <c r="AC15" s="387" t="s">
        <v>119</v>
      </c>
      <c r="AD15" s="387"/>
      <c r="AE15" s="86" t="s">
        <v>120</v>
      </c>
      <c r="AF15" s="87"/>
      <c r="AG15" s="86" t="s">
        <v>121</v>
      </c>
      <c r="AH15" s="87"/>
    </row>
    <row r="16" spans="1:38" ht="39.950000000000003" customHeight="1" x14ac:dyDescent="0.25">
      <c r="A16" s="100"/>
      <c r="B16" s="101">
        <v>10</v>
      </c>
      <c r="C16" s="107" t="s">
        <v>122</v>
      </c>
      <c r="D16" s="103">
        <f t="shared" si="0"/>
        <v>10</v>
      </c>
      <c r="E16" s="104" t="s">
        <v>357</v>
      </c>
      <c r="F16" s="105"/>
      <c r="G16" s="108">
        <v>0</v>
      </c>
      <c r="H16" s="82" t="s">
        <v>358</v>
      </c>
      <c r="I16" s="83"/>
      <c r="J16" s="84">
        <v>4</v>
      </c>
      <c r="K16" s="82" t="s">
        <v>359</v>
      </c>
      <c r="L16" s="83"/>
      <c r="M16" s="84">
        <v>6</v>
      </c>
      <c r="O16" s="86" t="s">
        <v>125</v>
      </c>
      <c r="P16" s="87"/>
      <c r="Q16" s="86" t="s">
        <v>126</v>
      </c>
      <c r="R16" s="87"/>
      <c r="S16" s="86" t="s">
        <v>127</v>
      </c>
      <c r="T16" s="87"/>
      <c r="U16" s="86" t="s">
        <v>128</v>
      </c>
      <c r="V16" s="87"/>
      <c r="W16" s="86" t="s">
        <v>129</v>
      </c>
      <c r="X16" s="87"/>
      <c r="Y16" s="86" t="s">
        <v>130</v>
      </c>
      <c r="Z16" s="87"/>
      <c r="AA16" s="86" t="s">
        <v>131</v>
      </c>
      <c r="AB16" s="87"/>
      <c r="AC16" s="86" t="s">
        <v>132</v>
      </c>
      <c r="AD16" s="87"/>
      <c r="AE16" s="86" t="s">
        <v>133</v>
      </c>
      <c r="AF16" s="87"/>
      <c r="AG16" s="86"/>
      <c r="AH16" s="87"/>
      <c r="AI16" s="2"/>
      <c r="AL16" s="2"/>
    </row>
    <row r="17" spans="1:35" ht="39.950000000000003" customHeight="1" x14ac:dyDescent="0.25">
      <c r="A17" s="100"/>
      <c r="B17" s="101">
        <v>11</v>
      </c>
      <c r="C17" s="107" t="s">
        <v>134</v>
      </c>
      <c r="D17" s="103">
        <f t="shared" si="0"/>
        <v>4</v>
      </c>
      <c r="E17" s="104" t="s">
        <v>360</v>
      </c>
      <c r="F17" s="105"/>
      <c r="G17" s="108">
        <v>0</v>
      </c>
      <c r="H17" s="104" t="s">
        <v>353</v>
      </c>
      <c r="I17" s="105"/>
      <c r="J17" s="108">
        <v>2</v>
      </c>
      <c r="K17" s="104" t="s">
        <v>351</v>
      </c>
      <c r="L17" s="105"/>
      <c r="M17" s="108">
        <v>2</v>
      </c>
      <c r="O17" s="86" t="s">
        <v>138</v>
      </c>
      <c r="P17" s="87"/>
      <c r="Q17" s="86" t="s">
        <v>139</v>
      </c>
      <c r="R17" s="87"/>
      <c r="S17" s="86" t="s">
        <v>140</v>
      </c>
      <c r="T17" s="87"/>
      <c r="U17" s="86" t="s">
        <v>141</v>
      </c>
      <c r="V17" s="87"/>
      <c r="W17" s="86" t="s">
        <v>142</v>
      </c>
      <c r="X17" s="87"/>
      <c r="Y17" s="86" t="s">
        <v>143</v>
      </c>
      <c r="Z17" s="87"/>
      <c r="AA17" s="86" t="s">
        <v>144</v>
      </c>
      <c r="AB17" s="87"/>
      <c r="AC17" s="86" t="s">
        <v>145</v>
      </c>
      <c r="AD17" s="87"/>
      <c r="AE17" s="86" t="s">
        <v>146</v>
      </c>
      <c r="AF17" s="86"/>
      <c r="AG17" s="86"/>
      <c r="AH17" s="87"/>
      <c r="AI17" s="2"/>
    </row>
    <row r="18" spans="1:35" ht="39.950000000000003" customHeight="1" x14ac:dyDescent="0.25">
      <c r="A18" s="100"/>
      <c r="B18" s="101">
        <v>12</v>
      </c>
      <c r="C18" s="107" t="s">
        <v>147</v>
      </c>
      <c r="D18" s="103">
        <f t="shared" si="0"/>
        <v>4</v>
      </c>
      <c r="E18" s="104" t="s">
        <v>71</v>
      </c>
      <c r="F18" s="105"/>
      <c r="G18" s="108">
        <v>0</v>
      </c>
      <c r="H18" s="104" t="s">
        <v>296</v>
      </c>
      <c r="I18" s="105"/>
      <c r="J18" s="106">
        <v>0</v>
      </c>
      <c r="K18" s="82" t="s">
        <v>361</v>
      </c>
      <c r="L18" s="83"/>
      <c r="M18" s="84">
        <v>4</v>
      </c>
      <c r="O18" s="86" t="s">
        <v>149</v>
      </c>
      <c r="P18" s="87"/>
      <c r="Q18" s="86" t="s">
        <v>150</v>
      </c>
      <c r="R18" s="87"/>
      <c r="S18" s="86" t="s">
        <v>151</v>
      </c>
      <c r="T18" s="87"/>
      <c r="U18" s="86" t="s">
        <v>152</v>
      </c>
      <c r="V18" s="87"/>
      <c r="W18" s="86"/>
      <c r="X18" s="87"/>
      <c r="Y18" s="114" t="s">
        <v>153</v>
      </c>
      <c r="Z18" s="87"/>
      <c r="AA18" s="86" t="s">
        <v>154</v>
      </c>
      <c r="AB18" s="87"/>
      <c r="AC18" s="86" t="s">
        <v>155</v>
      </c>
      <c r="AD18" s="87"/>
      <c r="AE18" s="86" t="s">
        <v>156</v>
      </c>
      <c r="AF18" s="87"/>
      <c r="AG18" s="86"/>
      <c r="AH18" s="87"/>
    </row>
    <row r="19" spans="1:35" ht="39.950000000000003" customHeight="1" x14ac:dyDescent="0.25">
      <c r="A19" s="100"/>
      <c r="B19" s="101">
        <v>13</v>
      </c>
      <c r="C19" s="107" t="s">
        <v>157</v>
      </c>
      <c r="D19" s="103">
        <f t="shared" si="0"/>
        <v>2</v>
      </c>
      <c r="E19" s="104" t="s">
        <v>362</v>
      </c>
      <c r="F19" s="105"/>
      <c r="G19" s="106">
        <v>0</v>
      </c>
      <c r="H19" s="104" t="s">
        <v>309</v>
      </c>
      <c r="I19" s="105"/>
      <c r="J19" s="108">
        <v>0</v>
      </c>
      <c r="K19" s="104" t="s">
        <v>351</v>
      </c>
      <c r="L19" s="105"/>
      <c r="M19" s="106">
        <v>2</v>
      </c>
      <c r="O19" s="86" t="s">
        <v>158</v>
      </c>
      <c r="P19" s="87"/>
      <c r="Q19" s="86" t="s">
        <v>159</v>
      </c>
      <c r="R19" s="87"/>
      <c r="S19" s="86" t="s">
        <v>160</v>
      </c>
      <c r="T19" s="87"/>
      <c r="U19" s="86" t="s">
        <v>161</v>
      </c>
      <c r="V19" s="87"/>
      <c r="W19" s="86"/>
      <c r="X19" s="87"/>
      <c r="Y19" s="114" t="s">
        <v>162</v>
      </c>
      <c r="Z19" s="87"/>
      <c r="AA19" s="86" t="s">
        <v>163</v>
      </c>
      <c r="AB19" s="87"/>
      <c r="AC19" s="86"/>
      <c r="AD19" s="87"/>
      <c r="AE19" s="87" t="s">
        <v>164</v>
      </c>
      <c r="AF19" s="87"/>
      <c r="AG19" s="86"/>
      <c r="AH19" s="87"/>
    </row>
    <row r="20" spans="1:35" ht="39.950000000000003" customHeight="1" x14ac:dyDescent="0.25">
      <c r="A20" s="100"/>
      <c r="B20" s="101">
        <v>14</v>
      </c>
      <c r="C20" s="107" t="s">
        <v>165</v>
      </c>
      <c r="D20" s="103">
        <f t="shared" si="0"/>
        <v>2</v>
      </c>
      <c r="E20" s="104" t="s">
        <v>350</v>
      </c>
      <c r="F20" s="105"/>
      <c r="G20" s="108">
        <v>0</v>
      </c>
      <c r="H20" s="104" t="s">
        <v>30</v>
      </c>
      <c r="I20" s="105"/>
      <c r="J20" s="108">
        <v>0</v>
      </c>
      <c r="K20" s="104" t="s">
        <v>353</v>
      </c>
      <c r="L20" s="105"/>
      <c r="M20" s="108">
        <v>2</v>
      </c>
      <c r="O20" s="86" t="s">
        <v>166</v>
      </c>
      <c r="P20" s="87"/>
      <c r="Q20" s="86" t="s">
        <v>167</v>
      </c>
      <c r="R20" s="87"/>
      <c r="S20" s="86" t="s">
        <v>168</v>
      </c>
      <c r="T20" s="87"/>
      <c r="U20" s="86" t="s">
        <v>169</v>
      </c>
      <c r="V20" s="87"/>
      <c r="W20" s="86"/>
      <c r="X20" s="87"/>
      <c r="Y20" s="114" t="s">
        <v>170</v>
      </c>
      <c r="Z20" s="87"/>
      <c r="AA20" s="86" t="s">
        <v>171</v>
      </c>
      <c r="AB20" s="87"/>
      <c r="AC20" s="387" t="s">
        <v>172</v>
      </c>
      <c r="AD20" s="387"/>
      <c r="AE20" s="387" t="s">
        <v>173</v>
      </c>
      <c r="AF20" s="387"/>
      <c r="AG20" s="86"/>
      <c r="AH20" s="87"/>
    </row>
    <row r="21" spans="1:35" ht="39.950000000000003" customHeight="1" x14ac:dyDescent="0.25">
      <c r="A21" s="100"/>
      <c r="B21" s="101">
        <v>15</v>
      </c>
      <c r="C21" s="107" t="s">
        <v>174</v>
      </c>
      <c r="D21" s="103">
        <f t="shared" si="0"/>
        <v>0</v>
      </c>
      <c r="E21" s="104" t="s">
        <v>363</v>
      </c>
      <c r="F21" s="105"/>
      <c r="G21" s="108">
        <v>0</v>
      </c>
      <c r="H21" s="104" t="s">
        <v>262</v>
      </c>
      <c r="I21" s="105"/>
      <c r="J21" s="108">
        <v>0</v>
      </c>
      <c r="K21" s="111" t="s">
        <v>354</v>
      </c>
      <c r="L21" s="112"/>
      <c r="M21" s="113"/>
      <c r="O21" s="86" t="s">
        <v>176</v>
      </c>
      <c r="P21" s="87"/>
      <c r="Q21" s="86" t="s">
        <v>177</v>
      </c>
      <c r="R21" s="87"/>
      <c r="S21" s="86" t="s">
        <v>178</v>
      </c>
      <c r="T21" s="87"/>
      <c r="U21" s="86" t="s">
        <v>179</v>
      </c>
      <c r="V21" s="87"/>
      <c r="W21" s="86"/>
      <c r="X21" s="87"/>
      <c r="Y21" s="87"/>
      <c r="Z21" s="87"/>
      <c r="AA21" s="86" t="s">
        <v>181</v>
      </c>
      <c r="AB21" s="87"/>
      <c r="AC21" s="86" t="s">
        <v>182</v>
      </c>
      <c r="AD21" s="87"/>
      <c r="AE21" s="86" t="s">
        <v>183</v>
      </c>
      <c r="AF21" s="87"/>
      <c r="AG21" s="86"/>
      <c r="AH21" s="87"/>
    </row>
    <row r="22" spans="1:35" ht="39.950000000000003" customHeight="1" x14ac:dyDescent="0.25">
      <c r="A22" s="100"/>
      <c r="B22" s="101">
        <v>16</v>
      </c>
      <c r="C22" s="107" t="s">
        <v>184</v>
      </c>
      <c r="D22" s="103">
        <f t="shared" si="0"/>
        <v>2</v>
      </c>
      <c r="E22" s="104" t="s">
        <v>30</v>
      </c>
      <c r="F22" s="105"/>
      <c r="G22" s="106">
        <v>0</v>
      </c>
      <c r="H22" s="104" t="s">
        <v>353</v>
      </c>
      <c r="I22" s="105"/>
      <c r="J22" s="115">
        <v>2</v>
      </c>
      <c r="K22" s="104" t="s">
        <v>309</v>
      </c>
      <c r="L22" s="105"/>
      <c r="M22" s="108">
        <v>0</v>
      </c>
      <c r="O22" s="86" t="s">
        <v>185</v>
      </c>
      <c r="P22" s="87"/>
      <c r="Q22" s="86" t="s">
        <v>186</v>
      </c>
      <c r="R22" s="87"/>
      <c r="S22" s="86" t="s">
        <v>200</v>
      </c>
      <c r="T22" s="87"/>
      <c r="U22" s="86" t="s">
        <v>188</v>
      </c>
      <c r="V22" s="87"/>
      <c r="W22" s="86"/>
      <c r="X22" s="87"/>
      <c r="Y22" s="87"/>
      <c r="Z22" s="87"/>
      <c r="AA22" s="86"/>
      <c r="AB22" s="87"/>
      <c r="AC22" s="86" t="s">
        <v>189</v>
      </c>
      <c r="AD22" s="87"/>
      <c r="AE22" s="86" t="s">
        <v>190</v>
      </c>
      <c r="AF22" s="86"/>
      <c r="AG22" s="86"/>
      <c r="AH22" s="87"/>
    </row>
    <row r="23" spans="1:35" ht="39.950000000000003" customHeight="1" x14ac:dyDescent="0.25">
      <c r="A23" s="100"/>
      <c r="B23" s="101">
        <v>17</v>
      </c>
      <c r="C23" s="107" t="s">
        <v>191</v>
      </c>
      <c r="D23" s="103">
        <f t="shared" si="0"/>
        <v>0</v>
      </c>
      <c r="E23" s="104" t="s">
        <v>350</v>
      </c>
      <c r="F23" s="105"/>
      <c r="G23" s="108">
        <v>0</v>
      </c>
      <c r="H23" s="104" t="s">
        <v>364</v>
      </c>
      <c r="I23" s="105"/>
      <c r="J23" s="108">
        <v>0</v>
      </c>
      <c r="K23" s="104"/>
      <c r="L23" s="105"/>
      <c r="M23" s="108"/>
      <c r="O23" s="86" t="s">
        <v>193</v>
      </c>
      <c r="P23" s="87"/>
      <c r="Q23" s="86"/>
      <c r="R23" s="87"/>
      <c r="S23" s="86"/>
      <c r="T23" s="87"/>
      <c r="U23" s="86"/>
      <c r="V23" s="87"/>
      <c r="W23" s="86"/>
      <c r="X23" s="87"/>
      <c r="Y23" s="87"/>
      <c r="Z23" s="87"/>
      <c r="AA23" s="86"/>
      <c r="AB23" s="87"/>
      <c r="AC23" s="86" t="s">
        <v>195</v>
      </c>
      <c r="AD23" s="87"/>
      <c r="AE23" s="86" t="s">
        <v>196</v>
      </c>
      <c r="AF23" s="86"/>
      <c r="AG23" s="86"/>
      <c r="AH23" s="87"/>
    </row>
    <row r="24" spans="1:35" ht="39.950000000000003" customHeight="1" x14ac:dyDescent="0.25">
      <c r="A24" s="100"/>
      <c r="B24" s="101">
        <v>18</v>
      </c>
      <c r="C24" s="107" t="s">
        <v>197</v>
      </c>
      <c r="D24" s="103">
        <f t="shared" si="0"/>
        <v>6</v>
      </c>
      <c r="E24" s="104" t="s">
        <v>312</v>
      </c>
      <c r="F24" s="105"/>
      <c r="G24" s="108">
        <v>0</v>
      </c>
      <c r="H24" s="82" t="s">
        <v>365</v>
      </c>
      <c r="I24" s="83"/>
      <c r="J24" s="84">
        <v>6</v>
      </c>
      <c r="K24" s="111" t="s">
        <v>352</v>
      </c>
      <c r="L24" s="112"/>
      <c r="M24" s="113"/>
      <c r="O24" s="86" t="s">
        <v>199</v>
      </c>
      <c r="P24" s="87"/>
      <c r="Q24" s="86"/>
      <c r="R24" s="87"/>
      <c r="S24" s="86"/>
      <c r="T24" s="87"/>
      <c r="U24" s="86"/>
      <c r="V24" s="87"/>
      <c r="W24" s="86"/>
      <c r="X24" s="87"/>
      <c r="Y24" s="87"/>
      <c r="Z24" s="87"/>
      <c r="AA24" s="86"/>
      <c r="AB24" s="87"/>
      <c r="AC24" s="86"/>
      <c r="AD24" s="86"/>
      <c r="AE24" s="86" t="s">
        <v>201</v>
      </c>
      <c r="AF24" s="86"/>
      <c r="AG24" s="86"/>
      <c r="AH24" s="87"/>
      <c r="AI24" s="2"/>
    </row>
    <row r="25" spans="1:35" ht="39.950000000000003" customHeight="1" x14ac:dyDescent="0.25">
      <c r="A25" s="100"/>
      <c r="B25" s="101">
        <v>19</v>
      </c>
      <c r="C25" s="107" t="s">
        <v>202</v>
      </c>
      <c r="D25" s="103">
        <f t="shared" si="0"/>
        <v>0</v>
      </c>
      <c r="E25" s="104"/>
      <c r="F25" s="105"/>
      <c r="G25" s="106"/>
      <c r="H25" s="104"/>
      <c r="I25" s="105"/>
      <c r="J25" s="108"/>
      <c r="K25" s="104"/>
      <c r="L25" s="105"/>
      <c r="M25" s="108"/>
      <c r="O25" s="86" t="s">
        <v>203</v>
      </c>
      <c r="P25" s="87"/>
      <c r="Q25" s="86"/>
      <c r="R25" s="87"/>
      <c r="S25" s="86"/>
      <c r="T25" s="87"/>
      <c r="U25" s="86"/>
      <c r="V25" s="87"/>
      <c r="W25" s="86"/>
      <c r="X25" s="87"/>
      <c r="Y25" s="87"/>
      <c r="Z25" s="87"/>
      <c r="AA25" s="86"/>
      <c r="AB25" s="87"/>
      <c r="AC25" s="86"/>
      <c r="AD25" s="86"/>
      <c r="AE25" s="86"/>
      <c r="AF25" s="86"/>
      <c r="AG25" s="86"/>
      <c r="AH25" s="87"/>
      <c r="AI25" s="2"/>
    </row>
    <row r="26" spans="1:35" ht="39.950000000000003" customHeight="1" x14ac:dyDescent="0.25">
      <c r="A26" s="100"/>
      <c r="B26" s="101">
        <v>20</v>
      </c>
      <c r="C26" s="107" t="s">
        <v>204</v>
      </c>
      <c r="D26" s="103">
        <f t="shared" si="0"/>
        <v>4</v>
      </c>
      <c r="E26" s="104" t="s">
        <v>351</v>
      </c>
      <c r="F26" s="105"/>
      <c r="G26" s="108">
        <v>2</v>
      </c>
      <c r="H26" s="104" t="s">
        <v>30</v>
      </c>
      <c r="I26" s="105"/>
      <c r="J26" s="108">
        <v>0</v>
      </c>
      <c r="K26" s="104" t="s">
        <v>353</v>
      </c>
      <c r="L26" s="105"/>
      <c r="M26" s="108">
        <v>2</v>
      </c>
      <c r="O26" s="86" t="s">
        <v>207</v>
      </c>
      <c r="P26" s="87"/>
      <c r="Q26" s="86"/>
      <c r="R26" s="87"/>
      <c r="S26" s="86"/>
      <c r="T26" s="87"/>
      <c r="U26" s="86"/>
      <c r="V26" s="87"/>
      <c r="W26" s="86"/>
      <c r="X26" s="87"/>
      <c r="Y26" s="87"/>
      <c r="Z26" s="87"/>
      <c r="AA26" s="86"/>
      <c r="AB26" s="87"/>
      <c r="AC26" s="86"/>
      <c r="AD26" s="86"/>
      <c r="AE26" s="86"/>
      <c r="AF26" s="86"/>
      <c r="AG26" s="86"/>
      <c r="AH26" s="87"/>
    </row>
    <row r="27" spans="1:35" ht="39.950000000000003" customHeight="1" x14ac:dyDescent="0.25">
      <c r="A27" s="100"/>
      <c r="B27" s="101">
        <v>21</v>
      </c>
      <c r="C27" s="107"/>
      <c r="D27" s="103"/>
      <c r="E27" s="104"/>
      <c r="F27" s="105"/>
      <c r="G27" s="108"/>
      <c r="H27" s="104"/>
      <c r="I27" s="105"/>
      <c r="J27" s="108"/>
      <c r="K27" s="104"/>
      <c r="L27" s="105"/>
      <c r="M27" s="106"/>
      <c r="O27" s="86" t="s">
        <v>235</v>
      </c>
      <c r="P27" s="87"/>
      <c r="Q27" s="86"/>
      <c r="R27" s="87"/>
      <c r="S27" s="86"/>
      <c r="T27" s="87"/>
      <c r="U27" s="86"/>
      <c r="V27" s="87"/>
      <c r="W27" s="86"/>
      <c r="X27" s="87"/>
      <c r="Y27" s="87"/>
      <c r="Z27" s="87"/>
      <c r="AA27" s="86"/>
      <c r="AB27" s="87"/>
      <c r="AC27" s="86"/>
      <c r="AD27" s="86"/>
      <c r="AE27" s="86"/>
      <c r="AF27" s="86"/>
      <c r="AG27" s="86"/>
      <c r="AH27" s="87"/>
    </row>
    <row r="28" spans="1:35" ht="39.950000000000003" customHeight="1" x14ac:dyDescent="0.25">
      <c r="A28" s="100"/>
      <c r="B28" s="101">
        <v>22</v>
      </c>
      <c r="C28" s="107"/>
      <c r="D28" s="103"/>
      <c r="E28" s="104"/>
      <c r="F28" s="105"/>
      <c r="G28" s="108"/>
      <c r="H28" s="104"/>
      <c r="I28" s="105"/>
      <c r="J28" s="108"/>
      <c r="K28" s="104"/>
      <c r="L28" s="105"/>
      <c r="M28" s="108"/>
      <c r="O28" s="2"/>
      <c r="S28" s="2"/>
      <c r="T28" s="2"/>
      <c r="U28" s="2"/>
      <c r="W28" s="2"/>
      <c r="Y28" s="2"/>
      <c r="AC28" s="2"/>
    </row>
    <row r="29" spans="1:35" ht="39.950000000000003" customHeight="1" x14ac:dyDescent="0.25">
      <c r="A29" s="100"/>
      <c r="B29" s="101">
        <v>23</v>
      </c>
      <c r="C29" s="107"/>
      <c r="D29" s="103"/>
      <c r="E29" s="104"/>
      <c r="F29" s="105"/>
      <c r="G29" s="106"/>
      <c r="H29" s="104"/>
      <c r="I29" s="105"/>
      <c r="J29" s="108"/>
      <c r="K29" s="104"/>
      <c r="L29" s="105"/>
      <c r="M29" s="106"/>
      <c r="Q29" s="2"/>
      <c r="R29" s="2"/>
      <c r="AC29" s="2"/>
      <c r="AG29" s="2"/>
    </row>
    <row r="30" spans="1:35" ht="39.950000000000003" customHeight="1" x14ac:dyDescent="0.25">
      <c r="A30" s="100"/>
      <c r="B30" s="101">
        <v>24</v>
      </c>
      <c r="C30" s="107"/>
      <c r="D30" s="103"/>
      <c r="E30" s="104"/>
      <c r="F30" s="105"/>
      <c r="G30" s="106"/>
      <c r="H30" s="104"/>
      <c r="I30" s="105"/>
      <c r="J30" s="106"/>
      <c r="K30" s="109"/>
      <c r="L30" s="110"/>
      <c r="M30" s="108"/>
      <c r="AC30" s="2"/>
    </row>
    <row r="31" spans="1:35" ht="39.950000000000003" customHeight="1" x14ac:dyDescent="0.25">
      <c r="A31" s="100"/>
      <c r="B31" s="101">
        <v>25</v>
      </c>
      <c r="C31" s="107"/>
      <c r="D31" s="103"/>
      <c r="E31" s="104"/>
      <c r="F31" s="105"/>
      <c r="G31" s="103"/>
      <c r="H31" s="104"/>
      <c r="I31" s="105"/>
      <c r="J31" s="106"/>
      <c r="K31" s="104"/>
      <c r="L31" s="105"/>
      <c r="M31" s="108"/>
      <c r="AC31" s="2"/>
    </row>
    <row r="32" spans="1:35" ht="39.950000000000003" customHeight="1" x14ac:dyDescent="0.25">
      <c r="A32" s="100"/>
      <c r="B32" s="101">
        <v>26</v>
      </c>
      <c r="C32" s="107"/>
      <c r="D32" s="103"/>
      <c r="E32" s="104"/>
      <c r="F32" s="105"/>
      <c r="G32" s="103"/>
      <c r="H32" s="104"/>
      <c r="I32" s="110"/>
      <c r="J32" s="108"/>
      <c r="K32" s="104"/>
      <c r="L32" s="110"/>
      <c r="M32" s="108"/>
      <c r="AC32" s="2"/>
    </row>
    <row r="33" spans="3:13" ht="24.95" customHeight="1" x14ac:dyDescent="0.35">
      <c r="D33" s="116">
        <f>SUM(D7:D32)</f>
        <v>58</v>
      </c>
      <c r="E33" s="117"/>
      <c r="F33" s="117"/>
      <c r="G33" s="117"/>
      <c r="H33" s="117"/>
      <c r="I33" s="117"/>
      <c r="J33" s="117"/>
      <c r="K33" s="117"/>
      <c r="L33" s="117"/>
      <c r="M33" s="117"/>
    </row>
    <row r="35" spans="3:13" ht="32.25" customHeight="1" x14ac:dyDescent="0.35">
      <c r="C35" s="118" t="s">
        <v>208</v>
      </c>
      <c r="D35" s="119"/>
      <c r="E35" s="120"/>
    </row>
    <row r="36" spans="3:13" ht="29.25" x14ac:dyDescent="0.25">
      <c r="C36" s="111" t="s">
        <v>209</v>
      </c>
      <c r="D36" s="112"/>
      <c r="E36" s="113"/>
    </row>
    <row r="37" spans="3:13" ht="29.25" x14ac:dyDescent="0.25">
      <c r="C37" s="82" t="s">
        <v>210</v>
      </c>
      <c r="D37" s="83"/>
      <c r="E37" s="84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1 тур</vt:lpstr>
      <vt:lpstr>2 тур</vt:lpstr>
      <vt:lpstr>3 тур</vt:lpstr>
      <vt:lpstr>4 тур</vt:lpstr>
      <vt:lpstr>5 тур</vt:lpstr>
      <vt:lpstr>6 тур</vt:lpstr>
      <vt:lpstr>7 тур</vt:lpstr>
      <vt:lpstr>8 тур</vt:lpstr>
      <vt:lpstr>9 тур</vt:lpstr>
      <vt:lpstr>10 тур</vt:lpstr>
      <vt:lpstr>11 тур</vt:lpstr>
      <vt:lpstr>12 тур</vt:lpstr>
      <vt:lpstr>13 тур</vt:lpstr>
      <vt:lpstr>14 тур</vt:lpstr>
      <vt:lpstr>15 тур</vt:lpstr>
      <vt:lpstr>16 тур</vt:lpstr>
      <vt:lpstr>17 тур</vt:lpstr>
      <vt:lpstr>18 тур</vt:lpstr>
      <vt:lpstr>19 тур</vt:lpstr>
      <vt:lpstr>20 тур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2022-05-18T18:27:44Z</dcterms:modified>
</cp:coreProperties>
</file>