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bygolden/Desktop/Life/Personal/College/Masters/Johns Hopkins/Statistical Theory II/Stat Theory II_Spring 2023/Semester Project/Project GitHub Repo/"/>
    </mc:Choice>
  </mc:AlternateContent>
  <xr:revisionPtr revIDLastSave="0" documentId="13_ncr:1_{E5E9B15E-F73D-8643-8113-92298F149447}" xr6:coauthVersionLast="47" xr6:coauthVersionMax="47" xr10:uidLastSave="{00000000-0000-0000-0000-000000000000}"/>
  <bookViews>
    <workbookView xWindow="760" yWindow="500" windowWidth="28040" windowHeight="16640" xr2:uid="{60BB6ECC-ECB2-534B-AD4D-AA5F7D624C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7" i="1"/>
  <c r="G7" i="1"/>
  <c r="I6" i="1"/>
  <c r="G6" i="1"/>
  <c r="G5" i="1"/>
  <c r="I12" i="1"/>
  <c r="G12" i="1"/>
  <c r="I11" i="1"/>
  <c r="G11" i="1"/>
  <c r="I10" i="1"/>
  <c r="G10" i="1"/>
  <c r="I9" i="1"/>
  <c r="G9" i="1"/>
</calcChain>
</file>

<file path=xl/sharedStrings.xml><?xml version="1.0" encoding="utf-8"?>
<sst xmlns="http://schemas.openxmlformats.org/spreadsheetml/2006/main" count="77" uniqueCount="35">
  <si>
    <t>Modeling Method</t>
  </si>
  <si>
    <t>Fit Metric</t>
  </si>
  <si>
    <t>Variable</t>
  </si>
  <si>
    <t>Result</t>
  </si>
  <si>
    <t>BART</t>
  </si>
  <si>
    <t>glm</t>
  </si>
  <si>
    <t>CATE</t>
  </si>
  <si>
    <t>bart_CATE</t>
  </si>
  <si>
    <t>glm_CATE</t>
  </si>
  <si>
    <t>prop_CATE</t>
  </si>
  <si>
    <t>CATE_allTwins</t>
  </si>
  <si>
    <t>Dataset</t>
  </si>
  <si>
    <t>data_test</t>
  </si>
  <si>
    <t>twinsAll</t>
  </si>
  <si>
    <t>None</t>
  </si>
  <si>
    <t>CATE_dataTest</t>
  </si>
  <si>
    <t>data_train</t>
  </si>
  <si>
    <t>CATE_dataTrain</t>
  </si>
  <si>
    <t>AUC</t>
  </si>
  <si>
    <t>auc_bart</t>
  </si>
  <si>
    <t>auc_glm</t>
  </si>
  <si>
    <t>auc_prob</t>
  </si>
  <si>
    <t>Propensity Score</t>
  </si>
  <si>
    <t>CATE_predBARTmu</t>
  </si>
  <si>
    <t>CATE_predBARTy0</t>
  </si>
  <si>
    <t>CATE_predBARTy1</t>
  </si>
  <si>
    <t>**</t>
  </si>
  <si>
    <t xml:space="preserve"> </t>
  </si>
  <si>
    <t xml:space="preserve"> ** Propensity score matching is not a recommended method for classification</t>
  </si>
  <si>
    <t>-</t>
  </si>
  <si>
    <t>NA</t>
  </si>
  <si>
    <t>Abs. Diff. from
All Twins</t>
  </si>
  <si>
    <t>Abs. Diff. from
Fitting Data</t>
  </si>
  <si>
    <t>Fitting Rank</t>
  </si>
  <si>
    <t>Causal 
Prediction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</si>
</sst>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vertical="center"/>
    </xf>
    <xf numFmtId="11" fontId="0" fillId="3" borderId="0" xfId="0" applyNumberFormat="1" applyFill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E24D-2813-5649-8A03-9BB3068BA1C6}">
  <dimension ref="B2:K30"/>
  <sheetViews>
    <sheetView tabSelected="1" topLeftCell="A4" zoomScale="110" zoomScaleNormal="110" workbookViewId="0">
      <selection activeCell="H22" sqref="H22"/>
    </sheetView>
  </sheetViews>
  <sheetFormatPr baseColWidth="10" defaultRowHeight="16" x14ac:dyDescent="0.2"/>
  <cols>
    <col min="1" max="1" width="5" style="4" customWidth="1"/>
    <col min="2" max="2" width="17" style="4" customWidth="1"/>
    <col min="3" max="3" width="10.83203125" style="4"/>
    <col min="4" max="4" width="12" style="4" customWidth="1"/>
    <col min="5" max="5" width="19.33203125" style="4" customWidth="1"/>
    <col min="6" max="6" width="11.6640625" style="8" customWidth="1"/>
    <col min="7" max="7" width="14.6640625" style="4" customWidth="1"/>
    <col min="8" max="8" width="14.5" style="18" customWidth="1"/>
    <col min="9" max="9" width="14.6640625" style="4" customWidth="1"/>
    <col min="10" max="10" width="14.5" style="18" customWidth="1"/>
    <col min="11" max="16384" width="10.83203125" style="4"/>
  </cols>
  <sheetData>
    <row r="2" spans="2:11" ht="34" x14ac:dyDescent="0.2">
      <c r="B2" s="1" t="s">
        <v>0</v>
      </c>
      <c r="C2" s="1" t="s">
        <v>1</v>
      </c>
      <c r="D2" s="1" t="s">
        <v>11</v>
      </c>
      <c r="E2" s="1" t="s">
        <v>2</v>
      </c>
      <c r="F2" s="2" t="s">
        <v>3</v>
      </c>
      <c r="G2" s="3" t="s">
        <v>32</v>
      </c>
      <c r="H2" s="13" t="s">
        <v>33</v>
      </c>
      <c r="I2" s="3" t="s">
        <v>31</v>
      </c>
      <c r="J2" s="13" t="s">
        <v>34</v>
      </c>
    </row>
    <row r="3" spans="2:11" x14ac:dyDescent="0.2">
      <c r="B3" s="5" t="s">
        <v>14</v>
      </c>
      <c r="C3" s="5" t="s">
        <v>6</v>
      </c>
      <c r="D3" s="5" t="s">
        <v>13</v>
      </c>
      <c r="E3" s="5" t="s">
        <v>10</v>
      </c>
      <c r="F3" s="10">
        <v>-4.4015440000000003E-2</v>
      </c>
      <c r="G3" s="7" t="s">
        <v>29</v>
      </c>
      <c r="H3" s="14"/>
      <c r="I3" s="7"/>
      <c r="J3" s="14"/>
    </row>
    <row r="4" spans="2:11" x14ac:dyDescent="0.2">
      <c r="B4" s="5" t="s">
        <v>14</v>
      </c>
      <c r="C4" s="5" t="s">
        <v>6</v>
      </c>
      <c r="D4" s="5" t="s">
        <v>16</v>
      </c>
      <c r="E4" s="5" t="s">
        <v>17</v>
      </c>
      <c r="F4" s="10">
        <v>-3.4027099999999998E-2</v>
      </c>
      <c r="G4" s="7" t="s">
        <v>29</v>
      </c>
      <c r="H4" s="14"/>
      <c r="I4" s="7"/>
      <c r="J4" s="14"/>
    </row>
    <row r="5" spans="2:11" x14ac:dyDescent="0.2">
      <c r="B5" s="4" t="s">
        <v>4</v>
      </c>
      <c r="C5" s="4" t="s">
        <v>6</v>
      </c>
      <c r="D5" s="4" t="s">
        <v>16</v>
      </c>
      <c r="E5" s="4" t="s">
        <v>7</v>
      </c>
      <c r="F5" s="11">
        <v>-3.1023390000000001E-2</v>
      </c>
      <c r="G5" s="11">
        <f>ABS($F$4 - F5)</f>
        <v>3.0037099999999962E-3</v>
      </c>
      <c r="H5" s="16">
        <v>3</v>
      </c>
      <c r="I5" s="11">
        <f>ABS($F$3 - F5)</f>
        <v>1.2992050000000002E-2</v>
      </c>
      <c r="J5" s="16">
        <v>3</v>
      </c>
      <c r="K5" s="9"/>
    </row>
    <row r="6" spans="2:11" x14ac:dyDescent="0.2">
      <c r="B6" s="4" t="s">
        <v>5</v>
      </c>
      <c r="C6" s="4" t="s">
        <v>6</v>
      </c>
      <c r="D6" s="4" t="s">
        <v>16</v>
      </c>
      <c r="E6" s="4" t="s">
        <v>8</v>
      </c>
      <c r="F6" s="11">
        <v>-3.1099999999999999E-2</v>
      </c>
      <c r="G6" s="11">
        <f>ABS($F$4 - F6)</f>
        <v>2.9270999999999985E-3</v>
      </c>
      <c r="H6" s="16">
        <v>2</v>
      </c>
      <c r="I6" s="11">
        <f>ABS($F$3 - F6)</f>
        <v>1.2915440000000004E-2</v>
      </c>
      <c r="J6" s="16">
        <v>2</v>
      </c>
    </row>
    <row r="7" spans="2:11" x14ac:dyDescent="0.2">
      <c r="B7" s="4" t="s">
        <v>22</v>
      </c>
      <c r="C7" s="4" t="s">
        <v>6</v>
      </c>
      <c r="D7" s="4" t="s">
        <v>16</v>
      </c>
      <c r="E7" s="4" t="s">
        <v>9</v>
      </c>
      <c r="F7" s="11">
        <v>-3.4000000000000002E-2</v>
      </c>
      <c r="G7" s="11">
        <f>ABS($F$4 - F7)</f>
        <v>2.7099999999995183E-5</v>
      </c>
      <c r="H7" s="16">
        <v>1</v>
      </c>
      <c r="I7" s="11">
        <f>ABS($F$3 - F7)</f>
        <v>1.001544E-2</v>
      </c>
      <c r="J7" s="16">
        <v>1</v>
      </c>
    </row>
    <row r="8" spans="2:11" x14ac:dyDescent="0.2">
      <c r="B8" s="5" t="s">
        <v>14</v>
      </c>
      <c r="C8" s="5" t="s">
        <v>6</v>
      </c>
      <c r="D8" s="5" t="s">
        <v>12</v>
      </c>
      <c r="E8" s="5" t="s">
        <v>15</v>
      </c>
      <c r="F8" s="10">
        <v>2.1312869999999999E-3</v>
      </c>
      <c r="G8" s="7" t="s">
        <v>29</v>
      </c>
      <c r="H8" s="14"/>
      <c r="I8" s="7"/>
      <c r="J8" s="14"/>
    </row>
    <row r="9" spans="2:11" x14ac:dyDescent="0.2">
      <c r="B9" s="4" t="s">
        <v>4</v>
      </c>
      <c r="C9" s="4" t="s">
        <v>6</v>
      </c>
      <c r="D9" s="4" t="s">
        <v>12</v>
      </c>
      <c r="E9" s="4" t="s">
        <v>23</v>
      </c>
      <c r="F9" s="11">
        <v>-1.1722080000000001E-3</v>
      </c>
      <c r="G9" s="11">
        <f>ABS($F$8 - F9)</f>
        <v>3.303495E-3</v>
      </c>
      <c r="H9" s="16">
        <v>1</v>
      </c>
      <c r="I9" s="11">
        <f>ABS($F$3 - F9)</f>
        <v>4.2843232000000002E-2</v>
      </c>
      <c r="J9" s="18">
        <v>2</v>
      </c>
    </row>
    <row r="10" spans="2:11" x14ac:dyDescent="0.2">
      <c r="B10" s="4" t="s">
        <v>4</v>
      </c>
      <c r="C10" s="4" t="s">
        <v>6</v>
      </c>
      <c r="D10" s="4" t="s">
        <v>12</v>
      </c>
      <c r="E10" s="4" t="s">
        <v>24</v>
      </c>
      <c r="F10" s="11">
        <v>4.9552430000000001E-2</v>
      </c>
      <c r="G10" s="11">
        <f>ABS($F$8 - F10)</f>
        <v>4.7421142999999999E-2</v>
      </c>
      <c r="H10" s="16">
        <v>4</v>
      </c>
      <c r="I10" s="11">
        <f>ABS($F$3 - F10)</f>
        <v>9.3567869999999997E-2</v>
      </c>
      <c r="J10" s="18">
        <v>4</v>
      </c>
    </row>
    <row r="11" spans="2:11" x14ac:dyDescent="0.2">
      <c r="B11" s="4" t="s">
        <v>4</v>
      </c>
      <c r="C11" s="4" t="s">
        <v>6</v>
      </c>
      <c r="D11" s="4" t="s">
        <v>12</v>
      </c>
      <c r="E11" s="4" t="s">
        <v>25</v>
      </c>
      <c r="F11" s="11">
        <v>1.358696E-2</v>
      </c>
      <c r="G11" s="11">
        <f>ABS($F$8 - F11)</f>
        <v>1.1455673E-2</v>
      </c>
      <c r="H11" s="16">
        <v>2</v>
      </c>
      <c r="I11" s="11">
        <f>ABS($F$3 - F11)</f>
        <v>5.7602400000000005E-2</v>
      </c>
      <c r="J11" s="18">
        <v>3</v>
      </c>
    </row>
    <row r="12" spans="2:11" x14ac:dyDescent="0.2">
      <c r="B12" s="4" t="s">
        <v>5</v>
      </c>
      <c r="C12" s="4" t="s">
        <v>6</v>
      </c>
      <c r="D12" s="4" t="s">
        <v>12</v>
      </c>
      <c r="E12" s="4" t="s">
        <v>8</v>
      </c>
      <c r="F12" s="11">
        <v>-4.0920720000000001E-2</v>
      </c>
      <c r="G12" s="11">
        <f>ABS($F$8 - F12)</f>
        <v>4.3052007000000003E-2</v>
      </c>
      <c r="H12" s="16">
        <v>3</v>
      </c>
      <c r="I12" s="11">
        <f>ABS($F$3 - F12)</f>
        <v>3.0947200000000022E-3</v>
      </c>
      <c r="J12" s="18">
        <v>1</v>
      </c>
    </row>
    <row r="13" spans="2:11" x14ac:dyDescent="0.2">
      <c r="B13" s="4" t="s">
        <v>22</v>
      </c>
      <c r="C13" s="4" t="s">
        <v>6</v>
      </c>
      <c r="D13" s="4" t="s">
        <v>12</v>
      </c>
      <c r="E13" s="4" t="s">
        <v>9</v>
      </c>
      <c r="F13" s="12">
        <v>0</v>
      </c>
      <c r="G13" s="6" t="s">
        <v>30</v>
      </c>
      <c r="H13" s="17"/>
      <c r="I13" s="6" t="s">
        <v>30</v>
      </c>
      <c r="J13" s="17"/>
      <c r="K13" s="4" t="s">
        <v>26</v>
      </c>
    </row>
    <row r="14" spans="2:11" x14ac:dyDescent="0.2">
      <c r="B14" s="5" t="s">
        <v>4</v>
      </c>
      <c r="C14" s="5" t="s">
        <v>18</v>
      </c>
      <c r="D14" s="5" t="s">
        <v>12</v>
      </c>
      <c r="E14" s="5" t="s">
        <v>19</v>
      </c>
      <c r="F14" s="7">
        <v>0.71950000000000003</v>
      </c>
      <c r="G14" s="7" t="s">
        <v>29</v>
      </c>
      <c r="H14" s="14"/>
      <c r="I14" s="7"/>
      <c r="J14" s="14"/>
    </row>
    <row r="15" spans="2:11" x14ac:dyDescent="0.2">
      <c r="B15" s="4" t="s">
        <v>5</v>
      </c>
      <c r="C15" s="4" t="s">
        <v>18</v>
      </c>
      <c r="D15" s="4" t="s">
        <v>12</v>
      </c>
      <c r="E15" s="4" t="s">
        <v>20</v>
      </c>
      <c r="F15" s="8">
        <v>0.61729999999999996</v>
      </c>
      <c r="G15" s="8" t="s">
        <v>29</v>
      </c>
      <c r="I15" s="8"/>
    </row>
    <row r="16" spans="2:11" x14ac:dyDescent="0.2">
      <c r="B16" s="4" t="s">
        <v>22</v>
      </c>
      <c r="C16" s="4" t="s">
        <v>18</v>
      </c>
      <c r="D16" s="4" t="s">
        <v>12</v>
      </c>
      <c r="E16" s="4" t="s">
        <v>21</v>
      </c>
      <c r="F16" s="6">
        <v>0.5</v>
      </c>
      <c r="G16" s="8" t="s">
        <v>29</v>
      </c>
      <c r="I16" s="8"/>
      <c r="K16" s="4" t="s">
        <v>26</v>
      </c>
    </row>
    <row r="17" spans="2:10" x14ac:dyDescent="0.2">
      <c r="B17" s="4" t="s">
        <v>27</v>
      </c>
    </row>
    <row r="18" spans="2:10" x14ac:dyDescent="0.2">
      <c r="B18" s="4" t="s">
        <v>28</v>
      </c>
    </row>
    <row r="22" spans="2:10" x14ac:dyDescent="0.2">
      <c r="F22" s="18"/>
    </row>
    <row r="23" spans="2:10" x14ac:dyDescent="0.2">
      <c r="F23" s="18"/>
    </row>
    <row r="24" spans="2:10" x14ac:dyDescent="0.2">
      <c r="F24" s="18"/>
    </row>
    <row r="25" spans="2:10" x14ac:dyDescent="0.2">
      <c r="F25" s="18"/>
    </row>
    <row r="26" spans="2:10" x14ac:dyDescent="0.2">
      <c r="F26" s="18"/>
    </row>
    <row r="27" spans="2:10" x14ac:dyDescent="0.2">
      <c r="E27" s="11"/>
      <c r="F27" s="15"/>
      <c r="H27" s="15"/>
      <c r="I27" s="11"/>
      <c r="J27" s="15"/>
    </row>
    <row r="28" spans="2:10" x14ac:dyDescent="0.2">
      <c r="E28" s="11"/>
      <c r="F28" s="15"/>
      <c r="H28" s="15"/>
      <c r="I28" s="11"/>
      <c r="J28" s="15"/>
    </row>
    <row r="29" spans="2:10" x14ac:dyDescent="0.2">
      <c r="E29" s="11"/>
      <c r="F29" s="15"/>
      <c r="H29" s="15"/>
      <c r="I29" s="11"/>
      <c r="J29" s="15"/>
    </row>
    <row r="30" spans="2:10" x14ac:dyDescent="0.2">
      <c r="F30" s="18"/>
    </row>
  </sheetData>
  <sortState xmlns:xlrd2="http://schemas.microsoft.com/office/spreadsheetml/2017/richdata2" ref="B26:J27">
    <sortCondition ref="I25:I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Shelbs G</dc:creator>
  <cp:lastModifiedBy>Shelbs G</cp:lastModifiedBy>
  <dcterms:created xsi:type="dcterms:W3CDTF">2023-05-08T21:27:52Z</dcterms:created>
  <dcterms:modified xsi:type="dcterms:W3CDTF">2023-05-09T21:01:24Z</dcterms:modified>
</cp:coreProperties>
</file>