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155508\OneDrive - TU Eindhoven\Stage\Helmholtz\Project\Helmholtz_ICB\Data Burger\"/>
    </mc:Choice>
  </mc:AlternateContent>
  <xr:revisionPtr revIDLastSave="15" documentId="8_{062FD457-A1F1-B84F-B97D-E39167392760}" xr6:coauthVersionLast="44" xr6:coauthVersionMax="44" xr10:uidLastSave="{A06913CC-0401-4C06-B9A7-D5B4A1527324}"/>
  <bookViews>
    <workbookView xWindow="-108" yWindow="-108" windowWidth="23256" windowHeight="12600" tabRatio="500" xr2:uid="{00000000-000D-0000-FFFF-FFFF00000000}"/>
  </bookViews>
  <sheets>
    <sheet name="WBC" sheetId="1" r:id="rId1"/>
    <sheet name="Platelet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0" i="3" l="1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F5" i="2"/>
  <c r="F10" i="2"/>
  <c r="F9" i="2"/>
  <c r="F8" i="2"/>
  <c r="F7" i="2"/>
  <c r="F6" i="2"/>
  <c r="O55" i="3"/>
  <c r="O54" i="3"/>
  <c r="O53" i="3"/>
  <c r="O52" i="3"/>
  <c r="O51" i="3"/>
  <c r="O50" i="3"/>
  <c r="O49" i="3"/>
  <c r="O48" i="3"/>
  <c r="O47" i="3"/>
  <c r="O46" i="3"/>
  <c r="O45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I3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C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AL3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F19" i="2"/>
  <c r="F18" i="2"/>
  <c r="F17" i="2"/>
  <c r="F16" i="2"/>
  <c r="F15" i="2"/>
  <c r="F14" i="2"/>
  <c r="F13" i="2"/>
  <c r="F12" i="2"/>
  <c r="F11" i="2"/>
  <c r="N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F3" i="2"/>
  <c r="V79" i="1"/>
  <c r="V84" i="1"/>
  <c r="V85" i="1"/>
  <c r="V83" i="1"/>
  <c r="V82" i="1"/>
  <c r="V81" i="1"/>
  <c r="V80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AB3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J3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<sst xmlns="http://schemas.openxmlformats.org/spreadsheetml/2006/main" count="562" uniqueCount="105">
  <si>
    <t>WBC</t>
  </si>
  <si>
    <t>ALC</t>
  </si>
  <si>
    <t xml:space="preserve">Date </t>
  </si>
  <si>
    <t>Days</t>
  </si>
  <si>
    <t>Comments</t>
  </si>
  <si>
    <t>Started HW 12/18/2012</t>
  </si>
  <si>
    <t>Started Ibrutinib 02/26/2013</t>
  </si>
  <si>
    <t>Started HW 01/16/2013</t>
  </si>
  <si>
    <t>Started Ibrutinib 03/27/2013</t>
  </si>
  <si>
    <t>Started HW 01/18/2013</t>
  </si>
  <si>
    <t>Started ibrutinib 03/25/2013</t>
  </si>
  <si>
    <t>Started HW 01/24/2013</t>
  </si>
  <si>
    <t>Started Ibrutinib 04/01/2013</t>
  </si>
  <si>
    <t>Started ibrutinib 04/03/3013</t>
  </si>
  <si>
    <t>HW started 01/29/2013</t>
  </si>
  <si>
    <t>Ibrutinib started 04/08/2013</t>
  </si>
  <si>
    <t>Started HW 01/31/2013</t>
  </si>
  <si>
    <t>Ibrutinib started 04/03/2013</t>
  </si>
  <si>
    <t>Started HW 02/08/2013</t>
  </si>
  <si>
    <t>Started Ibrutinib 05/14/2013</t>
  </si>
  <si>
    <t>HW started 02/14/2013</t>
  </si>
  <si>
    <t>Ibrutinib started 05/08/2013</t>
  </si>
  <si>
    <t>HW started 03/06/2013</t>
  </si>
  <si>
    <t>Ibrutinib started 05/14/2013</t>
  </si>
  <si>
    <t>Ibrutinib started 05/28/2013</t>
  </si>
  <si>
    <t>HW started 03/08/2013</t>
  </si>
  <si>
    <t>Ibrutinib started 05/13/2013</t>
  </si>
  <si>
    <t>HW started 03/12/2013</t>
  </si>
  <si>
    <t>Ibrutinib started 06/04/2013</t>
  </si>
  <si>
    <t>HW started 03/13/2013</t>
  </si>
  <si>
    <t>Ibrutinib started 05/20/2013</t>
  </si>
  <si>
    <t>Ibrutinib started 05/22/2013</t>
  </si>
  <si>
    <t>HW started 03/19/2013</t>
  </si>
  <si>
    <t>HW started 03/22/2013</t>
  </si>
  <si>
    <t>HW started 03/26/2013</t>
  </si>
  <si>
    <t>Ibrutinib started 06/10/2013</t>
  </si>
  <si>
    <t>HW started 03/29/2013</t>
  </si>
  <si>
    <t>Ibrutinib started 07/09/2013</t>
  </si>
  <si>
    <t>HW started 04/03/2013</t>
  </si>
  <si>
    <t>HW started 04/04/2013</t>
  </si>
  <si>
    <t>Ibrutinib started 06/11/2013</t>
  </si>
  <si>
    <t>HW started 04/10/2013</t>
  </si>
  <si>
    <t>Ibrutinib 06/17/2013</t>
  </si>
  <si>
    <t>HW started 04/11/2013</t>
  </si>
  <si>
    <t>Ibrutinib started 06/19/2013</t>
  </si>
  <si>
    <t>HW started 04/12/2013</t>
  </si>
  <si>
    <t>Ibrutinib started 07/08/2013</t>
  </si>
  <si>
    <t>HW started 04/30/2013</t>
  </si>
  <si>
    <t>HW started 05/03/2013</t>
  </si>
  <si>
    <t>Ibrutinib started 07/10/2013</t>
  </si>
  <si>
    <t>HW started 05/10/2013</t>
  </si>
  <si>
    <t>Ibrutinib started 07/17/2013</t>
  </si>
  <si>
    <t>HW started 05/22/2013</t>
  </si>
  <si>
    <t>Ibrutinib started 08/05/2013</t>
  </si>
  <si>
    <t>HW started 06/11/2013</t>
  </si>
  <si>
    <t>Ibrutinib started 08/19/2013</t>
  </si>
  <si>
    <t>Deceased (suicide)</t>
  </si>
  <si>
    <t>Ibrutinib started 05/21/2013</t>
  </si>
  <si>
    <t>Ibrutinib on hold on 07/18/2013 due to acute kidney injury</t>
  </si>
  <si>
    <t>Ibrutinib re started 07/24/2013</t>
  </si>
  <si>
    <t>in blue points that were not included in the graph</t>
  </si>
  <si>
    <t>No data</t>
  </si>
  <si>
    <t>Platelets</t>
  </si>
  <si>
    <t>HB</t>
  </si>
  <si>
    <t>Neutroph</t>
  </si>
  <si>
    <t>Started ibrutinib 04/03/2013</t>
  </si>
  <si>
    <t>Patient had a pleural effusion</t>
  </si>
  <si>
    <t>After apheresis</t>
  </si>
  <si>
    <t>Developed autoinmune hemolytic anemia</t>
  </si>
  <si>
    <t>Platelet transfusion</t>
  </si>
  <si>
    <t>Neulasta</t>
  </si>
  <si>
    <t>on 03/19/2013 received 2 packed RBC</t>
  </si>
  <si>
    <t>04/31/2013 received 2 packed RBC</t>
  </si>
  <si>
    <t>received 2 packed RBC</t>
  </si>
  <si>
    <t>RBC</t>
  </si>
  <si>
    <t>ACC 1</t>
  </si>
  <si>
    <t>ACC 2</t>
  </si>
  <si>
    <t>ACC 3</t>
  </si>
  <si>
    <t>ACC 4</t>
  </si>
  <si>
    <t>ACC 5</t>
  </si>
  <si>
    <t>ACC 6</t>
  </si>
  <si>
    <t>ACC 7</t>
  </si>
  <si>
    <t>ACC 8</t>
  </si>
  <si>
    <t>ACC 9</t>
  </si>
  <si>
    <t>ACC 10</t>
  </si>
  <si>
    <t>ACC 11</t>
  </si>
  <si>
    <t>ACC 12</t>
  </si>
  <si>
    <t>ACC 13</t>
  </si>
  <si>
    <t>ACC 14</t>
  </si>
  <si>
    <t>ACC 15</t>
  </si>
  <si>
    <t>ACC 16</t>
  </si>
  <si>
    <t>ACC 17</t>
  </si>
  <si>
    <t>ACC 18</t>
  </si>
  <si>
    <t>ACC 19</t>
  </si>
  <si>
    <t>ACC 20</t>
  </si>
  <si>
    <t>ACC 21</t>
  </si>
  <si>
    <t>ACC 22</t>
  </si>
  <si>
    <t>ACC 23</t>
  </si>
  <si>
    <t>ACC 24</t>
  </si>
  <si>
    <t>ACC 25</t>
  </si>
  <si>
    <t>ACC 26</t>
  </si>
  <si>
    <t>ACC 27</t>
  </si>
  <si>
    <t>ACC 28</t>
  </si>
  <si>
    <t>ACC 29</t>
  </si>
  <si>
    <t>ACC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</si>
</sst>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/>
    <xf numFmtId="0" fontId="1" fillId="0" borderId="0" xfId="0" applyFont="1" applyFill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1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210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Gevolgde hyperlink" xfId="364" builtinId="9" hidden="1"/>
    <cellStyle name="Gevolgde hyperlink" xfId="366" builtinId="9" hidden="1"/>
    <cellStyle name="Gevolgde hyperlink" xfId="368" builtinId="9" hidden="1"/>
    <cellStyle name="Gevolgde hyperlink" xfId="370" builtinId="9" hidden="1"/>
    <cellStyle name="Gevolgde hyperlink" xfId="372" builtinId="9" hidden="1"/>
    <cellStyle name="Gevolgde hyperlink" xfId="374" builtinId="9" hidden="1"/>
    <cellStyle name="Gevolgde hyperlink" xfId="376" builtinId="9" hidden="1"/>
    <cellStyle name="Gevolgde hyperlink" xfId="378" builtinId="9" hidden="1"/>
    <cellStyle name="Gevolgde hyperlink" xfId="380" builtinId="9" hidden="1"/>
    <cellStyle name="Gevolgde hyperlink" xfId="382" builtinId="9" hidden="1"/>
    <cellStyle name="Gevolgde hyperlink" xfId="384" builtinId="9" hidden="1"/>
    <cellStyle name="Gevolgde hyperlink" xfId="386" builtinId="9" hidden="1"/>
    <cellStyle name="Gevolgde hyperlink" xfId="388" builtinId="9" hidden="1"/>
    <cellStyle name="Gevolgde hyperlink" xfId="390" builtinId="9" hidden="1"/>
    <cellStyle name="Gevolgde hyperlink" xfId="392" builtinId="9" hidden="1"/>
    <cellStyle name="Gevolgde hyperlink" xfId="394" builtinId="9" hidden="1"/>
    <cellStyle name="Gevolgde hyperlink" xfId="396" builtinId="9" hidden="1"/>
    <cellStyle name="Gevolgde hyperlink" xfId="398" builtinId="9" hidden="1"/>
    <cellStyle name="Gevolgde hyperlink" xfId="400" builtinId="9" hidden="1"/>
    <cellStyle name="Gevolgde hyperlink" xfId="402" builtinId="9" hidden="1"/>
    <cellStyle name="Gevolgde hyperlink" xfId="404" builtinId="9" hidden="1"/>
    <cellStyle name="Gevolgde hyperlink" xfId="406" builtinId="9" hidden="1"/>
    <cellStyle name="Gevolgde hyperlink" xfId="408" builtinId="9" hidden="1"/>
    <cellStyle name="Gevolgde hyperlink" xfId="410" builtinId="9" hidden="1"/>
    <cellStyle name="Gevolgde hyperlink" xfId="412" builtinId="9" hidden="1"/>
    <cellStyle name="Gevolgde hyperlink" xfId="414" builtinId="9" hidden="1"/>
    <cellStyle name="Gevolgde hyperlink" xfId="416" builtinId="9" hidden="1"/>
    <cellStyle name="Gevolgde hyperlink" xfId="418" builtinId="9" hidden="1"/>
    <cellStyle name="Gevolgde hyperlink" xfId="420" builtinId="9" hidden="1"/>
    <cellStyle name="Gevolgde hyperlink" xfId="422" builtinId="9" hidden="1"/>
    <cellStyle name="Gevolgde hyperlink" xfId="424" builtinId="9" hidden="1"/>
    <cellStyle name="Gevolgde hyperlink" xfId="426" builtinId="9" hidden="1"/>
    <cellStyle name="Gevolgde hyperlink" xfId="428" builtinId="9" hidden="1"/>
    <cellStyle name="Gevolgde hyperlink" xfId="430" builtinId="9" hidden="1"/>
    <cellStyle name="Gevolgde hyperlink" xfId="432" builtinId="9" hidden="1"/>
    <cellStyle name="Gevolgde hyperlink" xfId="434" builtinId="9" hidden="1"/>
    <cellStyle name="Gevolgde hyperlink" xfId="436" builtinId="9" hidden="1"/>
    <cellStyle name="Gevolgde hyperlink" xfId="438" builtinId="9" hidden="1"/>
    <cellStyle name="Gevolgde hyperlink" xfId="440" builtinId="9" hidden="1"/>
    <cellStyle name="Gevolgde hyperlink" xfId="442" builtinId="9" hidden="1"/>
    <cellStyle name="Gevolgde hyperlink" xfId="444" builtinId="9" hidden="1"/>
    <cellStyle name="Gevolgde hyperlink" xfId="446" builtinId="9" hidden="1"/>
    <cellStyle name="Gevolgde hyperlink" xfId="448" builtinId="9" hidden="1"/>
    <cellStyle name="Gevolgde hyperlink" xfId="450" builtinId="9" hidden="1"/>
    <cellStyle name="Gevolgde hyperlink" xfId="452" builtinId="9" hidden="1"/>
    <cellStyle name="Gevolgde hyperlink" xfId="454" builtinId="9" hidden="1"/>
    <cellStyle name="Gevolgde hyperlink" xfId="456" builtinId="9" hidden="1"/>
    <cellStyle name="Gevolgde hyperlink" xfId="458" builtinId="9" hidden="1"/>
    <cellStyle name="Gevolgde hyperlink" xfId="460" builtinId="9" hidden="1"/>
    <cellStyle name="Gevolgde hyperlink" xfId="462" builtinId="9" hidden="1"/>
    <cellStyle name="Gevolgde hyperlink" xfId="464" builtinId="9" hidden="1"/>
    <cellStyle name="Gevolgde hyperlink" xfId="466" builtinId="9" hidden="1"/>
    <cellStyle name="Gevolgde hyperlink" xfId="468" builtinId="9" hidden="1"/>
    <cellStyle name="Gevolgde hyperlink" xfId="470" builtinId="9" hidden="1"/>
    <cellStyle name="Gevolgde hyperlink" xfId="472" builtinId="9" hidden="1"/>
    <cellStyle name="Gevolgde hyperlink" xfId="474" builtinId="9" hidden="1"/>
    <cellStyle name="Gevolgde hyperlink" xfId="476" builtinId="9" hidden="1"/>
    <cellStyle name="Gevolgde hyperlink" xfId="478" builtinId="9" hidden="1"/>
    <cellStyle name="Gevolgde hyperlink" xfId="480" builtinId="9" hidden="1"/>
    <cellStyle name="Gevolgde hyperlink" xfId="482" builtinId="9" hidden="1"/>
    <cellStyle name="Gevolgde hyperlink" xfId="484" builtinId="9" hidden="1"/>
    <cellStyle name="Gevolgde hyperlink" xfId="486" builtinId="9" hidden="1"/>
    <cellStyle name="Gevolgde hyperlink" xfId="488" builtinId="9" hidden="1"/>
    <cellStyle name="Gevolgde hyperlink" xfId="490" builtinId="9" hidden="1"/>
    <cellStyle name="Gevolgde hyperlink" xfId="492" builtinId="9" hidden="1"/>
    <cellStyle name="Gevolgde hyperlink" xfId="494" builtinId="9" hidden="1"/>
    <cellStyle name="Gevolgde hyperlink" xfId="496" builtinId="9" hidden="1"/>
    <cellStyle name="Gevolgde hyperlink" xfId="498" builtinId="9" hidden="1"/>
    <cellStyle name="Gevolgde hyperlink" xfId="500" builtinId="9" hidden="1"/>
    <cellStyle name="Gevolgde hyperlink" xfId="502" builtinId="9" hidden="1"/>
    <cellStyle name="Gevolgde hyperlink" xfId="504" builtinId="9" hidden="1"/>
    <cellStyle name="Gevolgde hyperlink" xfId="506" builtinId="9" hidden="1"/>
    <cellStyle name="Gevolgde hyperlink" xfId="508" builtinId="9" hidden="1"/>
    <cellStyle name="Gevolgde hyperlink" xfId="510" builtinId="9" hidden="1"/>
    <cellStyle name="Gevolgde hyperlink" xfId="512" builtinId="9" hidden="1"/>
    <cellStyle name="Gevolgde hyperlink" xfId="514" builtinId="9" hidden="1"/>
    <cellStyle name="Gevolgde hyperlink" xfId="516" builtinId="9" hidden="1"/>
    <cellStyle name="Gevolgde hyperlink" xfId="518" builtinId="9" hidden="1"/>
    <cellStyle name="Gevolgde hyperlink" xfId="520" builtinId="9" hidden="1"/>
    <cellStyle name="Gevolgde hyperlink" xfId="522" builtinId="9" hidden="1"/>
    <cellStyle name="Gevolgde hyperlink" xfId="524" builtinId="9" hidden="1"/>
    <cellStyle name="Gevolgde hyperlink" xfId="526" builtinId="9" hidden="1"/>
    <cellStyle name="Gevolgde hyperlink" xfId="528" builtinId="9" hidden="1"/>
    <cellStyle name="Gevolgde hyperlink" xfId="530" builtinId="9" hidden="1"/>
    <cellStyle name="Gevolgde hyperlink" xfId="532" builtinId="9" hidden="1"/>
    <cellStyle name="Gevolgde hyperlink" xfId="534" builtinId="9" hidden="1"/>
    <cellStyle name="Gevolgde hyperlink" xfId="536" builtinId="9" hidden="1"/>
    <cellStyle name="Gevolgde hyperlink" xfId="538" builtinId="9" hidden="1"/>
    <cellStyle name="Gevolgde hyperlink" xfId="540" builtinId="9" hidden="1"/>
    <cellStyle name="Gevolgde hyperlink" xfId="542" builtinId="9" hidden="1"/>
    <cellStyle name="Gevolgde hyperlink" xfId="544" builtinId="9" hidden="1"/>
    <cellStyle name="Gevolgde hyperlink" xfId="546" builtinId="9" hidden="1"/>
    <cellStyle name="Gevolgde hyperlink" xfId="548" builtinId="9" hidden="1"/>
    <cellStyle name="Gevolgde hyperlink" xfId="550" builtinId="9" hidden="1"/>
    <cellStyle name="Gevolgde hyperlink" xfId="552" builtinId="9" hidden="1"/>
    <cellStyle name="Gevolgde hyperlink" xfId="554" builtinId="9" hidden="1"/>
    <cellStyle name="Gevolgde hyperlink" xfId="556" builtinId="9" hidden="1"/>
    <cellStyle name="Gevolgde hyperlink" xfId="558" builtinId="9" hidden="1"/>
    <cellStyle name="Gevolgde hyperlink" xfId="560" builtinId="9" hidden="1"/>
    <cellStyle name="Gevolgde hyperlink" xfId="562" builtinId="9" hidden="1"/>
    <cellStyle name="Gevolgde hyperlink" xfId="564" builtinId="9" hidden="1"/>
    <cellStyle name="Gevolgde hyperlink" xfId="566" builtinId="9" hidden="1"/>
    <cellStyle name="Gevolgde hyperlink" xfId="568" builtinId="9" hidden="1"/>
    <cellStyle name="Gevolgde hyperlink" xfId="570" builtinId="9" hidden="1"/>
    <cellStyle name="Gevolgde hyperlink" xfId="572" builtinId="9" hidden="1"/>
    <cellStyle name="Gevolgde hyperlink" xfId="574" builtinId="9" hidden="1"/>
    <cellStyle name="Gevolgde hyperlink" xfId="576" builtinId="9" hidden="1"/>
    <cellStyle name="Gevolgde hyperlink" xfId="578" builtinId="9" hidden="1"/>
    <cellStyle name="Gevolgde hyperlink" xfId="580" builtinId="9" hidden="1"/>
    <cellStyle name="Gevolgde hyperlink" xfId="582" builtinId="9" hidden="1"/>
    <cellStyle name="Gevolgde hyperlink" xfId="584" builtinId="9" hidden="1"/>
    <cellStyle name="Gevolgde hyperlink" xfId="586" builtinId="9" hidden="1"/>
    <cellStyle name="Gevolgde hyperlink" xfId="588" builtinId="9" hidden="1"/>
    <cellStyle name="Gevolgde hyperlink" xfId="590" builtinId="9" hidden="1"/>
    <cellStyle name="Gevolgde hyperlink" xfId="592" builtinId="9" hidden="1"/>
    <cellStyle name="Gevolgde hyperlink" xfId="594" builtinId="9" hidden="1"/>
    <cellStyle name="Gevolgde hyperlink" xfId="596" builtinId="9" hidden="1"/>
    <cellStyle name="Gevolgde hyperlink" xfId="598" builtinId="9" hidden="1"/>
    <cellStyle name="Gevolgde hyperlink" xfId="600" builtinId="9" hidden="1"/>
    <cellStyle name="Gevolgde hyperlink" xfId="602" builtinId="9" hidden="1"/>
    <cellStyle name="Gevolgde hyperlink" xfId="604" builtinId="9" hidden="1"/>
    <cellStyle name="Gevolgde hyperlink" xfId="606" builtinId="9" hidden="1"/>
    <cellStyle name="Gevolgde hyperlink" xfId="608" builtinId="9" hidden="1"/>
    <cellStyle name="Gevolgde hyperlink" xfId="610" builtinId="9" hidden="1"/>
    <cellStyle name="Gevolgde hyperlink" xfId="612" builtinId="9" hidden="1"/>
    <cellStyle name="Gevolgde hyperlink" xfId="614" builtinId="9" hidden="1"/>
    <cellStyle name="Gevolgde hyperlink" xfId="616" builtinId="9" hidden="1"/>
    <cellStyle name="Gevolgde hyperlink" xfId="618" builtinId="9" hidden="1"/>
    <cellStyle name="Gevolgde hyperlink" xfId="620" builtinId="9" hidden="1"/>
    <cellStyle name="Gevolgde hyperlink" xfId="622" builtinId="9" hidden="1"/>
    <cellStyle name="Gevolgde hyperlink" xfId="624" builtinId="9" hidden="1"/>
    <cellStyle name="Gevolgde hyperlink" xfId="626" builtinId="9" hidden="1"/>
    <cellStyle name="Gevolgde hyperlink" xfId="628" builtinId="9" hidden="1"/>
    <cellStyle name="Gevolgde hyperlink" xfId="630" builtinId="9" hidden="1"/>
    <cellStyle name="Gevolgde hyperlink" xfId="632" builtinId="9" hidden="1"/>
    <cellStyle name="Gevolgde hyperlink" xfId="634" builtinId="9" hidden="1"/>
    <cellStyle name="Gevolgde hyperlink" xfId="636" builtinId="9" hidden="1"/>
    <cellStyle name="Gevolgde hyperlink" xfId="638" builtinId="9" hidden="1"/>
    <cellStyle name="Gevolgde hyperlink" xfId="640" builtinId="9" hidden="1"/>
    <cellStyle name="Gevolgde hyperlink" xfId="642" builtinId="9" hidden="1"/>
    <cellStyle name="Gevolgde hyperlink" xfId="644" builtinId="9" hidden="1"/>
    <cellStyle name="Gevolgde hyperlink" xfId="646" builtinId="9" hidden="1"/>
    <cellStyle name="Gevolgde hyperlink" xfId="648" builtinId="9" hidden="1"/>
    <cellStyle name="Gevolgde hyperlink" xfId="650" builtinId="9" hidden="1"/>
    <cellStyle name="Gevolgde hyperlink" xfId="652" builtinId="9" hidden="1"/>
    <cellStyle name="Gevolgde hyperlink" xfId="654" builtinId="9" hidden="1"/>
    <cellStyle name="Gevolgde hyperlink" xfId="656" builtinId="9" hidden="1"/>
    <cellStyle name="Gevolgde hyperlink" xfId="658" builtinId="9" hidden="1"/>
    <cellStyle name="Gevolgde hyperlink" xfId="660" builtinId="9" hidden="1"/>
    <cellStyle name="Gevolgde hyperlink" xfId="662" builtinId="9" hidden="1"/>
    <cellStyle name="Gevolgde hyperlink" xfId="664" builtinId="9" hidden="1"/>
    <cellStyle name="Gevolgde hyperlink" xfId="666" builtinId="9" hidden="1"/>
    <cellStyle name="Gevolgde hyperlink" xfId="668" builtinId="9" hidden="1"/>
    <cellStyle name="Gevolgde hyperlink" xfId="670" builtinId="9" hidden="1"/>
    <cellStyle name="Gevolgde hyperlink" xfId="672" builtinId="9" hidden="1"/>
    <cellStyle name="Gevolgde hyperlink" xfId="674" builtinId="9" hidden="1"/>
    <cellStyle name="Gevolgde hyperlink" xfId="676" builtinId="9" hidden="1"/>
    <cellStyle name="Gevolgde hyperlink" xfId="678" builtinId="9" hidden="1"/>
    <cellStyle name="Gevolgde hyperlink" xfId="680" builtinId="9" hidden="1"/>
    <cellStyle name="Gevolgde hyperlink" xfId="682" builtinId="9" hidden="1"/>
    <cellStyle name="Gevolgde hyperlink" xfId="684" builtinId="9" hidden="1"/>
    <cellStyle name="Gevolgde hyperlink" xfId="686" builtinId="9" hidden="1"/>
    <cellStyle name="Gevolgde hyperlink" xfId="688" builtinId="9" hidden="1"/>
    <cellStyle name="Gevolgde hyperlink" xfId="690" builtinId="9" hidden="1"/>
    <cellStyle name="Gevolgde hyperlink" xfId="692" builtinId="9" hidden="1"/>
    <cellStyle name="Gevolgde hyperlink" xfId="694" builtinId="9" hidden="1"/>
    <cellStyle name="Gevolgde hyperlink" xfId="696" builtinId="9" hidden="1"/>
    <cellStyle name="Gevolgde hyperlink" xfId="698" builtinId="9" hidden="1"/>
    <cellStyle name="Gevolgde hyperlink" xfId="700" builtinId="9" hidden="1"/>
    <cellStyle name="Gevolgde hyperlink" xfId="702" builtinId="9" hidden="1"/>
    <cellStyle name="Gevolgde hyperlink" xfId="704" builtinId="9" hidden="1"/>
    <cellStyle name="Gevolgde hyperlink" xfId="706" builtinId="9" hidden="1"/>
    <cellStyle name="Gevolgde hyperlink" xfId="708" builtinId="9" hidden="1"/>
    <cellStyle name="Gevolgde hyperlink" xfId="710" builtinId="9" hidden="1"/>
    <cellStyle name="Gevolgde hyperlink" xfId="712" builtinId="9" hidden="1"/>
    <cellStyle name="Gevolgde hyperlink" xfId="714" builtinId="9" hidden="1"/>
    <cellStyle name="Gevolgde hyperlink" xfId="716" builtinId="9" hidden="1"/>
    <cellStyle name="Gevolgde hyperlink" xfId="718" builtinId="9" hidden="1"/>
    <cellStyle name="Gevolgde hyperlink" xfId="720" builtinId="9" hidden="1"/>
    <cellStyle name="Gevolgde hyperlink" xfId="722" builtinId="9" hidden="1"/>
    <cellStyle name="Gevolgde hyperlink" xfId="724" builtinId="9" hidden="1"/>
    <cellStyle name="Gevolgde hyperlink" xfId="726" builtinId="9" hidden="1"/>
    <cellStyle name="Gevolgde hyperlink" xfId="728" builtinId="9" hidden="1"/>
    <cellStyle name="Gevolgde hyperlink" xfId="730" builtinId="9" hidden="1"/>
    <cellStyle name="Gevolgde hyperlink" xfId="732" builtinId="9" hidden="1"/>
    <cellStyle name="Gevolgde hyperlink" xfId="734" builtinId="9" hidden="1"/>
    <cellStyle name="Gevolgde hyperlink" xfId="736" builtinId="9" hidden="1"/>
    <cellStyle name="Gevolgde hyperlink" xfId="738" builtinId="9" hidden="1"/>
    <cellStyle name="Gevolgde hyperlink" xfId="740" builtinId="9" hidden="1"/>
    <cellStyle name="Gevolgde hyperlink" xfId="742" builtinId="9" hidden="1"/>
    <cellStyle name="Gevolgde hyperlink" xfId="744" builtinId="9" hidden="1"/>
    <cellStyle name="Gevolgde hyperlink" xfId="746" builtinId="9" hidden="1"/>
    <cellStyle name="Gevolgde hyperlink" xfId="748" builtinId="9" hidden="1"/>
    <cellStyle name="Gevolgde hyperlink" xfId="750" builtinId="9" hidden="1"/>
    <cellStyle name="Gevolgde hyperlink" xfId="752" builtinId="9" hidden="1"/>
    <cellStyle name="Gevolgde hyperlink" xfId="754" builtinId="9" hidden="1"/>
    <cellStyle name="Gevolgde hyperlink" xfId="756" builtinId="9" hidden="1"/>
    <cellStyle name="Gevolgde hyperlink" xfId="758" builtinId="9" hidden="1"/>
    <cellStyle name="Gevolgde hyperlink" xfId="760" builtinId="9" hidden="1"/>
    <cellStyle name="Gevolgde hyperlink" xfId="762" builtinId="9" hidden="1"/>
    <cellStyle name="Gevolgde hyperlink" xfId="764" builtinId="9" hidden="1"/>
    <cellStyle name="Gevolgde hyperlink" xfId="766" builtinId="9" hidden="1"/>
    <cellStyle name="Gevolgde hyperlink" xfId="768" builtinId="9" hidden="1"/>
    <cellStyle name="Gevolgde hyperlink" xfId="770" builtinId="9" hidden="1"/>
    <cellStyle name="Gevolgde hyperlink" xfId="772" builtinId="9" hidden="1"/>
    <cellStyle name="Gevolgde hyperlink" xfId="774" builtinId="9" hidden="1"/>
    <cellStyle name="Gevolgde hyperlink" xfId="776" builtinId="9" hidden="1"/>
    <cellStyle name="Gevolgde hyperlink" xfId="778" builtinId="9" hidden="1"/>
    <cellStyle name="Gevolgde hyperlink" xfId="780" builtinId="9" hidden="1"/>
    <cellStyle name="Gevolgde hyperlink" xfId="782" builtinId="9" hidden="1"/>
    <cellStyle name="Gevolgde hyperlink" xfId="784" builtinId="9" hidden="1"/>
    <cellStyle name="Gevolgde hyperlink" xfId="786" builtinId="9" hidden="1"/>
    <cellStyle name="Gevolgde hyperlink" xfId="788" builtinId="9" hidden="1"/>
    <cellStyle name="Gevolgde hyperlink" xfId="790" builtinId="9" hidden="1"/>
    <cellStyle name="Gevolgde hyperlink" xfId="792" builtinId="9" hidden="1"/>
    <cellStyle name="Gevolgde hyperlink" xfId="794" builtinId="9" hidden="1"/>
    <cellStyle name="Gevolgde hyperlink" xfId="796" builtinId="9" hidden="1"/>
    <cellStyle name="Gevolgde hyperlink" xfId="798" builtinId="9" hidden="1"/>
    <cellStyle name="Gevolgde hyperlink" xfId="800" builtinId="9" hidden="1"/>
    <cellStyle name="Gevolgde hyperlink" xfId="802" builtinId="9" hidden="1"/>
    <cellStyle name="Gevolgde hyperlink" xfId="804" builtinId="9" hidden="1"/>
    <cellStyle name="Gevolgde hyperlink" xfId="806" builtinId="9" hidden="1"/>
    <cellStyle name="Gevolgde hyperlink" xfId="808" builtinId="9" hidden="1"/>
    <cellStyle name="Gevolgde hyperlink" xfId="810" builtinId="9" hidden="1"/>
    <cellStyle name="Gevolgde hyperlink" xfId="812" builtinId="9" hidden="1"/>
    <cellStyle name="Gevolgde hyperlink" xfId="814" builtinId="9" hidden="1"/>
    <cellStyle name="Gevolgde hyperlink" xfId="816" builtinId="9" hidden="1"/>
    <cellStyle name="Gevolgde hyperlink" xfId="818" builtinId="9" hidden="1"/>
    <cellStyle name="Gevolgde hyperlink" xfId="820" builtinId="9" hidden="1"/>
    <cellStyle name="Gevolgde hyperlink" xfId="822" builtinId="9" hidden="1"/>
    <cellStyle name="Gevolgde hyperlink" xfId="824" builtinId="9" hidden="1"/>
    <cellStyle name="Gevolgde hyperlink" xfId="826" builtinId="9" hidden="1"/>
    <cellStyle name="Gevolgde hyperlink" xfId="828" builtinId="9" hidden="1"/>
    <cellStyle name="Gevolgde hyperlink" xfId="830" builtinId="9" hidden="1"/>
    <cellStyle name="Gevolgde hyperlink" xfId="832" builtinId="9" hidden="1"/>
    <cellStyle name="Gevolgde hyperlink" xfId="834" builtinId="9" hidden="1"/>
    <cellStyle name="Gevolgde hyperlink" xfId="836" builtinId="9" hidden="1"/>
    <cellStyle name="Gevolgde hyperlink" xfId="838" builtinId="9" hidden="1"/>
    <cellStyle name="Gevolgde hyperlink" xfId="840" builtinId="9" hidden="1"/>
    <cellStyle name="Gevolgde hyperlink" xfId="842" builtinId="9" hidden="1"/>
    <cellStyle name="Gevolgde hyperlink" xfId="844" builtinId="9" hidden="1"/>
    <cellStyle name="Gevolgde hyperlink" xfId="846" builtinId="9" hidden="1"/>
    <cellStyle name="Gevolgde hyperlink" xfId="848" builtinId="9" hidden="1"/>
    <cellStyle name="Gevolgde hyperlink" xfId="850" builtinId="9" hidden="1"/>
    <cellStyle name="Gevolgde hyperlink" xfId="852" builtinId="9" hidden="1"/>
    <cellStyle name="Gevolgde hyperlink" xfId="854" builtinId="9" hidden="1"/>
    <cellStyle name="Gevolgde hyperlink" xfId="856" builtinId="9" hidden="1"/>
    <cellStyle name="Gevolgde hyperlink" xfId="858" builtinId="9" hidden="1"/>
    <cellStyle name="Gevolgde hyperlink" xfId="860" builtinId="9" hidden="1"/>
    <cellStyle name="Gevolgde hyperlink" xfId="862" builtinId="9" hidden="1"/>
    <cellStyle name="Gevolgde hyperlink" xfId="864" builtinId="9" hidden="1"/>
    <cellStyle name="Gevolgde hyperlink" xfId="866" builtinId="9" hidden="1"/>
    <cellStyle name="Gevolgde hyperlink" xfId="868" builtinId="9" hidden="1"/>
    <cellStyle name="Gevolgde hyperlink" xfId="870" builtinId="9" hidden="1"/>
    <cellStyle name="Gevolgde hyperlink" xfId="872" builtinId="9" hidden="1"/>
    <cellStyle name="Gevolgde hyperlink" xfId="874" builtinId="9" hidden="1"/>
    <cellStyle name="Gevolgde hyperlink" xfId="876" builtinId="9" hidden="1"/>
    <cellStyle name="Gevolgde hyperlink" xfId="878" builtinId="9" hidden="1"/>
    <cellStyle name="Gevolgde hyperlink" xfId="880" builtinId="9" hidden="1"/>
    <cellStyle name="Gevolgde hyperlink" xfId="882" builtinId="9" hidden="1"/>
    <cellStyle name="Gevolgde hyperlink" xfId="884" builtinId="9" hidden="1"/>
    <cellStyle name="Gevolgde hyperlink" xfId="886" builtinId="9" hidden="1"/>
    <cellStyle name="Gevolgde hyperlink" xfId="888" builtinId="9" hidden="1"/>
    <cellStyle name="Gevolgde hyperlink" xfId="890" builtinId="9" hidden="1"/>
    <cellStyle name="Gevolgde hyperlink" xfId="892" builtinId="9" hidden="1"/>
    <cellStyle name="Gevolgde hyperlink" xfId="894" builtinId="9" hidden="1"/>
    <cellStyle name="Gevolgde hyperlink" xfId="896" builtinId="9" hidden="1"/>
    <cellStyle name="Gevolgde hyperlink" xfId="898" builtinId="9" hidden="1"/>
    <cellStyle name="Gevolgde hyperlink" xfId="900" builtinId="9" hidden="1"/>
    <cellStyle name="Gevolgde hyperlink" xfId="902" builtinId="9" hidden="1"/>
    <cellStyle name="Gevolgde hyperlink" xfId="904" builtinId="9" hidden="1"/>
    <cellStyle name="Gevolgde hyperlink" xfId="906" builtinId="9" hidden="1"/>
    <cellStyle name="Gevolgde hyperlink" xfId="908" builtinId="9" hidden="1"/>
    <cellStyle name="Gevolgde hyperlink" xfId="910" builtinId="9" hidden="1"/>
    <cellStyle name="Gevolgde hyperlink" xfId="912" builtinId="9" hidden="1"/>
    <cellStyle name="Gevolgde hyperlink" xfId="914" builtinId="9" hidden="1"/>
    <cellStyle name="Gevolgde hyperlink" xfId="916" builtinId="9" hidden="1"/>
    <cellStyle name="Gevolgde hyperlink" xfId="918" builtinId="9" hidden="1"/>
    <cellStyle name="Gevolgde hyperlink" xfId="920" builtinId="9" hidden="1"/>
    <cellStyle name="Gevolgde hyperlink" xfId="922" builtinId="9" hidden="1"/>
    <cellStyle name="Gevolgde hyperlink" xfId="924" builtinId="9" hidden="1"/>
    <cellStyle name="Gevolgde hyperlink" xfId="926" builtinId="9" hidden="1"/>
    <cellStyle name="Gevolgde hyperlink" xfId="928" builtinId="9" hidden="1"/>
    <cellStyle name="Gevolgde hyperlink" xfId="930" builtinId="9" hidden="1"/>
    <cellStyle name="Gevolgde hyperlink" xfId="932" builtinId="9" hidden="1"/>
    <cellStyle name="Gevolgde hyperlink" xfId="934" builtinId="9" hidden="1"/>
    <cellStyle name="Gevolgde hyperlink" xfId="936" builtinId="9" hidden="1"/>
    <cellStyle name="Gevolgde hyperlink" xfId="938" builtinId="9" hidden="1"/>
    <cellStyle name="Gevolgde hyperlink" xfId="940" builtinId="9" hidden="1"/>
    <cellStyle name="Gevolgde hyperlink" xfId="942" builtinId="9" hidden="1"/>
    <cellStyle name="Gevolgde hyperlink" xfId="944" builtinId="9" hidden="1"/>
    <cellStyle name="Gevolgde hyperlink" xfId="946" builtinId="9" hidden="1"/>
    <cellStyle name="Gevolgde hyperlink" xfId="948" builtinId="9" hidden="1"/>
    <cellStyle name="Gevolgde hyperlink" xfId="950" builtinId="9" hidden="1"/>
    <cellStyle name="Gevolgde hyperlink" xfId="952" builtinId="9" hidden="1"/>
    <cellStyle name="Gevolgde hyperlink" xfId="954" builtinId="9" hidden="1"/>
    <cellStyle name="Gevolgde hyperlink" xfId="956" builtinId="9" hidden="1"/>
    <cellStyle name="Gevolgde hyperlink" xfId="958" builtinId="9" hidden="1"/>
    <cellStyle name="Gevolgde hyperlink" xfId="960" builtinId="9" hidden="1"/>
    <cellStyle name="Gevolgde hyperlink" xfId="962" builtinId="9" hidden="1"/>
    <cellStyle name="Gevolgde hyperlink" xfId="964" builtinId="9" hidden="1"/>
    <cellStyle name="Gevolgde hyperlink" xfId="966" builtinId="9" hidden="1"/>
    <cellStyle name="Gevolgde hyperlink" xfId="968" builtinId="9" hidden="1"/>
    <cellStyle name="Gevolgde hyperlink" xfId="970" builtinId="9" hidden="1"/>
    <cellStyle name="Gevolgde hyperlink" xfId="972" builtinId="9" hidden="1"/>
    <cellStyle name="Gevolgde hyperlink" xfId="974" builtinId="9" hidden="1"/>
    <cellStyle name="Gevolgde hyperlink" xfId="976" builtinId="9" hidden="1"/>
    <cellStyle name="Gevolgde hyperlink" xfId="978" builtinId="9" hidden="1"/>
    <cellStyle name="Gevolgde hyperlink" xfId="980" builtinId="9" hidden="1"/>
    <cellStyle name="Gevolgde hyperlink" xfId="982" builtinId="9" hidden="1"/>
    <cellStyle name="Gevolgde hyperlink" xfId="984" builtinId="9" hidden="1"/>
    <cellStyle name="Gevolgde hyperlink" xfId="986" builtinId="9" hidden="1"/>
    <cellStyle name="Gevolgde hyperlink" xfId="988" builtinId="9" hidden="1"/>
    <cellStyle name="Gevolgde hyperlink" xfId="990" builtinId="9" hidden="1"/>
    <cellStyle name="Gevolgde hyperlink" xfId="992" builtinId="9" hidden="1"/>
    <cellStyle name="Gevolgde hyperlink" xfId="994" builtinId="9" hidden="1"/>
    <cellStyle name="Gevolgde hyperlink" xfId="996" builtinId="9" hidden="1"/>
    <cellStyle name="Gevolgde hyperlink" xfId="998" builtinId="9" hidden="1"/>
    <cellStyle name="Gevolgde hyperlink" xfId="1000" builtinId="9" hidden="1"/>
    <cellStyle name="Gevolgde hyperlink" xfId="1002" builtinId="9" hidden="1"/>
    <cellStyle name="Gevolgde hyperlink" xfId="1004" builtinId="9" hidden="1"/>
    <cellStyle name="Gevolgde hyperlink" xfId="1006" builtinId="9" hidden="1"/>
    <cellStyle name="Gevolgde hyperlink" xfId="1008" builtinId="9" hidden="1"/>
    <cellStyle name="Gevolgde hyperlink" xfId="1010" builtinId="9" hidden="1"/>
    <cellStyle name="Gevolgde hyperlink" xfId="1012" builtinId="9" hidden="1"/>
    <cellStyle name="Gevolgde hyperlink" xfId="1014" builtinId="9" hidden="1"/>
    <cellStyle name="Gevolgde hyperlink" xfId="1016" builtinId="9" hidden="1"/>
    <cellStyle name="Gevolgde hyperlink" xfId="1018" builtinId="9" hidden="1"/>
    <cellStyle name="Gevolgde hyperlink" xfId="1020" builtinId="9" hidden="1"/>
    <cellStyle name="Gevolgde hyperlink" xfId="1022" builtinId="9" hidden="1"/>
    <cellStyle name="Gevolgde hyperlink" xfId="1024" builtinId="9" hidden="1"/>
    <cellStyle name="Gevolgde hyperlink" xfId="1026" builtinId="9" hidden="1"/>
    <cellStyle name="Gevolgde hyperlink" xfId="1028" builtinId="9" hidden="1"/>
    <cellStyle name="Gevolgde hyperlink" xfId="1030" builtinId="9" hidden="1"/>
    <cellStyle name="Gevolgde hyperlink" xfId="1032" builtinId="9" hidden="1"/>
    <cellStyle name="Gevolgde hyperlink" xfId="1034" builtinId="9" hidden="1"/>
    <cellStyle name="Gevolgde hyperlink" xfId="1036" builtinId="9" hidden="1"/>
    <cellStyle name="Gevolgde hyperlink" xfId="1038" builtinId="9" hidden="1"/>
    <cellStyle name="Gevolgde hyperlink" xfId="1040" builtinId="9" hidden="1"/>
    <cellStyle name="Gevolgde hyperlink" xfId="1042" builtinId="9" hidden="1"/>
    <cellStyle name="Gevolgde hyperlink" xfId="1044" builtinId="9" hidden="1"/>
    <cellStyle name="Gevolgde hyperlink" xfId="1046" builtinId="9" hidden="1"/>
    <cellStyle name="Gevolgde hyperlink" xfId="1048" builtinId="9" hidden="1"/>
    <cellStyle name="Gevolgde hyperlink" xfId="1050" builtinId="9" hidden="1"/>
    <cellStyle name="Gevolgde hyperlink" xfId="1052" builtinId="9" hidden="1"/>
    <cellStyle name="Gevolgde hyperlink" xfId="1054" builtinId="9" hidden="1"/>
    <cellStyle name="Gevolgde hyperlink" xfId="1056" builtinId="9" hidden="1"/>
    <cellStyle name="Gevolgde hyperlink" xfId="1058" builtinId="9" hidden="1"/>
    <cellStyle name="Gevolgde hyperlink" xfId="1060" builtinId="9" hidden="1"/>
    <cellStyle name="Gevolgde hyperlink" xfId="1062" builtinId="9" hidden="1"/>
    <cellStyle name="Gevolgde hyperlink" xfId="1064" builtinId="9" hidden="1"/>
    <cellStyle name="Gevolgde hyperlink" xfId="1066" builtinId="9" hidden="1"/>
    <cellStyle name="Gevolgde hyperlink" xfId="1068" builtinId="9" hidden="1"/>
    <cellStyle name="Gevolgde hyperlink" xfId="1070" builtinId="9" hidden="1"/>
    <cellStyle name="Gevolgde hyperlink" xfId="1072" builtinId="9" hidden="1"/>
    <cellStyle name="Gevolgde hyperlink" xfId="1074" builtinId="9" hidden="1"/>
    <cellStyle name="Gevolgde hyperlink" xfId="1076" builtinId="9" hidden="1"/>
    <cellStyle name="Gevolgde hyperlink" xfId="1078" builtinId="9" hidden="1"/>
    <cellStyle name="Gevolgde hyperlink" xfId="1080" builtinId="9" hidden="1"/>
    <cellStyle name="Gevolgde hyperlink" xfId="1082" builtinId="9" hidden="1"/>
    <cellStyle name="Gevolgde hyperlink" xfId="1084" builtinId="9" hidden="1"/>
    <cellStyle name="Gevolgde hyperlink" xfId="1086" builtinId="9" hidden="1"/>
    <cellStyle name="Gevolgde hyperlink" xfId="1088" builtinId="9" hidden="1"/>
    <cellStyle name="Gevolgde hyperlink" xfId="1090" builtinId="9" hidden="1"/>
    <cellStyle name="Gevolgde hyperlink" xfId="1092" builtinId="9" hidden="1"/>
    <cellStyle name="Gevolgde hyperlink" xfId="1094" builtinId="9" hidden="1"/>
    <cellStyle name="Gevolgde hyperlink" xfId="1096" builtinId="9" hidden="1"/>
    <cellStyle name="Gevolgde hyperlink" xfId="1098" builtinId="9" hidden="1"/>
    <cellStyle name="Gevolgde hyperlink" xfId="1100" builtinId="9" hidden="1"/>
    <cellStyle name="Gevolgde hyperlink" xfId="1102" builtinId="9" hidden="1"/>
    <cellStyle name="Gevolgde hyperlink" xfId="1104" builtinId="9" hidden="1"/>
    <cellStyle name="Gevolgde hyperlink" xfId="1106" builtinId="9" hidden="1"/>
    <cellStyle name="Gevolgde hyperlink" xfId="1108" builtinId="9" hidden="1"/>
    <cellStyle name="Gevolgde hyperlink" xfId="1110" builtinId="9" hidden="1"/>
    <cellStyle name="Gevolgde hyperlink" xfId="1112" builtinId="9" hidden="1"/>
    <cellStyle name="Gevolgde hyperlink" xfId="1114" builtinId="9" hidden="1"/>
    <cellStyle name="Gevolgde hyperlink" xfId="1116" builtinId="9" hidden="1"/>
    <cellStyle name="Gevolgde hyperlink" xfId="1118" builtinId="9" hidden="1"/>
    <cellStyle name="Gevolgde hyperlink" xfId="1120" builtinId="9" hidden="1"/>
    <cellStyle name="Gevolgde hyperlink" xfId="1122" builtinId="9" hidden="1"/>
    <cellStyle name="Gevolgde hyperlink" xfId="1124" builtinId="9" hidden="1"/>
    <cellStyle name="Gevolgde hyperlink" xfId="1126" builtinId="9" hidden="1"/>
    <cellStyle name="Gevolgde hyperlink" xfId="1128" builtinId="9" hidden="1"/>
    <cellStyle name="Gevolgde hyperlink" xfId="1130" builtinId="9" hidden="1"/>
    <cellStyle name="Gevolgde hyperlink" xfId="1132" builtinId="9" hidden="1"/>
    <cellStyle name="Gevolgde hyperlink" xfId="1134" builtinId="9" hidden="1"/>
    <cellStyle name="Gevolgde hyperlink" xfId="1136" builtinId="9" hidden="1"/>
    <cellStyle name="Gevolgde hyperlink" xfId="1138" builtinId="9" hidden="1"/>
    <cellStyle name="Gevolgde hyperlink" xfId="1140" builtinId="9" hidden="1"/>
    <cellStyle name="Gevolgde hyperlink" xfId="1142" builtinId="9" hidden="1"/>
    <cellStyle name="Gevolgde hyperlink" xfId="1144" builtinId="9" hidden="1"/>
    <cellStyle name="Gevolgde hyperlink" xfId="1146" builtinId="9" hidden="1"/>
    <cellStyle name="Gevolgde hyperlink" xfId="1148" builtinId="9" hidden="1"/>
    <cellStyle name="Gevolgde hyperlink" xfId="1150" builtinId="9" hidden="1"/>
    <cellStyle name="Gevolgde hyperlink" xfId="1152" builtinId="9" hidden="1"/>
    <cellStyle name="Gevolgde hyperlink" xfId="1154" builtinId="9" hidden="1"/>
    <cellStyle name="Gevolgde hyperlink" xfId="1156" builtinId="9" hidden="1"/>
    <cellStyle name="Gevolgde hyperlink" xfId="1158" builtinId="9" hidden="1"/>
    <cellStyle name="Gevolgde hyperlink" xfId="1160" builtinId="9" hidden="1"/>
    <cellStyle name="Gevolgde hyperlink" xfId="1162" builtinId="9" hidden="1"/>
    <cellStyle name="Gevolgde hyperlink" xfId="1164" builtinId="9" hidden="1"/>
    <cellStyle name="Gevolgde hyperlink" xfId="1166" builtinId="9" hidden="1"/>
    <cellStyle name="Gevolgde hyperlink" xfId="1168" builtinId="9" hidden="1"/>
    <cellStyle name="Gevolgde hyperlink" xfId="1170" builtinId="9" hidden="1"/>
    <cellStyle name="Gevolgde hyperlink" xfId="1172" builtinId="9" hidden="1"/>
    <cellStyle name="Gevolgde hyperlink" xfId="1174" builtinId="9" hidden="1"/>
    <cellStyle name="Gevolgde hyperlink" xfId="1176" builtinId="9" hidden="1"/>
    <cellStyle name="Gevolgde hyperlink" xfId="1178" builtinId="9" hidden="1"/>
    <cellStyle name="Gevolgde hyperlink" xfId="1180" builtinId="9" hidden="1"/>
    <cellStyle name="Gevolgde hyperlink" xfId="1182" builtinId="9" hidden="1"/>
    <cellStyle name="Gevolgde hyperlink" xfId="1184" builtinId="9" hidden="1"/>
    <cellStyle name="Gevolgde hyperlink" xfId="1186" builtinId="9" hidden="1"/>
    <cellStyle name="Gevolgde hyperlink" xfId="1188" builtinId="9" hidden="1"/>
    <cellStyle name="Gevolgde hyperlink" xfId="1190" builtinId="9" hidden="1"/>
    <cellStyle name="Gevolgde hyperlink" xfId="1192" builtinId="9" hidden="1"/>
    <cellStyle name="Gevolgde hyperlink" xfId="1194" builtinId="9" hidden="1"/>
    <cellStyle name="Gevolgde hyperlink" xfId="1196" builtinId="9" hidden="1"/>
    <cellStyle name="Gevolgde hyperlink" xfId="1198" builtinId="9" hidden="1"/>
    <cellStyle name="Gevolgde hyperlink" xfId="1200" builtinId="9" hidden="1"/>
    <cellStyle name="Gevolgde hyperlink" xfId="1202" builtinId="9" hidden="1"/>
    <cellStyle name="Gevolgde hyperlink" xfId="1204" builtinId="9" hidden="1"/>
    <cellStyle name="Gevolgde hyperlink" xfId="1206" builtinId="9" hidden="1"/>
    <cellStyle name="Gevolgde hyperlink" xfId="1208" builtinId="9" hidden="1"/>
    <cellStyle name="Gevolgde hyperlink" xfId="1210" builtinId="9" hidden="1"/>
    <cellStyle name="Gevolgde hyperlink" xfId="1212" builtinId="9" hidden="1"/>
    <cellStyle name="Gevolgde hyperlink" xfId="1214" builtinId="9" hidden="1"/>
    <cellStyle name="Gevolgde hyperlink" xfId="1216" builtinId="9" hidden="1"/>
    <cellStyle name="Gevolgde hyperlink" xfId="1218" builtinId="9" hidden="1"/>
    <cellStyle name="Gevolgde hyperlink" xfId="1220" builtinId="9" hidden="1"/>
    <cellStyle name="Gevolgde hyperlink" xfId="1222" builtinId="9" hidden="1"/>
    <cellStyle name="Gevolgde hyperlink" xfId="1224" builtinId="9" hidden="1"/>
    <cellStyle name="Gevolgde hyperlink" xfId="1226" builtinId="9" hidden="1"/>
    <cellStyle name="Gevolgde hyperlink" xfId="1228" builtinId="9" hidden="1"/>
    <cellStyle name="Gevolgde hyperlink" xfId="1230" builtinId="9" hidden="1"/>
    <cellStyle name="Gevolgde hyperlink" xfId="1232" builtinId="9" hidden="1"/>
    <cellStyle name="Gevolgde hyperlink" xfId="1234" builtinId="9" hidden="1"/>
    <cellStyle name="Gevolgde hyperlink" xfId="1236" builtinId="9" hidden="1"/>
    <cellStyle name="Gevolgde hyperlink" xfId="1238" builtinId="9" hidden="1"/>
    <cellStyle name="Gevolgde hyperlink" xfId="1240" builtinId="9" hidden="1"/>
    <cellStyle name="Gevolgde hyperlink" xfId="1242" builtinId="9" hidden="1"/>
    <cellStyle name="Gevolgde hyperlink" xfId="1244" builtinId="9" hidden="1"/>
    <cellStyle name="Gevolgde hyperlink" xfId="1246" builtinId="9" hidden="1"/>
    <cellStyle name="Gevolgde hyperlink" xfId="1248" builtinId="9" hidden="1"/>
    <cellStyle name="Gevolgde hyperlink" xfId="1250" builtinId="9" hidden="1"/>
    <cellStyle name="Gevolgde hyperlink" xfId="1252" builtinId="9" hidden="1"/>
    <cellStyle name="Gevolgde hyperlink" xfId="1254" builtinId="9" hidden="1"/>
    <cellStyle name="Gevolgde hyperlink" xfId="1256" builtinId="9" hidden="1"/>
    <cellStyle name="Gevolgde hyperlink" xfId="1258" builtinId="9" hidden="1"/>
    <cellStyle name="Gevolgde hyperlink" xfId="1260" builtinId="9" hidden="1"/>
    <cellStyle name="Gevolgde hyperlink" xfId="1262" builtinId="9" hidden="1"/>
    <cellStyle name="Gevolgde hyperlink" xfId="1264" builtinId="9" hidden="1"/>
    <cellStyle name="Gevolgde hyperlink" xfId="1266" builtinId="9" hidden="1"/>
    <cellStyle name="Gevolgde hyperlink" xfId="1268" builtinId="9" hidden="1"/>
    <cellStyle name="Gevolgde hyperlink" xfId="1270" builtinId="9" hidden="1"/>
    <cellStyle name="Gevolgde hyperlink" xfId="1272" builtinId="9" hidden="1"/>
    <cellStyle name="Gevolgde hyperlink" xfId="1274" builtinId="9" hidden="1"/>
    <cellStyle name="Gevolgde hyperlink" xfId="1276" builtinId="9" hidden="1"/>
    <cellStyle name="Gevolgde hyperlink" xfId="1278" builtinId="9" hidden="1"/>
    <cellStyle name="Gevolgde hyperlink" xfId="1280" builtinId="9" hidden="1"/>
    <cellStyle name="Gevolgde hyperlink" xfId="1282" builtinId="9" hidden="1"/>
    <cellStyle name="Gevolgde hyperlink" xfId="1284" builtinId="9" hidden="1"/>
    <cellStyle name="Gevolgde hyperlink" xfId="1286" builtinId="9" hidden="1"/>
    <cellStyle name="Gevolgde hyperlink" xfId="1288" builtinId="9" hidden="1"/>
    <cellStyle name="Gevolgde hyperlink" xfId="1290" builtinId="9" hidden="1"/>
    <cellStyle name="Gevolgde hyperlink" xfId="1292" builtinId="9" hidden="1"/>
    <cellStyle name="Gevolgde hyperlink" xfId="1294" builtinId="9" hidden="1"/>
    <cellStyle name="Gevolgde hyperlink" xfId="1296" builtinId="9" hidden="1"/>
    <cellStyle name="Gevolgde hyperlink" xfId="1298" builtinId="9" hidden="1"/>
    <cellStyle name="Gevolgde hyperlink" xfId="1300" builtinId="9" hidden="1"/>
    <cellStyle name="Gevolgde hyperlink" xfId="1302" builtinId="9" hidden="1"/>
    <cellStyle name="Gevolgde hyperlink" xfId="1304" builtinId="9" hidden="1"/>
    <cellStyle name="Gevolgde hyperlink" xfId="1306" builtinId="9" hidden="1"/>
    <cellStyle name="Gevolgde hyperlink" xfId="1308" builtinId="9" hidden="1"/>
    <cellStyle name="Gevolgde hyperlink" xfId="1310" builtinId="9" hidden="1"/>
    <cellStyle name="Gevolgde hyperlink" xfId="1312" builtinId="9" hidden="1"/>
    <cellStyle name="Gevolgde hyperlink" xfId="1314" builtinId="9" hidden="1"/>
    <cellStyle name="Gevolgde hyperlink" xfId="1316" builtinId="9" hidden="1"/>
    <cellStyle name="Gevolgde hyperlink" xfId="1318" builtinId="9" hidden="1"/>
    <cellStyle name="Gevolgde hyperlink" xfId="1320" builtinId="9" hidden="1"/>
    <cellStyle name="Gevolgde hyperlink" xfId="1322" builtinId="9" hidden="1"/>
    <cellStyle name="Gevolgde hyperlink" xfId="1324" builtinId="9" hidden="1"/>
    <cellStyle name="Gevolgde hyperlink" xfId="1326" builtinId="9" hidden="1"/>
    <cellStyle name="Gevolgde hyperlink" xfId="1328" builtinId="9" hidden="1"/>
    <cellStyle name="Gevolgde hyperlink" xfId="1330" builtinId="9" hidden="1"/>
    <cellStyle name="Gevolgde hyperlink" xfId="1332" builtinId="9" hidden="1"/>
    <cellStyle name="Gevolgde hyperlink" xfId="1334" builtinId="9" hidden="1"/>
    <cellStyle name="Gevolgde hyperlink" xfId="1336" builtinId="9" hidden="1"/>
    <cellStyle name="Gevolgde hyperlink" xfId="1338" builtinId="9" hidden="1"/>
    <cellStyle name="Gevolgde hyperlink" xfId="1340" builtinId="9" hidden="1"/>
    <cellStyle name="Gevolgde hyperlink" xfId="1342" builtinId="9" hidden="1"/>
    <cellStyle name="Gevolgde hyperlink" xfId="1344" builtinId="9" hidden="1"/>
    <cellStyle name="Gevolgde hyperlink" xfId="1346" builtinId="9" hidden="1"/>
    <cellStyle name="Gevolgde hyperlink" xfId="1348" builtinId="9" hidden="1"/>
    <cellStyle name="Gevolgde hyperlink" xfId="1350" builtinId="9" hidden="1"/>
    <cellStyle name="Gevolgde hyperlink" xfId="1352" builtinId="9" hidden="1"/>
    <cellStyle name="Gevolgde hyperlink" xfId="1354" builtinId="9" hidden="1"/>
    <cellStyle name="Gevolgde hyperlink" xfId="1356" builtinId="9" hidden="1"/>
    <cellStyle name="Gevolgde hyperlink" xfId="1358" builtinId="9" hidden="1"/>
    <cellStyle name="Gevolgde hyperlink" xfId="1360" builtinId="9" hidden="1"/>
    <cellStyle name="Gevolgde hyperlink" xfId="1362" builtinId="9" hidden="1"/>
    <cellStyle name="Gevolgde hyperlink" xfId="1364" builtinId="9" hidden="1"/>
    <cellStyle name="Gevolgde hyperlink" xfId="1366" builtinId="9" hidden="1"/>
    <cellStyle name="Gevolgde hyperlink" xfId="1368" builtinId="9" hidden="1"/>
    <cellStyle name="Gevolgde hyperlink" xfId="1370" builtinId="9" hidden="1"/>
    <cellStyle name="Gevolgde hyperlink" xfId="1372" builtinId="9" hidden="1"/>
    <cellStyle name="Gevolgde hyperlink" xfId="1374" builtinId="9" hidden="1"/>
    <cellStyle name="Gevolgde hyperlink" xfId="1376" builtinId="9" hidden="1"/>
    <cellStyle name="Gevolgde hyperlink" xfId="1378" builtinId="9" hidden="1"/>
    <cellStyle name="Gevolgde hyperlink" xfId="1380" builtinId="9" hidden="1"/>
    <cellStyle name="Gevolgde hyperlink" xfId="1382" builtinId="9" hidden="1"/>
    <cellStyle name="Gevolgde hyperlink" xfId="1384" builtinId="9" hidden="1"/>
    <cellStyle name="Gevolgde hyperlink" xfId="1386" builtinId="9" hidden="1"/>
    <cellStyle name="Gevolgde hyperlink" xfId="1388" builtinId="9" hidden="1"/>
    <cellStyle name="Gevolgde hyperlink" xfId="1390" builtinId="9" hidden="1"/>
    <cellStyle name="Gevolgde hyperlink" xfId="1392" builtinId="9" hidden="1"/>
    <cellStyle name="Gevolgde hyperlink" xfId="1394" builtinId="9" hidden="1"/>
    <cellStyle name="Gevolgde hyperlink" xfId="1396" builtinId="9" hidden="1"/>
    <cellStyle name="Gevolgde hyperlink" xfId="1398" builtinId="9" hidden="1"/>
    <cellStyle name="Gevolgde hyperlink" xfId="1400" builtinId="9" hidden="1"/>
    <cellStyle name="Gevolgde hyperlink" xfId="1402" builtinId="9" hidden="1"/>
    <cellStyle name="Gevolgde hyperlink" xfId="1404" builtinId="9" hidden="1"/>
    <cellStyle name="Gevolgde hyperlink" xfId="1406" builtinId="9" hidden="1"/>
    <cellStyle name="Gevolgde hyperlink" xfId="1408" builtinId="9" hidden="1"/>
    <cellStyle name="Gevolgde hyperlink" xfId="1410" builtinId="9" hidden="1"/>
    <cellStyle name="Gevolgde hyperlink" xfId="1412" builtinId="9" hidden="1"/>
    <cellStyle name="Gevolgde hyperlink" xfId="1414" builtinId="9" hidden="1"/>
    <cellStyle name="Gevolgde hyperlink" xfId="1416" builtinId="9" hidden="1"/>
    <cellStyle name="Gevolgde hyperlink" xfId="1418" builtinId="9" hidden="1"/>
    <cellStyle name="Gevolgde hyperlink" xfId="1420" builtinId="9" hidden="1"/>
    <cellStyle name="Gevolgde hyperlink" xfId="1422" builtinId="9" hidden="1"/>
    <cellStyle name="Gevolgde hyperlink" xfId="1424" builtinId="9" hidden="1"/>
    <cellStyle name="Gevolgde hyperlink" xfId="1426" builtinId="9" hidden="1"/>
    <cellStyle name="Gevolgde hyperlink" xfId="1428" builtinId="9" hidden="1"/>
    <cellStyle name="Gevolgde hyperlink" xfId="1430" builtinId="9" hidden="1"/>
    <cellStyle name="Gevolgde hyperlink" xfId="1432" builtinId="9" hidden="1"/>
    <cellStyle name="Gevolgde hyperlink" xfId="1434" builtinId="9" hidden="1"/>
    <cellStyle name="Gevolgde hyperlink" xfId="1436" builtinId="9" hidden="1"/>
    <cellStyle name="Gevolgde hyperlink" xfId="1438" builtinId="9" hidden="1"/>
    <cellStyle name="Gevolgde hyperlink" xfId="1440" builtinId="9" hidden="1"/>
    <cellStyle name="Gevolgde hyperlink" xfId="1442" builtinId="9" hidden="1"/>
    <cellStyle name="Gevolgde hyperlink" xfId="1444" builtinId="9" hidden="1"/>
    <cellStyle name="Gevolgde hyperlink" xfId="1446" builtinId="9" hidden="1"/>
    <cellStyle name="Gevolgde hyperlink" xfId="1448" builtinId="9" hidden="1"/>
    <cellStyle name="Gevolgde hyperlink" xfId="1450" builtinId="9" hidden="1"/>
    <cellStyle name="Gevolgde hyperlink" xfId="1452" builtinId="9" hidden="1"/>
    <cellStyle name="Gevolgde hyperlink" xfId="1454" builtinId="9" hidden="1"/>
    <cellStyle name="Gevolgde hyperlink" xfId="1456" builtinId="9" hidden="1"/>
    <cellStyle name="Gevolgde hyperlink" xfId="1458" builtinId="9" hidden="1"/>
    <cellStyle name="Gevolgde hyperlink" xfId="1460" builtinId="9" hidden="1"/>
    <cellStyle name="Gevolgde hyperlink" xfId="1462" builtinId="9" hidden="1"/>
    <cellStyle name="Gevolgde hyperlink" xfId="1464" builtinId="9" hidden="1"/>
    <cellStyle name="Gevolgde hyperlink" xfId="1466" builtinId="9" hidden="1"/>
    <cellStyle name="Gevolgde hyperlink" xfId="1468" builtinId="9" hidden="1"/>
    <cellStyle name="Gevolgde hyperlink" xfId="1470" builtinId="9" hidden="1"/>
    <cellStyle name="Gevolgde hyperlink" xfId="1472" builtinId="9" hidden="1"/>
    <cellStyle name="Gevolgde hyperlink" xfId="1474" builtinId="9" hidden="1"/>
    <cellStyle name="Gevolgde hyperlink" xfId="1476" builtinId="9" hidden="1"/>
    <cellStyle name="Gevolgde hyperlink" xfId="1478" builtinId="9" hidden="1"/>
    <cellStyle name="Gevolgde hyperlink" xfId="1480" builtinId="9" hidden="1"/>
    <cellStyle name="Gevolgde hyperlink" xfId="1482" builtinId="9" hidden="1"/>
    <cellStyle name="Gevolgde hyperlink" xfId="1484" builtinId="9" hidden="1"/>
    <cellStyle name="Gevolgde hyperlink" xfId="1486" builtinId="9" hidden="1"/>
    <cellStyle name="Gevolgde hyperlink" xfId="1488" builtinId="9" hidden="1"/>
    <cellStyle name="Gevolgde hyperlink" xfId="1490" builtinId="9" hidden="1"/>
    <cellStyle name="Gevolgde hyperlink" xfId="1492" builtinId="9" hidden="1"/>
    <cellStyle name="Gevolgde hyperlink" xfId="1494" builtinId="9" hidden="1"/>
    <cellStyle name="Gevolgde hyperlink" xfId="1496" builtinId="9" hidden="1"/>
    <cellStyle name="Gevolgde hyperlink" xfId="1498" builtinId="9" hidden="1"/>
    <cellStyle name="Gevolgde hyperlink" xfId="1500" builtinId="9" hidden="1"/>
    <cellStyle name="Gevolgde hyperlink" xfId="1502" builtinId="9" hidden="1"/>
    <cellStyle name="Gevolgde hyperlink" xfId="1504" builtinId="9" hidden="1"/>
    <cellStyle name="Gevolgde hyperlink" xfId="1506" builtinId="9" hidden="1"/>
    <cellStyle name="Gevolgde hyperlink" xfId="1508" builtinId="9" hidden="1"/>
    <cellStyle name="Gevolgde hyperlink" xfId="1510" builtinId="9" hidden="1"/>
    <cellStyle name="Gevolgde hyperlink" xfId="1512" builtinId="9" hidden="1"/>
    <cellStyle name="Gevolgde hyperlink" xfId="1514" builtinId="9" hidden="1"/>
    <cellStyle name="Gevolgde hyperlink" xfId="1516" builtinId="9" hidden="1"/>
    <cellStyle name="Gevolgde hyperlink" xfId="1518" builtinId="9" hidden="1"/>
    <cellStyle name="Gevolgde hyperlink" xfId="1520" builtinId="9" hidden="1"/>
    <cellStyle name="Gevolgde hyperlink" xfId="1522" builtinId="9" hidden="1"/>
    <cellStyle name="Gevolgde hyperlink" xfId="1524" builtinId="9" hidden="1"/>
    <cellStyle name="Gevolgde hyperlink" xfId="1526" builtinId="9" hidden="1"/>
    <cellStyle name="Gevolgde hyperlink" xfId="1528" builtinId="9" hidden="1"/>
    <cellStyle name="Gevolgde hyperlink" xfId="1530" builtinId="9" hidden="1"/>
    <cellStyle name="Gevolgde hyperlink" xfId="1532" builtinId="9" hidden="1"/>
    <cellStyle name="Gevolgde hyperlink" xfId="1534" builtinId="9" hidden="1"/>
    <cellStyle name="Gevolgde hyperlink" xfId="1536" builtinId="9" hidden="1"/>
    <cellStyle name="Gevolgde hyperlink" xfId="1538" builtinId="9" hidden="1"/>
    <cellStyle name="Gevolgde hyperlink" xfId="1540" builtinId="9" hidden="1"/>
    <cellStyle name="Gevolgde hyperlink" xfId="1542" builtinId="9" hidden="1"/>
    <cellStyle name="Gevolgde hyperlink" xfId="1544" builtinId="9" hidden="1"/>
    <cellStyle name="Gevolgde hyperlink" xfId="1546" builtinId="9" hidden="1"/>
    <cellStyle name="Gevolgde hyperlink" xfId="1548" builtinId="9" hidden="1"/>
    <cellStyle name="Gevolgde hyperlink" xfId="1550" builtinId="9" hidden="1"/>
    <cellStyle name="Gevolgde hyperlink" xfId="1552" builtinId="9" hidden="1"/>
    <cellStyle name="Gevolgde hyperlink" xfId="1554" builtinId="9" hidden="1"/>
    <cellStyle name="Gevolgde hyperlink" xfId="1556" builtinId="9" hidden="1"/>
    <cellStyle name="Gevolgde hyperlink" xfId="1558" builtinId="9" hidden="1"/>
    <cellStyle name="Gevolgde hyperlink" xfId="1560" builtinId="9" hidden="1"/>
    <cellStyle name="Gevolgde hyperlink" xfId="1562" builtinId="9" hidden="1"/>
    <cellStyle name="Gevolgde hyperlink" xfId="1564" builtinId="9" hidden="1"/>
    <cellStyle name="Gevolgde hyperlink" xfId="1566" builtinId="9" hidden="1"/>
    <cellStyle name="Gevolgde hyperlink" xfId="1568" builtinId="9" hidden="1"/>
    <cellStyle name="Gevolgde hyperlink" xfId="1570" builtinId="9" hidden="1"/>
    <cellStyle name="Gevolgde hyperlink" xfId="1572" builtinId="9" hidden="1"/>
    <cellStyle name="Gevolgde hyperlink" xfId="1574" builtinId="9" hidden="1"/>
    <cellStyle name="Gevolgde hyperlink" xfId="1576" builtinId="9" hidden="1"/>
    <cellStyle name="Gevolgde hyperlink" xfId="1578" builtinId="9" hidden="1"/>
    <cellStyle name="Gevolgde hyperlink" xfId="1580" builtinId="9" hidden="1"/>
    <cellStyle name="Gevolgde hyperlink" xfId="1582" builtinId="9" hidden="1"/>
    <cellStyle name="Gevolgde hyperlink" xfId="1584" builtinId="9" hidden="1"/>
    <cellStyle name="Gevolgde hyperlink" xfId="1586" builtinId="9" hidden="1"/>
    <cellStyle name="Gevolgde hyperlink" xfId="1588" builtinId="9" hidden="1"/>
    <cellStyle name="Gevolgde hyperlink" xfId="1590" builtinId="9" hidden="1"/>
    <cellStyle name="Gevolgde hyperlink" xfId="1592" builtinId="9" hidden="1"/>
    <cellStyle name="Gevolgde hyperlink" xfId="1594" builtinId="9" hidden="1"/>
    <cellStyle name="Gevolgde hyperlink" xfId="1596" builtinId="9" hidden="1"/>
    <cellStyle name="Gevolgde hyperlink" xfId="1598" builtinId="9" hidden="1"/>
    <cellStyle name="Gevolgde hyperlink" xfId="1600" builtinId="9" hidden="1"/>
    <cellStyle name="Gevolgde hyperlink" xfId="1602" builtinId="9" hidden="1"/>
    <cellStyle name="Gevolgde hyperlink" xfId="1604" builtinId="9" hidden="1"/>
    <cellStyle name="Gevolgde hyperlink" xfId="1606" builtinId="9" hidden="1"/>
    <cellStyle name="Gevolgde hyperlink" xfId="1608" builtinId="9" hidden="1"/>
    <cellStyle name="Gevolgde hyperlink" xfId="1610" builtinId="9" hidden="1"/>
    <cellStyle name="Gevolgde hyperlink" xfId="1612" builtinId="9" hidden="1"/>
    <cellStyle name="Gevolgde hyperlink" xfId="1614" builtinId="9" hidden="1"/>
    <cellStyle name="Gevolgde hyperlink" xfId="1616" builtinId="9" hidden="1"/>
    <cellStyle name="Gevolgde hyperlink" xfId="1618" builtinId="9" hidden="1"/>
    <cellStyle name="Gevolgde hyperlink" xfId="1620" builtinId="9" hidden="1"/>
    <cellStyle name="Gevolgde hyperlink" xfId="1622" builtinId="9" hidden="1"/>
    <cellStyle name="Gevolgde hyperlink" xfId="1624" builtinId="9" hidden="1"/>
    <cellStyle name="Gevolgde hyperlink" xfId="1626" builtinId="9" hidden="1"/>
    <cellStyle name="Gevolgde hyperlink" xfId="1628" builtinId="9" hidden="1"/>
    <cellStyle name="Gevolgde hyperlink" xfId="1630" builtinId="9" hidden="1"/>
    <cellStyle name="Gevolgde hyperlink" xfId="1632" builtinId="9" hidden="1"/>
    <cellStyle name="Gevolgde hyperlink" xfId="1634" builtinId="9" hidden="1"/>
    <cellStyle name="Gevolgde hyperlink" xfId="1636" builtinId="9" hidden="1"/>
    <cellStyle name="Gevolgde hyperlink" xfId="1638" builtinId="9" hidden="1"/>
    <cellStyle name="Gevolgde hyperlink" xfId="1640" builtinId="9" hidden="1"/>
    <cellStyle name="Gevolgde hyperlink" xfId="1642" builtinId="9" hidden="1"/>
    <cellStyle name="Gevolgde hyperlink" xfId="1644" builtinId="9" hidden="1"/>
    <cellStyle name="Gevolgde hyperlink" xfId="1646" builtinId="9" hidden="1"/>
    <cellStyle name="Gevolgde hyperlink" xfId="1648" builtinId="9" hidden="1"/>
    <cellStyle name="Gevolgde hyperlink" xfId="1650" builtinId="9" hidden="1"/>
    <cellStyle name="Gevolgde hyperlink" xfId="1652" builtinId="9" hidden="1"/>
    <cellStyle name="Gevolgde hyperlink" xfId="1654" builtinId="9" hidden="1"/>
    <cellStyle name="Gevolgde hyperlink" xfId="1656" builtinId="9" hidden="1"/>
    <cellStyle name="Gevolgde hyperlink" xfId="1658" builtinId="9" hidden="1"/>
    <cellStyle name="Gevolgde hyperlink" xfId="1660" builtinId="9" hidden="1"/>
    <cellStyle name="Gevolgde hyperlink" xfId="1662" builtinId="9" hidden="1"/>
    <cellStyle name="Gevolgde hyperlink" xfId="1664" builtinId="9" hidden="1"/>
    <cellStyle name="Gevolgde hyperlink" xfId="1666" builtinId="9" hidden="1"/>
    <cellStyle name="Gevolgde hyperlink" xfId="1668" builtinId="9" hidden="1"/>
    <cellStyle name="Gevolgde hyperlink" xfId="1670" builtinId="9" hidden="1"/>
    <cellStyle name="Gevolgde hyperlink" xfId="1672" builtinId="9" hidden="1"/>
    <cellStyle name="Gevolgde hyperlink" xfId="1674" builtinId="9" hidden="1"/>
    <cellStyle name="Gevolgde hyperlink" xfId="1676" builtinId="9" hidden="1"/>
    <cellStyle name="Gevolgde hyperlink" xfId="1678" builtinId="9" hidden="1"/>
    <cellStyle name="Gevolgde hyperlink" xfId="1680" builtinId="9" hidden="1"/>
    <cellStyle name="Gevolgde hyperlink" xfId="1682" builtinId="9" hidden="1"/>
    <cellStyle name="Gevolgde hyperlink" xfId="1684" builtinId="9" hidden="1"/>
    <cellStyle name="Gevolgde hyperlink" xfId="1686" builtinId="9" hidden="1"/>
    <cellStyle name="Gevolgde hyperlink" xfId="1688" builtinId="9" hidden="1"/>
    <cellStyle name="Gevolgde hyperlink" xfId="1690" builtinId="9" hidden="1"/>
    <cellStyle name="Gevolgde hyperlink" xfId="1692" builtinId="9" hidden="1"/>
    <cellStyle name="Gevolgde hyperlink" xfId="1694" builtinId="9" hidden="1"/>
    <cellStyle name="Gevolgde hyperlink" xfId="1696" builtinId="9" hidden="1"/>
    <cellStyle name="Gevolgde hyperlink" xfId="1698" builtinId="9" hidden="1"/>
    <cellStyle name="Gevolgde hyperlink" xfId="1700" builtinId="9" hidden="1"/>
    <cellStyle name="Gevolgde hyperlink" xfId="1702" builtinId="9" hidden="1"/>
    <cellStyle name="Gevolgde hyperlink" xfId="1704" builtinId="9" hidden="1"/>
    <cellStyle name="Gevolgde hyperlink" xfId="1706" builtinId="9" hidden="1"/>
    <cellStyle name="Gevolgde hyperlink" xfId="1708" builtinId="9" hidden="1"/>
    <cellStyle name="Gevolgde hyperlink" xfId="1710" builtinId="9" hidden="1"/>
    <cellStyle name="Gevolgde hyperlink" xfId="1712" builtinId="9" hidden="1"/>
    <cellStyle name="Gevolgde hyperlink" xfId="1714" builtinId="9" hidden="1"/>
    <cellStyle name="Gevolgde hyperlink" xfId="1716" builtinId="9" hidden="1"/>
    <cellStyle name="Gevolgde hyperlink" xfId="1718" builtinId="9" hidden="1"/>
    <cellStyle name="Gevolgde hyperlink" xfId="1720" builtinId="9" hidden="1"/>
    <cellStyle name="Gevolgde hyperlink" xfId="1722" builtinId="9" hidden="1"/>
    <cellStyle name="Gevolgde hyperlink" xfId="1724" builtinId="9" hidden="1"/>
    <cellStyle name="Gevolgde hyperlink" xfId="1726" builtinId="9" hidden="1"/>
    <cellStyle name="Gevolgde hyperlink" xfId="1728" builtinId="9" hidden="1"/>
    <cellStyle name="Gevolgde hyperlink" xfId="1730" builtinId="9" hidden="1"/>
    <cellStyle name="Gevolgde hyperlink" xfId="1732" builtinId="9" hidden="1"/>
    <cellStyle name="Gevolgde hyperlink" xfId="1734" builtinId="9" hidden="1"/>
    <cellStyle name="Gevolgde hyperlink" xfId="1736" builtinId="9" hidden="1"/>
    <cellStyle name="Gevolgde hyperlink" xfId="1738" builtinId="9" hidden="1"/>
    <cellStyle name="Gevolgde hyperlink" xfId="1740" builtinId="9" hidden="1"/>
    <cellStyle name="Gevolgde hyperlink" xfId="1742" builtinId="9" hidden="1"/>
    <cellStyle name="Gevolgde hyperlink" xfId="1744" builtinId="9" hidden="1"/>
    <cellStyle name="Gevolgde hyperlink" xfId="1746" builtinId="9" hidden="1"/>
    <cellStyle name="Gevolgde hyperlink" xfId="1748" builtinId="9" hidden="1"/>
    <cellStyle name="Gevolgde hyperlink" xfId="1750" builtinId="9" hidden="1"/>
    <cellStyle name="Gevolgde hyperlink" xfId="1752" builtinId="9" hidden="1"/>
    <cellStyle name="Gevolgde hyperlink" xfId="1754" builtinId="9" hidden="1"/>
    <cellStyle name="Gevolgde hyperlink" xfId="1756" builtinId="9" hidden="1"/>
    <cellStyle name="Gevolgde hyperlink" xfId="1758" builtinId="9" hidden="1"/>
    <cellStyle name="Gevolgde hyperlink" xfId="1760" builtinId="9" hidden="1"/>
    <cellStyle name="Gevolgde hyperlink" xfId="1762" builtinId="9" hidden="1"/>
    <cellStyle name="Gevolgde hyperlink" xfId="1764" builtinId="9" hidden="1"/>
    <cellStyle name="Gevolgde hyperlink" xfId="1766" builtinId="9" hidden="1"/>
    <cellStyle name="Gevolgde hyperlink" xfId="1768" builtinId="9" hidden="1"/>
    <cellStyle name="Gevolgde hyperlink" xfId="1770" builtinId="9" hidden="1"/>
    <cellStyle name="Gevolgde hyperlink" xfId="1772" builtinId="9" hidden="1"/>
    <cellStyle name="Gevolgde hyperlink" xfId="1774" builtinId="9" hidden="1"/>
    <cellStyle name="Gevolgde hyperlink" xfId="1776" builtinId="9" hidden="1"/>
    <cellStyle name="Gevolgde hyperlink" xfId="1778" builtinId="9" hidden="1"/>
    <cellStyle name="Gevolgde hyperlink" xfId="1780" builtinId="9" hidden="1"/>
    <cellStyle name="Gevolgde hyperlink" xfId="1782" builtinId="9" hidden="1"/>
    <cellStyle name="Gevolgde hyperlink" xfId="1784" builtinId="9" hidden="1"/>
    <cellStyle name="Gevolgde hyperlink" xfId="1786" builtinId="9" hidden="1"/>
    <cellStyle name="Gevolgde hyperlink" xfId="1788" builtinId="9" hidden="1"/>
    <cellStyle name="Gevolgde hyperlink" xfId="1790" builtinId="9" hidden="1"/>
    <cellStyle name="Gevolgde hyperlink" xfId="1792" builtinId="9" hidden="1"/>
    <cellStyle name="Gevolgde hyperlink" xfId="1794" builtinId="9" hidden="1"/>
    <cellStyle name="Gevolgde hyperlink" xfId="1796" builtinId="9" hidden="1"/>
    <cellStyle name="Gevolgde hyperlink" xfId="1798" builtinId="9" hidden="1"/>
    <cellStyle name="Gevolgde hyperlink" xfId="1800" builtinId="9" hidden="1"/>
    <cellStyle name="Gevolgde hyperlink" xfId="1802" builtinId="9" hidden="1"/>
    <cellStyle name="Gevolgde hyperlink" xfId="1804" builtinId="9" hidden="1"/>
    <cellStyle name="Gevolgde hyperlink" xfId="1806" builtinId="9" hidden="1"/>
    <cellStyle name="Gevolgde hyperlink" xfId="1808" builtinId="9" hidden="1"/>
    <cellStyle name="Gevolgde hyperlink" xfId="1810" builtinId="9" hidden="1"/>
    <cellStyle name="Gevolgde hyperlink" xfId="1812" builtinId="9" hidden="1"/>
    <cellStyle name="Gevolgde hyperlink" xfId="1814" builtinId="9" hidden="1"/>
    <cellStyle name="Gevolgde hyperlink" xfId="1816" builtinId="9" hidden="1"/>
    <cellStyle name="Gevolgde hyperlink" xfId="1818" builtinId="9" hidden="1"/>
    <cellStyle name="Gevolgde hyperlink" xfId="1820" builtinId="9" hidden="1"/>
    <cellStyle name="Gevolgde hyperlink" xfId="1822" builtinId="9" hidden="1"/>
    <cellStyle name="Gevolgde hyperlink" xfId="1824" builtinId="9" hidden="1"/>
    <cellStyle name="Gevolgde hyperlink" xfId="1826" builtinId="9" hidden="1"/>
    <cellStyle name="Gevolgde hyperlink" xfId="1828" builtinId="9" hidden="1"/>
    <cellStyle name="Gevolgde hyperlink" xfId="1830" builtinId="9" hidden="1"/>
    <cellStyle name="Gevolgde hyperlink" xfId="1832" builtinId="9" hidden="1"/>
    <cellStyle name="Gevolgde hyperlink" xfId="1834" builtinId="9" hidden="1"/>
    <cellStyle name="Gevolgde hyperlink" xfId="1836" builtinId="9" hidden="1"/>
    <cellStyle name="Gevolgde hyperlink" xfId="1838" builtinId="9" hidden="1"/>
    <cellStyle name="Gevolgde hyperlink" xfId="1840" builtinId="9" hidden="1"/>
    <cellStyle name="Gevolgde hyperlink" xfId="1842" builtinId="9" hidden="1"/>
    <cellStyle name="Gevolgde hyperlink" xfId="1844" builtinId="9" hidden="1"/>
    <cellStyle name="Gevolgde hyperlink" xfId="1846" builtinId="9" hidden="1"/>
    <cellStyle name="Gevolgde hyperlink" xfId="1848" builtinId="9" hidden="1"/>
    <cellStyle name="Gevolgde hyperlink" xfId="1850" builtinId="9" hidden="1"/>
    <cellStyle name="Gevolgde hyperlink" xfId="1852" builtinId="9" hidden="1"/>
    <cellStyle name="Gevolgde hyperlink" xfId="1854" builtinId="9" hidden="1"/>
    <cellStyle name="Gevolgde hyperlink" xfId="1856" builtinId="9" hidden="1"/>
    <cellStyle name="Gevolgde hyperlink" xfId="1858" builtinId="9" hidden="1"/>
    <cellStyle name="Gevolgde hyperlink" xfId="1860" builtinId="9" hidden="1"/>
    <cellStyle name="Gevolgde hyperlink" xfId="1862" builtinId="9" hidden="1"/>
    <cellStyle name="Gevolgde hyperlink" xfId="1864" builtinId="9" hidden="1"/>
    <cellStyle name="Gevolgde hyperlink" xfId="1866" builtinId="9" hidden="1"/>
    <cellStyle name="Gevolgde hyperlink" xfId="1868" builtinId="9" hidden="1"/>
    <cellStyle name="Gevolgde hyperlink" xfId="1870" builtinId="9" hidden="1"/>
    <cellStyle name="Gevolgde hyperlink" xfId="1872" builtinId="9" hidden="1"/>
    <cellStyle name="Gevolgde hyperlink" xfId="1874" builtinId="9" hidden="1"/>
    <cellStyle name="Gevolgde hyperlink" xfId="1876" builtinId="9" hidden="1"/>
    <cellStyle name="Gevolgde hyperlink" xfId="1878" builtinId="9" hidden="1"/>
    <cellStyle name="Gevolgde hyperlink" xfId="1880" builtinId="9" hidden="1"/>
    <cellStyle name="Gevolgde hyperlink" xfId="1882" builtinId="9" hidden="1"/>
    <cellStyle name="Gevolgde hyperlink" xfId="1884" builtinId="9" hidden="1"/>
    <cellStyle name="Gevolgde hyperlink" xfId="1886" builtinId="9" hidden="1"/>
    <cellStyle name="Gevolgde hyperlink" xfId="1888" builtinId="9" hidden="1"/>
    <cellStyle name="Gevolgde hyperlink" xfId="1890" builtinId="9" hidden="1"/>
    <cellStyle name="Gevolgde hyperlink" xfId="1892" builtinId="9" hidden="1"/>
    <cellStyle name="Gevolgde hyperlink" xfId="1894" builtinId="9" hidden="1"/>
    <cellStyle name="Gevolgde hyperlink" xfId="1896" builtinId="9" hidden="1"/>
    <cellStyle name="Gevolgde hyperlink" xfId="1898" builtinId="9" hidden="1"/>
    <cellStyle name="Gevolgde hyperlink" xfId="1900" builtinId="9" hidden="1"/>
    <cellStyle name="Gevolgde hyperlink" xfId="1902" builtinId="9" hidden="1"/>
    <cellStyle name="Gevolgde hyperlink" xfId="1904" builtinId="9" hidden="1"/>
    <cellStyle name="Gevolgde hyperlink" xfId="1906" builtinId="9" hidden="1"/>
    <cellStyle name="Gevolgde hyperlink" xfId="1908" builtinId="9" hidden="1"/>
    <cellStyle name="Gevolgde hyperlink" xfId="1910" builtinId="9" hidden="1"/>
    <cellStyle name="Gevolgde hyperlink" xfId="1912" builtinId="9" hidden="1"/>
    <cellStyle name="Gevolgde hyperlink" xfId="1914" builtinId="9" hidden="1"/>
    <cellStyle name="Gevolgde hyperlink" xfId="1916" builtinId="9" hidden="1"/>
    <cellStyle name="Gevolgde hyperlink" xfId="1918" builtinId="9" hidden="1"/>
    <cellStyle name="Gevolgde hyperlink" xfId="1920" builtinId="9" hidden="1"/>
    <cellStyle name="Gevolgde hyperlink" xfId="1922" builtinId="9" hidden="1"/>
    <cellStyle name="Gevolgde hyperlink" xfId="1924" builtinId="9" hidden="1"/>
    <cellStyle name="Gevolgde hyperlink" xfId="1926" builtinId="9" hidden="1"/>
    <cellStyle name="Gevolgde hyperlink" xfId="1928" builtinId="9" hidden="1"/>
    <cellStyle name="Gevolgde hyperlink" xfId="1930" builtinId="9" hidden="1"/>
    <cellStyle name="Gevolgde hyperlink" xfId="1932" builtinId="9" hidden="1"/>
    <cellStyle name="Gevolgde hyperlink" xfId="1934" builtinId="9" hidden="1"/>
    <cellStyle name="Gevolgde hyperlink" xfId="1936" builtinId="9" hidden="1"/>
    <cellStyle name="Gevolgde hyperlink" xfId="1938" builtinId="9" hidden="1"/>
    <cellStyle name="Gevolgde hyperlink" xfId="1940" builtinId="9" hidden="1"/>
    <cellStyle name="Gevolgde hyperlink" xfId="1942" builtinId="9" hidden="1"/>
    <cellStyle name="Gevolgde hyperlink" xfId="1944" builtinId="9" hidden="1"/>
    <cellStyle name="Gevolgde hyperlink" xfId="1946" builtinId="9" hidden="1"/>
    <cellStyle name="Gevolgde hyperlink" xfId="1948" builtinId="9" hidden="1"/>
    <cellStyle name="Gevolgde hyperlink" xfId="1950" builtinId="9" hidden="1"/>
    <cellStyle name="Gevolgde hyperlink" xfId="1952" builtinId="9" hidden="1"/>
    <cellStyle name="Gevolgde hyperlink" xfId="1954" builtinId="9" hidden="1"/>
    <cellStyle name="Gevolgde hyperlink" xfId="1956" builtinId="9" hidden="1"/>
    <cellStyle name="Gevolgde hyperlink" xfId="1958" builtinId="9" hidden="1"/>
    <cellStyle name="Gevolgde hyperlink" xfId="1960" builtinId="9" hidden="1"/>
    <cellStyle name="Gevolgde hyperlink" xfId="1962" builtinId="9" hidden="1"/>
    <cellStyle name="Gevolgde hyperlink" xfId="1964" builtinId="9" hidden="1"/>
    <cellStyle name="Gevolgde hyperlink" xfId="1966" builtinId="9" hidden="1"/>
    <cellStyle name="Gevolgde hyperlink" xfId="1968" builtinId="9" hidden="1"/>
    <cellStyle name="Gevolgde hyperlink" xfId="1970" builtinId="9" hidden="1"/>
    <cellStyle name="Gevolgde hyperlink" xfId="1972" builtinId="9" hidden="1"/>
    <cellStyle name="Gevolgde hyperlink" xfId="1974" builtinId="9" hidden="1"/>
    <cellStyle name="Gevolgde hyperlink" xfId="1976" builtinId="9" hidden="1"/>
    <cellStyle name="Gevolgde hyperlink" xfId="1978" builtinId="9" hidden="1"/>
    <cellStyle name="Gevolgde hyperlink" xfId="1980" builtinId="9" hidden="1"/>
    <cellStyle name="Gevolgde hyperlink" xfId="1982" builtinId="9" hidden="1"/>
    <cellStyle name="Gevolgde hyperlink" xfId="1984" builtinId="9" hidden="1"/>
    <cellStyle name="Gevolgde hyperlink" xfId="1986" builtinId="9" hidden="1"/>
    <cellStyle name="Gevolgde hyperlink" xfId="1988" builtinId="9" hidden="1"/>
    <cellStyle name="Gevolgde hyperlink" xfId="1990" builtinId="9" hidden="1"/>
    <cellStyle name="Gevolgde hyperlink" xfId="1992" builtinId="9" hidden="1"/>
    <cellStyle name="Gevolgde hyperlink" xfId="1994" builtinId="9" hidden="1"/>
    <cellStyle name="Gevolgde hyperlink" xfId="1996" builtinId="9" hidden="1"/>
    <cellStyle name="Gevolgde hyperlink" xfId="1998" builtinId="9" hidden="1"/>
    <cellStyle name="Gevolgde hyperlink" xfId="2000" builtinId="9" hidden="1"/>
    <cellStyle name="Gevolgde hyperlink" xfId="2002" builtinId="9" hidden="1"/>
    <cellStyle name="Gevolgde hyperlink" xfId="2004" builtinId="9" hidden="1"/>
    <cellStyle name="Gevolgde hyperlink" xfId="2006" builtinId="9" hidden="1"/>
    <cellStyle name="Gevolgde hyperlink" xfId="2008" builtinId="9" hidden="1"/>
    <cellStyle name="Gevolgde hyperlink" xfId="2010" builtinId="9" hidden="1"/>
    <cellStyle name="Gevolgde hyperlink" xfId="2012" builtinId="9" hidden="1"/>
    <cellStyle name="Gevolgde hyperlink" xfId="2014" builtinId="9" hidden="1"/>
    <cellStyle name="Gevolgde hyperlink" xfId="2016" builtinId="9" hidden="1"/>
    <cellStyle name="Gevolgde hyperlink" xfId="2018" builtinId="9" hidden="1"/>
    <cellStyle name="Gevolgde hyperlink" xfId="2020" builtinId="9" hidden="1"/>
    <cellStyle name="Gevolgde hyperlink" xfId="2022" builtinId="9" hidden="1"/>
    <cellStyle name="Gevolgde hyperlink" xfId="2024" builtinId="9" hidden="1"/>
    <cellStyle name="Gevolgde hyperlink" xfId="2026" builtinId="9" hidden="1"/>
    <cellStyle name="Gevolgde hyperlink" xfId="2028" builtinId="9" hidden="1"/>
    <cellStyle name="Gevolgde hyperlink" xfId="2030" builtinId="9" hidden="1"/>
    <cellStyle name="Gevolgde hyperlink" xfId="2032" builtinId="9" hidden="1"/>
    <cellStyle name="Gevolgde hyperlink" xfId="2034" builtinId="9" hidden="1"/>
    <cellStyle name="Gevolgde hyperlink" xfId="2036" builtinId="9" hidden="1"/>
    <cellStyle name="Gevolgde hyperlink" xfId="2038" builtinId="9" hidden="1"/>
    <cellStyle name="Gevolgde hyperlink" xfId="2040" builtinId="9" hidden="1"/>
    <cellStyle name="Gevolgde hyperlink" xfId="2042" builtinId="9" hidden="1"/>
    <cellStyle name="Gevolgde hyperlink" xfId="2044" builtinId="9" hidden="1"/>
    <cellStyle name="Gevolgde hyperlink" xfId="2046" builtinId="9" hidden="1"/>
    <cellStyle name="Gevolgde hyperlink" xfId="2048" builtinId="9" hidden="1"/>
    <cellStyle name="Gevolgde hyperlink" xfId="2050" builtinId="9" hidden="1"/>
    <cellStyle name="Gevolgde hyperlink" xfId="2052" builtinId="9" hidden="1"/>
    <cellStyle name="Gevolgde hyperlink" xfId="2054" builtinId="9" hidden="1"/>
    <cellStyle name="Gevolgde hyperlink" xfId="2056" builtinId="9" hidden="1"/>
    <cellStyle name="Gevolgde hyperlink" xfId="2058" builtinId="9" hidden="1"/>
    <cellStyle name="Gevolgde hyperlink" xfId="2060" builtinId="9" hidden="1"/>
    <cellStyle name="Gevolgde hyperlink" xfId="2062" builtinId="9" hidden="1"/>
    <cellStyle name="Gevolgde hyperlink" xfId="2064" builtinId="9" hidden="1"/>
    <cellStyle name="Gevolgde hyperlink" xfId="2066" builtinId="9" hidden="1"/>
    <cellStyle name="Gevolgde hyperlink" xfId="2068" builtinId="9" hidden="1"/>
    <cellStyle name="Gevolgde hyperlink" xfId="2070" builtinId="9" hidden="1"/>
    <cellStyle name="Gevolgde hyperlink" xfId="2072" builtinId="9" hidden="1"/>
    <cellStyle name="Gevolgde hyperlink" xfId="2074" builtinId="9" hidden="1"/>
    <cellStyle name="Gevolgde hyperlink" xfId="2076" builtinId="9" hidden="1"/>
    <cellStyle name="Gevolgde hyperlink" xfId="2078" builtinId="9" hidden="1"/>
    <cellStyle name="Gevolgde hyperlink" xfId="2080" builtinId="9" hidden="1"/>
    <cellStyle name="Gevolgde hyperlink" xfId="2082" builtinId="9" hidden="1"/>
    <cellStyle name="Gevolgde hyperlink" xfId="2084" builtinId="9" hidden="1"/>
    <cellStyle name="Gevolgde hyperlink" xfId="2086" builtinId="9" hidden="1"/>
    <cellStyle name="Gevolgde hyperlink" xfId="2088" builtinId="9" hidden="1"/>
    <cellStyle name="Gevolgde hyperlink" xfId="2090" builtinId="9" hidden="1"/>
    <cellStyle name="Gevolgde hyperlink" xfId="2092" builtinId="9" hidden="1"/>
    <cellStyle name="Gevolgde hyperlink" xfId="2094" builtinId="9" hidden="1"/>
    <cellStyle name="Gevolgde hyperlink" xfId="2096" builtinId="9" hidden="1"/>
    <cellStyle name="Gevolgde hyperlink" xfId="2098" builtinId="9" hidden="1"/>
    <cellStyle name="Gevolgde hyperlink" xfId="2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238"/>
  <sheetViews>
    <sheetView tabSelected="1" topLeftCell="A178" zoomScale="50" zoomScaleNormal="50" workbookViewId="0">
      <selection activeCell="J100" sqref="J100"/>
    </sheetView>
  </sheetViews>
  <sheetFormatPr defaultColWidth="11.19921875" defaultRowHeight="15.6" x14ac:dyDescent="0.3"/>
  <cols>
    <col min="3" max="3" width="12.09765625" style="2" bestFit="1" customWidth="1"/>
    <col min="5" max="5" width="25.69921875" customWidth="1"/>
    <col min="9" max="9" width="12.09765625" bestFit="1" customWidth="1"/>
    <col min="11" max="11" width="24.5" customWidth="1"/>
    <col min="15" max="15" width="12.09765625" bestFit="1" customWidth="1"/>
    <col min="17" max="17" width="24.796875" customWidth="1"/>
    <col min="21" max="21" width="12.09765625" bestFit="1" customWidth="1"/>
    <col min="23" max="23" width="25.69921875" customWidth="1"/>
    <col min="27" max="27" width="12.09765625" bestFit="1" customWidth="1"/>
    <col min="29" max="29" width="23.796875" customWidth="1"/>
  </cols>
  <sheetData>
    <row r="1" spans="1:29" ht="22.05" customHeight="1" x14ac:dyDescent="0.3">
      <c r="A1" s="10" t="s">
        <v>75</v>
      </c>
      <c r="B1" s="10"/>
      <c r="C1" s="10"/>
      <c r="D1" s="10"/>
      <c r="E1" s="10"/>
      <c r="G1" s="10" t="s">
        <v>76</v>
      </c>
      <c r="H1" s="10"/>
      <c r="I1" s="10"/>
      <c r="J1" s="10"/>
      <c r="K1" s="10"/>
      <c r="M1" s="10" t="s">
        <v>77</v>
      </c>
      <c r="N1" s="10"/>
      <c r="O1" s="10"/>
      <c r="P1" s="10"/>
      <c r="Q1" s="10"/>
      <c r="S1" s="10" t="s">
        <v>78</v>
      </c>
      <c r="T1" s="10"/>
      <c r="U1" s="10"/>
      <c r="V1" s="10"/>
      <c r="W1" s="10"/>
      <c r="Y1" s="10" t="s">
        <v>79</v>
      </c>
      <c r="Z1" s="10"/>
      <c r="AA1" s="10"/>
      <c r="AB1" s="10"/>
      <c r="AC1" s="10"/>
    </row>
    <row r="2" spans="1:29" x14ac:dyDescent="0.3">
      <c r="A2" s="1" t="s">
        <v>0</v>
      </c>
      <c r="B2" s="1" t="s">
        <v>1</v>
      </c>
      <c r="C2" s="3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3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3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3" t="s">
        <v>2</v>
      </c>
      <c r="V2" s="1" t="s">
        <v>3</v>
      </c>
      <c r="W2" s="1" t="s">
        <v>4</v>
      </c>
      <c r="Y2" s="1" t="s">
        <v>0</v>
      </c>
      <c r="Z2" s="1" t="s">
        <v>1</v>
      </c>
      <c r="AA2" s="3" t="s">
        <v>2</v>
      </c>
      <c r="AB2" s="1" t="s">
        <v>3</v>
      </c>
      <c r="AC2" s="1" t="s">
        <v>4</v>
      </c>
    </row>
    <row r="3" spans="1:29" x14ac:dyDescent="0.3">
      <c r="A3">
        <v>116.5</v>
      </c>
      <c r="B3">
        <v>104.85</v>
      </c>
      <c r="C3" s="2">
        <v>41255</v>
      </c>
      <c r="D3">
        <f>C3-$C$4</f>
        <v>-6</v>
      </c>
      <c r="E3" t="s">
        <v>5</v>
      </c>
      <c r="G3">
        <v>89.6</v>
      </c>
      <c r="H3">
        <v>77.95</v>
      </c>
      <c r="I3" s="2">
        <v>41289</v>
      </c>
      <c r="J3">
        <f>I3-$I$4</f>
        <v>-1</v>
      </c>
      <c r="K3" t="s">
        <v>7</v>
      </c>
      <c r="M3">
        <v>44.5</v>
      </c>
      <c r="N3">
        <v>38.72</v>
      </c>
      <c r="O3" s="2">
        <v>41290</v>
      </c>
      <c r="P3">
        <v>-2</v>
      </c>
      <c r="Q3" t="s">
        <v>9</v>
      </c>
      <c r="S3">
        <v>96.3</v>
      </c>
      <c r="T3">
        <v>86.65</v>
      </c>
      <c r="U3" s="2">
        <v>41296</v>
      </c>
      <c r="V3">
        <v>-2</v>
      </c>
      <c r="W3" t="s">
        <v>11</v>
      </c>
      <c r="Y3">
        <v>82</v>
      </c>
      <c r="Z3">
        <v>64.78</v>
      </c>
      <c r="AA3" s="2">
        <v>41270</v>
      </c>
      <c r="AB3">
        <f>AA3-$AA$4</f>
        <v>-28</v>
      </c>
      <c r="AC3" t="s">
        <v>11</v>
      </c>
    </row>
    <row r="4" spans="1:29" x14ac:dyDescent="0.3">
      <c r="A4">
        <v>130.5</v>
      </c>
      <c r="B4">
        <v>113.54</v>
      </c>
      <c r="C4" s="2">
        <v>41261</v>
      </c>
      <c r="D4">
        <f>C4-C4</f>
        <v>0</v>
      </c>
      <c r="G4">
        <v>52.7</v>
      </c>
      <c r="H4">
        <v>49.01</v>
      </c>
      <c r="I4" s="2">
        <v>41290</v>
      </c>
      <c r="J4">
        <f>I4-I4</f>
        <v>0</v>
      </c>
      <c r="M4">
        <v>33.6</v>
      </c>
      <c r="N4">
        <v>30.57</v>
      </c>
      <c r="O4" s="2">
        <v>41304</v>
      </c>
      <c r="P4">
        <v>12</v>
      </c>
      <c r="S4">
        <v>96.5</v>
      </c>
      <c r="T4">
        <v>83.01</v>
      </c>
      <c r="U4" s="2">
        <v>41312</v>
      </c>
      <c r="V4">
        <v>14</v>
      </c>
      <c r="Y4">
        <v>73.7</v>
      </c>
      <c r="Z4">
        <v>64.11</v>
      </c>
      <c r="AA4" s="2">
        <v>41298</v>
      </c>
      <c r="AB4">
        <f>AA4-AA4</f>
        <v>0</v>
      </c>
    </row>
    <row r="5" spans="1:29" x14ac:dyDescent="0.3">
      <c r="A5">
        <v>110.4</v>
      </c>
      <c r="B5">
        <v>103.78</v>
      </c>
      <c r="C5" s="2">
        <v>41277</v>
      </c>
      <c r="D5">
        <f>C5-$C$4</f>
        <v>16</v>
      </c>
      <c r="G5">
        <v>61.1</v>
      </c>
      <c r="H5">
        <v>51.32</v>
      </c>
      <c r="I5" s="2">
        <v>41304</v>
      </c>
      <c r="J5">
        <f>I5-$I$4</f>
        <v>14</v>
      </c>
      <c r="M5">
        <v>34.9</v>
      </c>
      <c r="N5">
        <v>30</v>
      </c>
      <c r="O5" s="2">
        <v>41318</v>
      </c>
      <c r="P5">
        <v>26</v>
      </c>
      <c r="S5">
        <v>105.6</v>
      </c>
      <c r="T5">
        <v>96.11</v>
      </c>
      <c r="U5" s="2">
        <v>41326</v>
      </c>
      <c r="V5">
        <v>28</v>
      </c>
      <c r="Y5">
        <v>61.3</v>
      </c>
      <c r="Z5">
        <v>52.73</v>
      </c>
      <c r="AA5" s="2">
        <v>41310</v>
      </c>
      <c r="AB5">
        <f>AA5-$AA$4</f>
        <v>12</v>
      </c>
    </row>
    <row r="6" spans="1:29" x14ac:dyDescent="0.3">
      <c r="A6">
        <v>168</v>
      </c>
      <c r="B6" t="s">
        <v>61</v>
      </c>
      <c r="C6" s="2">
        <v>41317</v>
      </c>
      <c r="D6">
        <f t="shared" ref="D6:D22" si="0">C6-$C$4</f>
        <v>56</v>
      </c>
      <c r="G6">
        <v>65.3</v>
      </c>
      <c r="H6">
        <v>58.09</v>
      </c>
      <c r="I6" s="2">
        <v>41318</v>
      </c>
      <c r="J6">
        <f t="shared" ref="J6:J24" si="1">I6-$I$4</f>
        <v>28</v>
      </c>
      <c r="M6">
        <v>37</v>
      </c>
      <c r="N6">
        <v>30.72</v>
      </c>
      <c r="O6" s="2">
        <v>41332</v>
      </c>
      <c r="P6">
        <v>40</v>
      </c>
      <c r="S6">
        <v>132.4</v>
      </c>
      <c r="T6">
        <v>123.16</v>
      </c>
      <c r="U6" s="2">
        <v>41340</v>
      </c>
      <c r="V6">
        <v>42</v>
      </c>
      <c r="Y6">
        <v>71.3</v>
      </c>
      <c r="Z6">
        <v>66.989999999999995</v>
      </c>
      <c r="AA6" s="2">
        <v>41325</v>
      </c>
      <c r="AB6">
        <f t="shared" ref="AB6:AB30" si="2">AA6-$AA$4</f>
        <v>27</v>
      </c>
    </row>
    <row r="7" spans="1:29" x14ac:dyDescent="0.3">
      <c r="A7">
        <v>163.19999999999999</v>
      </c>
      <c r="B7">
        <v>156.63</v>
      </c>
      <c r="C7" s="2">
        <v>41331</v>
      </c>
      <c r="D7">
        <f t="shared" si="0"/>
        <v>70</v>
      </c>
      <c r="E7" t="s">
        <v>6</v>
      </c>
      <c r="G7">
        <v>88</v>
      </c>
      <c r="H7">
        <v>79.2</v>
      </c>
      <c r="I7" s="2">
        <v>41332</v>
      </c>
      <c r="J7">
        <f t="shared" si="1"/>
        <v>42</v>
      </c>
      <c r="M7">
        <v>39.9</v>
      </c>
      <c r="N7">
        <v>37.86</v>
      </c>
      <c r="O7" s="2">
        <v>41346</v>
      </c>
      <c r="P7">
        <v>54</v>
      </c>
      <c r="S7">
        <v>157.9</v>
      </c>
      <c r="T7">
        <v>153.16</v>
      </c>
      <c r="U7" s="2">
        <v>41354</v>
      </c>
      <c r="V7">
        <v>56</v>
      </c>
      <c r="Y7">
        <v>78</v>
      </c>
      <c r="Z7">
        <v>66.290000000000006</v>
      </c>
      <c r="AA7" s="2">
        <v>41339</v>
      </c>
      <c r="AB7">
        <f t="shared" si="2"/>
        <v>41</v>
      </c>
    </row>
    <row r="8" spans="1:29" x14ac:dyDescent="0.3">
      <c r="A8">
        <v>208.3</v>
      </c>
      <c r="B8">
        <v>181.25</v>
      </c>
      <c r="C8" s="2">
        <v>41333</v>
      </c>
      <c r="D8">
        <f t="shared" si="0"/>
        <v>72</v>
      </c>
      <c r="G8">
        <v>94.8</v>
      </c>
      <c r="H8">
        <v>82.46</v>
      </c>
      <c r="I8" s="2">
        <v>41346</v>
      </c>
      <c r="J8">
        <f t="shared" si="1"/>
        <v>56</v>
      </c>
      <c r="M8">
        <v>34.200000000000003</v>
      </c>
      <c r="N8">
        <v>30.4</v>
      </c>
      <c r="O8" s="2">
        <v>41358</v>
      </c>
      <c r="P8">
        <v>66</v>
      </c>
      <c r="Q8" t="s">
        <v>10</v>
      </c>
      <c r="S8">
        <v>150.80000000000001</v>
      </c>
      <c r="T8">
        <v>146.27000000000001</v>
      </c>
      <c r="U8" s="2">
        <v>41362</v>
      </c>
      <c r="V8">
        <v>64</v>
      </c>
      <c r="Y8">
        <v>74</v>
      </c>
      <c r="Z8">
        <v>65.099999999999994</v>
      </c>
      <c r="AA8" s="2">
        <v>41353</v>
      </c>
      <c r="AB8">
        <f t="shared" si="2"/>
        <v>55</v>
      </c>
    </row>
    <row r="9" spans="1:29" x14ac:dyDescent="0.3">
      <c r="A9">
        <v>106.1</v>
      </c>
      <c r="B9">
        <v>99.72</v>
      </c>
      <c r="C9" s="2">
        <v>41345</v>
      </c>
      <c r="D9">
        <f t="shared" si="0"/>
        <v>84</v>
      </c>
      <c r="G9">
        <v>108.3</v>
      </c>
      <c r="H9">
        <v>96.39</v>
      </c>
      <c r="I9" s="2">
        <v>41360</v>
      </c>
      <c r="J9">
        <f t="shared" si="1"/>
        <v>70</v>
      </c>
      <c r="K9" t="s">
        <v>8</v>
      </c>
      <c r="M9">
        <v>67.5</v>
      </c>
      <c r="N9">
        <v>55.37</v>
      </c>
      <c r="O9" s="2">
        <v>41360</v>
      </c>
      <c r="P9">
        <v>68</v>
      </c>
      <c r="S9">
        <v>108.8</v>
      </c>
      <c r="T9">
        <v>97.93</v>
      </c>
      <c r="U9" s="2">
        <v>41365</v>
      </c>
      <c r="V9">
        <v>67</v>
      </c>
      <c r="W9" t="s">
        <v>12</v>
      </c>
      <c r="Y9">
        <v>82.6</v>
      </c>
      <c r="Z9">
        <v>70.19</v>
      </c>
      <c r="AA9" s="2">
        <v>41367</v>
      </c>
      <c r="AB9">
        <f t="shared" si="2"/>
        <v>69</v>
      </c>
      <c r="AC9" t="s">
        <v>13</v>
      </c>
    </row>
    <row r="10" spans="1:29" x14ac:dyDescent="0.3">
      <c r="A10">
        <v>63.3</v>
      </c>
      <c r="B10">
        <v>60.17</v>
      </c>
      <c r="C10" s="2">
        <v>41359</v>
      </c>
      <c r="D10">
        <f t="shared" si="0"/>
        <v>98</v>
      </c>
      <c r="G10">
        <v>127.6</v>
      </c>
      <c r="H10">
        <v>120.26</v>
      </c>
      <c r="I10" s="2">
        <v>41361</v>
      </c>
      <c r="J10">
        <f t="shared" si="1"/>
        <v>71</v>
      </c>
      <c r="M10">
        <v>78.3</v>
      </c>
      <c r="N10">
        <v>75.2</v>
      </c>
      <c r="O10" s="2">
        <v>41374</v>
      </c>
      <c r="P10">
        <v>82</v>
      </c>
      <c r="S10">
        <v>123.3</v>
      </c>
      <c r="T10">
        <v>117.1</v>
      </c>
      <c r="U10" s="2">
        <v>41366</v>
      </c>
      <c r="V10">
        <v>68</v>
      </c>
      <c r="Y10">
        <v>89.4</v>
      </c>
      <c r="Z10">
        <v>75.989999999999995</v>
      </c>
      <c r="AA10" s="2">
        <v>41368</v>
      </c>
      <c r="AB10">
        <f t="shared" si="2"/>
        <v>70</v>
      </c>
    </row>
    <row r="11" spans="1:29" x14ac:dyDescent="0.3">
      <c r="A11">
        <v>47.9</v>
      </c>
      <c r="B11">
        <v>45.97</v>
      </c>
      <c r="C11" s="2">
        <v>41373</v>
      </c>
      <c r="D11">
        <f t="shared" si="0"/>
        <v>112</v>
      </c>
      <c r="G11">
        <v>150.30000000000001</v>
      </c>
      <c r="H11">
        <v>138.29</v>
      </c>
      <c r="I11" s="2">
        <v>41374</v>
      </c>
      <c r="J11">
        <f t="shared" si="1"/>
        <v>84</v>
      </c>
      <c r="M11">
        <v>31.2</v>
      </c>
      <c r="N11">
        <v>25.86</v>
      </c>
      <c r="O11" s="2">
        <v>41388</v>
      </c>
      <c r="P11">
        <v>96</v>
      </c>
      <c r="S11">
        <v>174.3</v>
      </c>
      <c r="T11">
        <v>163.80000000000001</v>
      </c>
      <c r="U11" s="2">
        <v>41372</v>
      </c>
      <c r="V11">
        <v>74</v>
      </c>
      <c r="Y11">
        <v>42.6</v>
      </c>
      <c r="Z11">
        <v>36.6</v>
      </c>
      <c r="AA11" s="2">
        <v>41381</v>
      </c>
      <c r="AB11">
        <f t="shared" si="2"/>
        <v>83</v>
      </c>
    </row>
    <row r="12" spans="1:29" x14ac:dyDescent="0.3">
      <c r="A12">
        <v>30.8</v>
      </c>
      <c r="B12">
        <v>27.72</v>
      </c>
      <c r="C12" s="2">
        <v>41387</v>
      </c>
      <c r="D12">
        <f t="shared" si="0"/>
        <v>126</v>
      </c>
      <c r="G12">
        <v>117.3</v>
      </c>
      <c r="H12">
        <v>116.09</v>
      </c>
      <c r="I12" s="2">
        <v>41388</v>
      </c>
      <c r="J12">
        <f t="shared" si="1"/>
        <v>98</v>
      </c>
      <c r="M12">
        <v>59.1</v>
      </c>
      <c r="N12">
        <v>53.23</v>
      </c>
      <c r="O12" s="2">
        <v>41402</v>
      </c>
      <c r="P12">
        <v>110</v>
      </c>
      <c r="S12">
        <v>149.6</v>
      </c>
      <c r="T12">
        <v>139.13999999999999</v>
      </c>
      <c r="U12" s="2">
        <v>41382</v>
      </c>
      <c r="V12">
        <v>84</v>
      </c>
      <c r="Y12">
        <v>23.4</v>
      </c>
      <c r="Z12">
        <v>18.690000000000001</v>
      </c>
      <c r="AA12" s="2">
        <v>41395</v>
      </c>
      <c r="AB12">
        <f t="shared" si="2"/>
        <v>97</v>
      </c>
    </row>
    <row r="13" spans="1:29" x14ac:dyDescent="0.3">
      <c r="A13">
        <v>27.8</v>
      </c>
      <c r="B13">
        <v>25.06</v>
      </c>
      <c r="C13" s="2">
        <v>41401</v>
      </c>
      <c r="D13">
        <f t="shared" si="0"/>
        <v>140</v>
      </c>
      <c r="G13">
        <v>124.5</v>
      </c>
      <c r="H13">
        <v>103.34</v>
      </c>
      <c r="I13" s="2">
        <v>41402</v>
      </c>
      <c r="J13">
        <f t="shared" si="1"/>
        <v>112</v>
      </c>
      <c r="M13">
        <v>52.7</v>
      </c>
      <c r="N13">
        <v>43.76</v>
      </c>
      <c r="O13" s="2">
        <v>41416</v>
      </c>
      <c r="P13">
        <v>124</v>
      </c>
      <c r="S13">
        <v>144.5</v>
      </c>
      <c r="T13">
        <v>137.31</v>
      </c>
      <c r="U13" s="2">
        <v>41396</v>
      </c>
      <c r="V13">
        <v>98</v>
      </c>
      <c r="Y13">
        <v>31.2</v>
      </c>
      <c r="Z13">
        <v>24.05</v>
      </c>
      <c r="AA13" s="2">
        <v>41409</v>
      </c>
      <c r="AB13">
        <f t="shared" si="2"/>
        <v>111</v>
      </c>
    </row>
    <row r="14" spans="1:29" x14ac:dyDescent="0.3">
      <c r="A14">
        <v>24.2</v>
      </c>
      <c r="B14">
        <v>15.03</v>
      </c>
      <c r="C14" s="2">
        <v>41414</v>
      </c>
      <c r="D14">
        <f t="shared" si="0"/>
        <v>153</v>
      </c>
      <c r="G14">
        <v>81.400000000000006</v>
      </c>
      <c r="H14">
        <v>75.02</v>
      </c>
      <c r="I14" s="2">
        <v>41416</v>
      </c>
      <c r="J14">
        <f t="shared" si="1"/>
        <v>126</v>
      </c>
      <c r="M14">
        <v>40.9</v>
      </c>
      <c r="N14">
        <v>30.26</v>
      </c>
      <c r="O14" s="2">
        <v>41430</v>
      </c>
      <c r="P14">
        <v>138</v>
      </c>
      <c r="S14">
        <v>161.80000000000001</v>
      </c>
      <c r="T14">
        <v>158.54</v>
      </c>
      <c r="U14" s="2">
        <v>41410</v>
      </c>
      <c r="V14">
        <v>112</v>
      </c>
      <c r="Y14">
        <v>17</v>
      </c>
      <c r="Z14">
        <v>11.2</v>
      </c>
      <c r="AA14" s="2">
        <v>41423</v>
      </c>
      <c r="AB14">
        <f t="shared" si="2"/>
        <v>125</v>
      </c>
    </row>
    <row r="15" spans="1:29" x14ac:dyDescent="0.3">
      <c r="A15">
        <v>10.1</v>
      </c>
      <c r="B15" t="s">
        <v>61</v>
      </c>
      <c r="C15" s="2">
        <v>41443</v>
      </c>
      <c r="D15">
        <f t="shared" si="0"/>
        <v>182</v>
      </c>
      <c r="G15">
        <v>60.3</v>
      </c>
      <c r="H15">
        <v>53.02</v>
      </c>
      <c r="I15" s="2">
        <v>41430</v>
      </c>
      <c r="J15">
        <f t="shared" si="1"/>
        <v>140</v>
      </c>
      <c r="M15">
        <v>41.8</v>
      </c>
      <c r="N15">
        <v>39.72</v>
      </c>
      <c r="O15" s="2">
        <v>41443</v>
      </c>
      <c r="P15">
        <v>151</v>
      </c>
      <c r="S15">
        <v>169.1</v>
      </c>
      <c r="T15">
        <v>163.99</v>
      </c>
      <c r="U15" s="2">
        <v>41423</v>
      </c>
      <c r="V15">
        <v>125</v>
      </c>
      <c r="Y15">
        <v>13.3</v>
      </c>
      <c r="Z15">
        <v>8.64</v>
      </c>
      <c r="AA15" s="2">
        <v>41437</v>
      </c>
      <c r="AB15">
        <f t="shared" si="2"/>
        <v>139</v>
      </c>
    </row>
    <row r="16" spans="1:29" x14ac:dyDescent="0.3">
      <c r="A16">
        <v>11.3</v>
      </c>
      <c r="B16" t="s">
        <v>61</v>
      </c>
      <c r="C16" s="2">
        <v>41471</v>
      </c>
      <c r="D16">
        <f t="shared" si="0"/>
        <v>210</v>
      </c>
      <c r="G16">
        <v>52.3</v>
      </c>
      <c r="H16">
        <v>49.16</v>
      </c>
      <c r="I16" s="2">
        <v>41443</v>
      </c>
      <c r="J16">
        <f t="shared" si="1"/>
        <v>153</v>
      </c>
      <c r="M16">
        <v>35.299999999999997</v>
      </c>
      <c r="N16">
        <v>31.73</v>
      </c>
      <c r="O16" s="2">
        <v>41472</v>
      </c>
      <c r="P16">
        <v>180</v>
      </c>
      <c r="S16">
        <v>130</v>
      </c>
      <c r="T16">
        <v>123.52</v>
      </c>
      <c r="U16" s="2">
        <v>41438</v>
      </c>
      <c r="V16">
        <v>140</v>
      </c>
      <c r="Y16">
        <v>11</v>
      </c>
      <c r="Z16">
        <v>6.84</v>
      </c>
      <c r="AA16" s="2">
        <v>41450</v>
      </c>
      <c r="AB16">
        <f t="shared" si="2"/>
        <v>152</v>
      </c>
    </row>
    <row r="17" spans="1:28" x14ac:dyDescent="0.3">
      <c r="A17">
        <v>10</v>
      </c>
      <c r="B17">
        <v>7.61</v>
      </c>
      <c r="C17" s="2">
        <v>41498</v>
      </c>
      <c r="D17">
        <f t="shared" si="0"/>
        <v>237</v>
      </c>
      <c r="G17" s="4">
        <v>33</v>
      </c>
      <c r="H17">
        <v>28.3</v>
      </c>
      <c r="I17" s="2">
        <v>41470</v>
      </c>
      <c r="J17">
        <f t="shared" si="1"/>
        <v>180</v>
      </c>
      <c r="M17">
        <v>31.4</v>
      </c>
      <c r="N17">
        <v>26.95</v>
      </c>
      <c r="O17" s="2">
        <v>41500</v>
      </c>
      <c r="P17">
        <v>208</v>
      </c>
      <c r="S17">
        <v>138.9</v>
      </c>
      <c r="T17">
        <v>136.07</v>
      </c>
      <c r="U17" s="2">
        <v>41450</v>
      </c>
      <c r="V17">
        <v>152</v>
      </c>
      <c r="Y17">
        <v>10.9</v>
      </c>
      <c r="Z17">
        <v>6.01</v>
      </c>
      <c r="AA17" s="2">
        <v>41480</v>
      </c>
      <c r="AB17">
        <f t="shared" si="2"/>
        <v>182</v>
      </c>
    </row>
    <row r="18" spans="1:28" x14ac:dyDescent="0.3">
      <c r="A18">
        <v>8.4</v>
      </c>
      <c r="B18" t="s">
        <v>61</v>
      </c>
      <c r="C18" s="2">
        <v>41527</v>
      </c>
      <c r="D18">
        <f t="shared" si="0"/>
        <v>266</v>
      </c>
      <c r="G18">
        <v>28.2</v>
      </c>
      <c r="H18">
        <v>21.15</v>
      </c>
      <c r="I18" s="2">
        <v>41500</v>
      </c>
      <c r="J18">
        <f t="shared" si="1"/>
        <v>210</v>
      </c>
      <c r="M18">
        <v>28.7</v>
      </c>
      <c r="N18">
        <v>24.99</v>
      </c>
      <c r="O18" s="2">
        <v>41533</v>
      </c>
      <c r="P18">
        <v>241</v>
      </c>
      <c r="S18">
        <v>92.6</v>
      </c>
      <c r="T18">
        <v>75.8</v>
      </c>
      <c r="U18" s="2">
        <v>41479</v>
      </c>
      <c r="V18">
        <v>181</v>
      </c>
      <c r="Y18">
        <v>7.9</v>
      </c>
      <c r="Z18">
        <v>2.4500000000000002</v>
      </c>
      <c r="AA18" s="2">
        <v>41494</v>
      </c>
      <c r="AB18">
        <f t="shared" si="2"/>
        <v>196</v>
      </c>
    </row>
    <row r="19" spans="1:28" x14ac:dyDescent="0.3">
      <c r="A19">
        <v>6.6</v>
      </c>
      <c r="B19" t="s">
        <v>61</v>
      </c>
      <c r="C19" s="2">
        <v>41555</v>
      </c>
      <c r="D19">
        <f t="shared" si="0"/>
        <v>294</v>
      </c>
      <c r="G19">
        <v>24.4</v>
      </c>
      <c r="H19">
        <v>19.8</v>
      </c>
      <c r="I19" s="2">
        <v>41533</v>
      </c>
      <c r="J19">
        <f t="shared" si="1"/>
        <v>243</v>
      </c>
      <c r="M19">
        <v>26.1</v>
      </c>
      <c r="N19">
        <v>20.88</v>
      </c>
      <c r="O19" s="2">
        <v>41561</v>
      </c>
      <c r="P19">
        <v>269</v>
      </c>
      <c r="S19">
        <v>75.7</v>
      </c>
      <c r="T19">
        <v>57.2</v>
      </c>
      <c r="U19" s="2">
        <v>41507</v>
      </c>
      <c r="V19">
        <v>209</v>
      </c>
      <c r="Y19">
        <v>14.3</v>
      </c>
      <c r="Z19">
        <v>3.71</v>
      </c>
      <c r="AA19" s="2">
        <v>41507</v>
      </c>
      <c r="AB19">
        <f t="shared" si="2"/>
        <v>209</v>
      </c>
    </row>
    <row r="20" spans="1:28" x14ac:dyDescent="0.3">
      <c r="A20">
        <v>6.8</v>
      </c>
      <c r="B20">
        <v>4.6399999999999997</v>
      </c>
      <c r="C20" s="2">
        <v>41583</v>
      </c>
      <c r="D20">
        <f t="shared" si="0"/>
        <v>322</v>
      </c>
      <c r="G20">
        <v>18.399999999999999</v>
      </c>
      <c r="H20">
        <v>16.37</v>
      </c>
      <c r="I20" s="2">
        <v>41571</v>
      </c>
      <c r="J20">
        <f t="shared" si="1"/>
        <v>281</v>
      </c>
      <c r="M20">
        <v>24.6</v>
      </c>
      <c r="N20">
        <v>21.64</v>
      </c>
      <c r="O20" s="2">
        <v>41591</v>
      </c>
      <c r="P20">
        <v>299</v>
      </c>
      <c r="S20">
        <v>49.7</v>
      </c>
      <c r="T20">
        <v>42.76</v>
      </c>
      <c r="U20" s="2">
        <v>41535</v>
      </c>
      <c r="V20">
        <v>227</v>
      </c>
      <c r="Y20">
        <v>9.6999999999999993</v>
      </c>
      <c r="Z20">
        <v>4.87</v>
      </c>
      <c r="AA20" s="2">
        <v>41522</v>
      </c>
      <c r="AB20">
        <f t="shared" si="2"/>
        <v>224</v>
      </c>
    </row>
    <row r="21" spans="1:28" x14ac:dyDescent="0.3">
      <c r="A21">
        <v>5.2</v>
      </c>
      <c r="B21">
        <v>3.54</v>
      </c>
      <c r="C21" s="2">
        <v>41666</v>
      </c>
      <c r="D21">
        <f t="shared" si="0"/>
        <v>405</v>
      </c>
      <c r="G21">
        <v>16.600000000000001</v>
      </c>
      <c r="H21">
        <v>12.46</v>
      </c>
      <c r="I21" s="2">
        <v>41619</v>
      </c>
      <c r="J21">
        <f t="shared" si="1"/>
        <v>329</v>
      </c>
      <c r="M21">
        <v>29.3</v>
      </c>
      <c r="N21">
        <v>21.98</v>
      </c>
      <c r="O21" s="2">
        <v>41619</v>
      </c>
      <c r="P21">
        <v>327</v>
      </c>
      <c r="S21">
        <v>27.5</v>
      </c>
      <c r="T21">
        <v>20.7</v>
      </c>
      <c r="U21" s="2">
        <v>41560</v>
      </c>
      <c r="V21">
        <v>262</v>
      </c>
      <c r="Y21">
        <v>9.4</v>
      </c>
      <c r="Z21">
        <v>4.6399999999999997</v>
      </c>
      <c r="AA21" s="2">
        <v>41534</v>
      </c>
      <c r="AB21">
        <f t="shared" si="2"/>
        <v>236</v>
      </c>
    </row>
    <row r="22" spans="1:28" x14ac:dyDescent="0.3">
      <c r="A22">
        <v>7.5</v>
      </c>
      <c r="B22">
        <v>3.31</v>
      </c>
      <c r="C22" s="2">
        <v>41751</v>
      </c>
      <c r="D22">
        <f t="shared" si="0"/>
        <v>490</v>
      </c>
      <c r="G22">
        <v>13.9</v>
      </c>
      <c r="H22">
        <v>9.4499999999999993</v>
      </c>
      <c r="I22" s="2">
        <v>41662</v>
      </c>
      <c r="J22">
        <f t="shared" si="1"/>
        <v>372</v>
      </c>
      <c r="M22">
        <v>30.5</v>
      </c>
      <c r="N22">
        <v>24.13</v>
      </c>
      <c r="O22" s="2">
        <v>41645</v>
      </c>
      <c r="P22">
        <v>353</v>
      </c>
      <c r="S22">
        <v>27.9</v>
      </c>
      <c r="T22">
        <v>20.100000000000001</v>
      </c>
      <c r="U22" s="2">
        <v>41592</v>
      </c>
      <c r="V22">
        <v>294</v>
      </c>
      <c r="Y22">
        <v>11.6</v>
      </c>
      <c r="Z22">
        <v>6.72</v>
      </c>
      <c r="AA22" s="2">
        <v>41563</v>
      </c>
      <c r="AB22">
        <f t="shared" si="2"/>
        <v>265</v>
      </c>
    </row>
    <row r="23" spans="1:28" x14ac:dyDescent="0.3">
      <c r="G23">
        <v>16.8</v>
      </c>
      <c r="H23">
        <v>9.73</v>
      </c>
      <c r="I23" s="2">
        <v>41703</v>
      </c>
      <c r="J23">
        <f t="shared" si="1"/>
        <v>413</v>
      </c>
      <c r="M23">
        <v>30.9</v>
      </c>
      <c r="N23">
        <v>25.02</v>
      </c>
      <c r="O23" s="2">
        <v>41673</v>
      </c>
      <c r="P23">
        <v>381</v>
      </c>
      <c r="S23">
        <v>31.9</v>
      </c>
      <c r="T23">
        <v>28.07</v>
      </c>
      <c r="U23" s="2">
        <v>41619</v>
      </c>
      <c r="V23">
        <v>321</v>
      </c>
      <c r="Y23">
        <v>7.4</v>
      </c>
      <c r="Z23">
        <v>3.57</v>
      </c>
      <c r="AA23" s="2">
        <v>41597</v>
      </c>
      <c r="AB23">
        <f t="shared" si="2"/>
        <v>299</v>
      </c>
    </row>
    <row r="24" spans="1:28" x14ac:dyDescent="0.3">
      <c r="G24">
        <v>14.4</v>
      </c>
      <c r="H24">
        <v>4.62</v>
      </c>
      <c r="I24" s="2">
        <v>41780</v>
      </c>
      <c r="J24">
        <f t="shared" si="1"/>
        <v>490</v>
      </c>
      <c r="M24">
        <v>28.7</v>
      </c>
      <c r="N24">
        <v>23.85</v>
      </c>
      <c r="O24" s="2">
        <v>41711</v>
      </c>
      <c r="P24">
        <v>419</v>
      </c>
      <c r="S24">
        <v>34</v>
      </c>
      <c r="T24">
        <v>22.6</v>
      </c>
      <c r="U24" s="2">
        <v>41645</v>
      </c>
      <c r="V24">
        <v>347</v>
      </c>
      <c r="Y24">
        <v>6.9</v>
      </c>
      <c r="Z24">
        <v>3.67</v>
      </c>
      <c r="AA24" s="2">
        <v>41625</v>
      </c>
      <c r="AB24">
        <f t="shared" si="2"/>
        <v>327</v>
      </c>
    </row>
    <row r="25" spans="1:28" x14ac:dyDescent="0.3">
      <c r="M25">
        <v>22.9</v>
      </c>
      <c r="N25">
        <v>17.38</v>
      </c>
      <c r="O25" s="2">
        <v>41780</v>
      </c>
      <c r="P25">
        <v>488</v>
      </c>
      <c r="S25">
        <v>22.6</v>
      </c>
      <c r="T25">
        <v>14.6</v>
      </c>
      <c r="U25" s="2">
        <v>41675</v>
      </c>
      <c r="V25">
        <v>377</v>
      </c>
      <c r="Y25">
        <v>10.5</v>
      </c>
      <c r="Z25">
        <v>5.15</v>
      </c>
      <c r="AA25" s="2">
        <v>41653</v>
      </c>
      <c r="AB25">
        <f t="shared" si="2"/>
        <v>355</v>
      </c>
    </row>
    <row r="26" spans="1:28" x14ac:dyDescent="0.3">
      <c r="S26">
        <v>20.2</v>
      </c>
      <c r="T26">
        <v>13.92</v>
      </c>
      <c r="U26" s="2">
        <v>41703</v>
      </c>
      <c r="V26">
        <v>405</v>
      </c>
      <c r="Y26">
        <v>8.1999999999999993</v>
      </c>
      <c r="Z26">
        <v>4.3499999999999996</v>
      </c>
      <c r="AA26" s="2">
        <v>41681</v>
      </c>
      <c r="AB26">
        <f t="shared" si="2"/>
        <v>383</v>
      </c>
    </row>
    <row r="27" spans="1:28" x14ac:dyDescent="0.3">
      <c r="S27">
        <v>11.6</v>
      </c>
      <c r="T27">
        <v>6.05</v>
      </c>
      <c r="U27" s="2">
        <v>41787</v>
      </c>
      <c r="V27">
        <v>489</v>
      </c>
      <c r="Y27">
        <v>14.2</v>
      </c>
      <c r="Z27">
        <v>4.4000000000000004</v>
      </c>
      <c r="AA27" s="2">
        <v>41709</v>
      </c>
      <c r="AB27">
        <f t="shared" si="2"/>
        <v>411</v>
      </c>
    </row>
    <row r="28" spans="1:28" x14ac:dyDescent="0.3">
      <c r="Y28">
        <v>8.3000000000000007</v>
      </c>
      <c r="Z28">
        <v>3.93</v>
      </c>
      <c r="AA28" s="2">
        <v>41732</v>
      </c>
      <c r="AB28">
        <f t="shared" si="2"/>
        <v>434</v>
      </c>
    </row>
    <row r="29" spans="1:28" x14ac:dyDescent="0.3">
      <c r="Y29">
        <v>9.1999999999999993</v>
      </c>
      <c r="Z29">
        <v>1.48</v>
      </c>
      <c r="AA29" s="2">
        <v>41773</v>
      </c>
      <c r="AB29">
        <f t="shared" si="2"/>
        <v>475</v>
      </c>
    </row>
    <row r="30" spans="1:28" ht="25.95" customHeight="1" x14ac:dyDescent="0.3">
      <c r="A30" s="10" t="s">
        <v>80</v>
      </c>
      <c r="B30" s="10"/>
      <c r="C30" s="10"/>
      <c r="D30" s="10"/>
      <c r="E30" s="10"/>
      <c r="G30" s="10" t="s">
        <v>81</v>
      </c>
      <c r="H30" s="10"/>
      <c r="I30" s="10"/>
      <c r="J30" s="10"/>
      <c r="K30" s="10"/>
      <c r="M30" s="10" t="s">
        <v>82</v>
      </c>
      <c r="N30" s="10"/>
      <c r="O30" s="10"/>
      <c r="P30" s="10"/>
      <c r="Q30" s="10"/>
      <c r="S30" s="10" t="s">
        <v>83</v>
      </c>
      <c r="T30" s="10"/>
      <c r="U30" s="10"/>
      <c r="V30" s="10"/>
      <c r="W30" s="10"/>
      <c r="Y30">
        <v>9.9</v>
      </c>
      <c r="Z30">
        <v>3.18</v>
      </c>
      <c r="AA30" s="2">
        <v>41788</v>
      </c>
      <c r="AB30">
        <f t="shared" si="2"/>
        <v>490</v>
      </c>
    </row>
    <row r="31" spans="1:28" x14ac:dyDescent="0.3">
      <c r="A31" s="1" t="s">
        <v>0</v>
      </c>
      <c r="B31" s="1" t="s">
        <v>1</v>
      </c>
      <c r="C31" s="3" t="s">
        <v>2</v>
      </c>
      <c r="D31" s="1" t="s">
        <v>3</v>
      </c>
      <c r="E31" s="1" t="s">
        <v>4</v>
      </c>
      <c r="G31" s="1" t="s">
        <v>0</v>
      </c>
      <c r="H31" s="1" t="s">
        <v>1</v>
      </c>
      <c r="I31" s="3" t="s">
        <v>2</v>
      </c>
      <c r="J31" s="1" t="s">
        <v>3</v>
      </c>
      <c r="K31" s="1" t="s">
        <v>4</v>
      </c>
      <c r="M31" s="1" t="s">
        <v>0</v>
      </c>
      <c r="N31" s="1" t="s">
        <v>1</v>
      </c>
      <c r="O31" s="3" t="s">
        <v>2</v>
      </c>
      <c r="P31" s="1" t="s">
        <v>3</v>
      </c>
      <c r="Q31" s="1" t="s">
        <v>4</v>
      </c>
      <c r="S31" s="1" t="s">
        <v>0</v>
      </c>
      <c r="T31" s="1" t="s">
        <v>1</v>
      </c>
      <c r="U31" s="3" t="s">
        <v>2</v>
      </c>
      <c r="V31" s="1" t="s">
        <v>3</v>
      </c>
      <c r="W31" s="1" t="s">
        <v>4</v>
      </c>
    </row>
    <row r="32" spans="1:28" x14ac:dyDescent="0.3">
      <c r="A32">
        <v>90.5</v>
      </c>
      <c r="B32">
        <v>84.2</v>
      </c>
      <c r="C32" s="2">
        <v>41302</v>
      </c>
      <c r="D32">
        <v>-1</v>
      </c>
      <c r="E32" t="s">
        <v>14</v>
      </c>
      <c r="G32">
        <v>149.1</v>
      </c>
      <c r="H32">
        <v>143.13999999999999</v>
      </c>
      <c r="I32" s="2">
        <v>41304</v>
      </c>
      <c r="J32">
        <v>-1</v>
      </c>
      <c r="K32" t="s">
        <v>16</v>
      </c>
      <c r="M32">
        <v>89.6</v>
      </c>
      <c r="N32">
        <v>69.87</v>
      </c>
      <c r="O32" s="2">
        <v>41312</v>
      </c>
      <c r="P32">
        <v>-1</v>
      </c>
      <c r="Q32" t="s">
        <v>18</v>
      </c>
      <c r="S32">
        <v>104.2</v>
      </c>
      <c r="T32">
        <v>98.95</v>
      </c>
      <c r="U32" s="2">
        <v>41317</v>
      </c>
      <c r="V32">
        <v>-2</v>
      </c>
      <c r="W32" t="s">
        <v>20</v>
      </c>
    </row>
    <row r="33" spans="1:29" x14ac:dyDescent="0.3">
      <c r="A33">
        <v>66.3</v>
      </c>
      <c r="B33">
        <v>60.32</v>
      </c>
      <c r="C33" s="2">
        <v>41316</v>
      </c>
      <c r="D33">
        <v>13</v>
      </c>
      <c r="G33">
        <v>109.6</v>
      </c>
      <c r="H33">
        <v>101.95</v>
      </c>
      <c r="I33" s="2">
        <v>41318</v>
      </c>
      <c r="J33">
        <v>13</v>
      </c>
      <c r="M33">
        <v>81.2</v>
      </c>
      <c r="N33">
        <v>72.290000000000006</v>
      </c>
      <c r="O33" s="2">
        <v>41324</v>
      </c>
      <c r="P33">
        <v>11</v>
      </c>
      <c r="S33">
        <v>100.5</v>
      </c>
      <c r="T33">
        <v>94.46</v>
      </c>
      <c r="U33" s="2">
        <v>41333</v>
      </c>
      <c r="V33">
        <v>14</v>
      </c>
    </row>
    <row r="34" spans="1:29" x14ac:dyDescent="0.3">
      <c r="A34">
        <v>74.599999999999994</v>
      </c>
      <c r="B34">
        <v>58.21</v>
      </c>
      <c r="C34" s="2">
        <v>41330</v>
      </c>
      <c r="D34">
        <v>27</v>
      </c>
      <c r="G34">
        <v>145.30000000000001</v>
      </c>
      <c r="H34">
        <v>136.58000000000001</v>
      </c>
      <c r="I34" s="2">
        <v>41323</v>
      </c>
      <c r="J34">
        <v>18</v>
      </c>
      <c r="M34">
        <v>80.8</v>
      </c>
      <c r="N34">
        <v>68.7</v>
      </c>
      <c r="O34" s="2">
        <v>41338</v>
      </c>
      <c r="P34">
        <v>25</v>
      </c>
      <c r="S34">
        <v>97.5</v>
      </c>
      <c r="T34">
        <v>90.71</v>
      </c>
      <c r="U34" s="2">
        <v>41347</v>
      </c>
      <c r="V34">
        <v>28</v>
      </c>
      <c r="Y34" s="10" t="s">
        <v>84</v>
      </c>
      <c r="Z34" s="10"/>
      <c r="AA34" s="10"/>
      <c r="AB34" s="10"/>
      <c r="AC34" s="10"/>
    </row>
    <row r="35" spans="1:29" x14ac:dyDescent="0.3">
      <c r="A35">
        <v>80.8</v>
      </c>
      <c r="B35">
        <v>64.64</v>
      </c>
      <c r="C35" s="2">
        <v>41344</v>
      </c>
      <c r="D35">
        <v>41</v>
      </c>
      <c r="G35">
        <v>148.30000000000001</v>
      </c>
      <c r="H35">
        <v>139.38</v>
      </c>
      <c r="I35" s="2">
        <v>41332</v>
      </c>
      <c r="J35">
        <v>27</v>
      </c>
      <c r="M35">
        <v>83.1</v>
      </c>
      <c r="N35">
        <v>71.45</v>
      </c>
      <c r="O35" s="2">
        <v>41352</v>
      </c>
      <c r="P35">
        <v>39</v>
      </c>
      <c r="S35">
        <v>94.4</v>
      </c>
      <c r="T35">
        <v>83.03</v>
      </c>
      <c r="U35" s="2">
        <v>41361</v>
      </c>
      <c r="V35">
        <v>42</v>
      </c>
      <c r="Y35" s="1" t="s">
        <v>0</v>
      </c>
      <c r="Z35" s="1" t="s">
        <v>1</v>
      </c>
      <c r="AA35" s="3" t="s">
        <v>2</v>
      </c>
      <c r="AB35" s="1" t="s">
        <v>3</v>
      </c>
      <c r="AC35" s="1" t="s">
        <v>4</v>
      </c>
    </row>
    <row r="36" spans="1:29" x14ac:dyDescent="0.3">
      <c r="A36">
        <v>82.2</v>
      </c>
      <c r="B36">
        <v>73.98</v>
      </c>
      <c r="C36" s="2">
        <v>41358</v>
      </c>
      <c r="D36">
        <v>55</v>
      </c>
      <c r="G36">
        <v>98.6</v>
      </c>
      <c r="H36">
        <v>98.6</v>
      </c>
      <c r="I36" s="2">
        <v>41346</v>
      </c>
      <c r="J36">
        <v>41</v>
      </c>
      <c r="M36">
        <v>85.9</v>
      </c>
      <c r="N36">
        <v>83.29</v>
      </c>
      <c r="O36" s="2">
        <v>41366</v>
      </c>
      <c r="P36">
        <v>53</v>
      </c>
      <c r="S36">
        <v>112.3</v>
      </c>
      <c r="T36">
        <v>97.71</v>
      </c>
      <c r="U36" s="2">
        <v>41375</v>
      </c>
      <c r="V36">
        <v>56</v>
      </c>
      <c r="Y36">
        <v>139.6</v>
      </c>
      <c r="Z36">
        <v>134.03</v>
      </c>
      <c r="AA36" s="2">
        <v>41338</v>
      </c>
      <c r="AB36">
        <v>-1</v>
      </c>
      <c r="AC36" t="s">
        <v>22</v>
      </c>
    </row>
    <row r="37" spans="1:29" x14ac:dyDescent="0.3">
      <c r="A37">
        <v>84.5</v>
      </c>
      <c r="B37">
        <v>70.14</v>
      </c>
      <c r="C37" s="2">
        <v>41372</v>
      </c>
      <c r="D37">
        <v>69</v>
      </c>
      <c r="E37" t="s">
        <v>15</v>
      </c>
      <c r="G37">
        <v>104.7</v>
      </c>
      <c r="H37">
        <v>104.68</v>
      </c>
      <c r="I37" s="2">
        <v>41350</v>
      </c>
      <c r="J37">
        <v>45</v>
      </c>
      <c r="M37">
        <v>80.7</v>
      </c>
      <c r="N37">
        <v>70.180000000000007</v>
      </c>
      <c r="O37" s="2">
        <v>41380</v>
      </c>
      <c r="P37">
        <v>67</v>
      </c>
      <c r="S37">
        <v>107.2</v>
      </c>
      <c r="T37">
        <v>101.86</v>
      </c>
      <c r="U37" s="2">
        <v>41389</v>
      </c>
      <c r="V37">
        <v>70</v>
      </c>
      <c r="Y37">
        <v>172.8</v>
      </c>
      <c r="Z37">
        <v>162.41999999999999</v>
      </c>
      <c r="AA37" s="2">
        <v>41352</v>
      </c>
      <c r="AB37">
        <v>13</v>
      </c>
    </row>
    <row r="38" spans="1:29" x14ac:dyDescent="0.3">
      <c r="A38">
        <v>134.4</v>
      </c>
      <c r="B38">
        <v>123.63</v>
      </c>
      <c r="C38" s="2">
        <v>41373</v>
      </c>
      <c r="D38">
        <v>70</v>
      </c>
      <c r="G38">
        <v>145.4</v>
      </c>
      <c r="H38">
        <v>132.28</v>
      </c>
      <c r="I38" s="2">
        <v>41353</v>
      </c>
      <c r="J38">
        <v>48</v>
      </c>
      <c r="M38">
        <v>86.2</v>
      </c>
      <c r="N38">
        <v>74.099999999999994</v>
      </c>
      <c r="O38" s="2">
        <v>41394</v>
      </c>
      <c r="P38">
        <v>81</v>
      </c>
      <c r="S38">
        <v>122.5</v>
      </c>
      <c r="T38">
        <v>115.12</v>
      </c>
      <c r="U38" s="2">
        <v>41402</v>
      </c>
      <c r="V38">
        <v>83</v>
      </c>
      <c r="W38" t="s">
        <v>21</v>
      </c>
      <c r="Y38">
        <v>156.69999999999999</v>
      </c>
      <c r="Z38">
        <v>151.79</v>
      </c>
      <c r="AA38" s="2">
        <v>41366</v>
      </c>
      <c r="AB38">
        <v>27</v>
      </c>
    </row>
    <row r="39" spans="1:29" x14ac:dyDescent="0.3">
      <c r="A39">
        <v>106.3</v>
      </c>
      <c r="B39">
        <v>95.64</v>
      </c>
      <c r="C39" s="2">
        <v>41386</v>
      </c>
      <c r="D39">
        <v>83</v>
      </c>
      <c r="G39">
        <v>149.4</v>
      </c>
      <c r="H39">
        <v>143.44999999999999</v>
      </c>
      <c r="I39" s="2">
        <v>41359</v>
      </c>
      <c r="J39">
        <v>54</v>
      </c>
      <c r="M39">
        <v>89.1</v>
      </c>
      <c r="N39">
        <v>81.040000000000006</v>
      </c>
      <c r="O39" s="2">
        <v>41408</v>
      </c>
      <c r="P39">
        <v>95</v>
      </c>
      <c r="Q39" t="s">
        <v>19</v>
      </c>
      <c r="S39">
        <v>147.6</v>
      </c>
      <c r="T39">
        <v>138.71</v>
      </c>
      <c r="U39" s="2">
        <v>41403</v>
      </c>
      <c r="V39">
        <v>84</v>
      </c>
      <c r="Y39">
        <v>183.3</v>
      </c>
      <c r="Z39">
        <v>175.94</v>
      </c>
      <c r="AA39" s="2">
        <v>41379</v>
      </c>
      <c r="AB39">
        <v>40</v>
      </c>
    </row>
    <row r="40" spans="1:29" x14ac:dyDescent="0.3">
      <c r="A40">
        <v>75.2</v>
      </c>
      <c r="B40">
        <v>64.69</v>
      </c>
      <c r="C40" s="2">
        <v>41400</v>
      </c>
      <c r="D40">
        <v>97</v>
      </c>
      <c r="G40">
        <v>114.2</v>
      </c>
      <c r="H40">
        <v>113.02</v>
      </c>
      <c r="I40" s="2">
        <v>41366</v>
      </c>
      <c r="J40">
        <v>61</v>
      </c>
      <c r="M40">
        <v>122.4</v>
      </c>
      <c r="N40">
        <v>97.9</v>
      </c>
      <c r="O40" s="2">
        <v>41409</v>
      </c>
      <c r="P40">
        <v>96</v>
      </c>
      <c r="S40">
        <v>166</v>
      </c>
      <c r="T40">
        <v>157.66999999999999</v>
      </c>
      <c r="U40" s="2">
        <v>41417</v>
      </c>
      <c r="V40">
        <v>98</v>
      </c>
      <c r="Y40">
        <v>199.3</v>
      </c>
      <c r="Z40">
        <v>193.36</v>
      </c>
      <c r="AA40" s="2">
        <v>41393</v>
      </c>
      <c r="AB40">
        <v>54</v>
      </c>
    </row>
    <row r="41" spans="1:29" x14ac:dyDescent="0.3">
      <c r="A41">
        <v>50.8</v>
      </c>
      <c r="B41">
        <v>42.95</v>
      </c>
      <c r="C41" s="2">
        <v>41414</v>
      </c>
      <c r="D41">
        <v>111</v>
      </c>
      <c r="G41">
        <v>107.4</v>
      </c>
      <c r="H41">
        <v>100.95</v>
      </c>
      <c r="I41" s="2">
        <v>41367</v>
      </c>
      <c r="J41">
        <v>62</v>
      </c>
      <c r="K41" t="s">
        <v>17</v>
      </c>
      <c r="M41">
        <v>106.8</v>
      </c>
      <c r="N41">
        <v>87.54</v>
      </c>
      <c r="O41" s="2">
        <v>41422</v>
      </c>
      <c r="P41">
        <v>109</v>
      </c>
      <c r="S41">
        <v>221.7</v>
      </c>
      <c r="T41">
        <v>213.7</v>
      </c>
      <c r="U41" s="2">
        <v>41442</v>
      </c>
      <c r="V41">
        <v>123</v>
      </c>
      <c r="Y41">
        <v>183.1</v>
      </c>
      <c r="Z41">
        <v>177.65</v>
      </c>
      <c r="AA41" s="2">
        <v>41408</v>
      </c>
      <c r="AB41">
        <v>69</v>
      </c>
      <c r="AC41" t="s">
        <v>23</v>
      </c>
    </row>
    <row r="42" spans="1:29" x14ac:dyDescent="0.3">
      <c r="A42">
        <v>50</v>
      </c>
      <c r="B42">
        <v>43.96</v>
      </c>
      <c r="C42" s="2">
        <v>41428</v>
      </c>
      <c r="D42">
        <v>125</v>
      </c>
      <c r="G42">
        <v>122.4</v>
      </c>
      <c r="H42">
        <v>116.25</v>
      </c>
      <c r="I42" s="2">
        <v>41368</v>
      </c>
      <c r="J42">
        <v>63</v>
      </c>
      <c r="M42">
        <v>48.8</v>
      </c>
      <c r="N42">
        <v>39.54</v>
      </c>
      <c r="O42" s="2">
        <v>41436</v>
      </c>
      <c r="P42">
        <v>123</v>
      </c>
      <c r="S42">
        <v>180.8</v>
      </c>
      <c r="T42">
        <v>162.69999999999999</v>
      </c>
      <c r="U42" s="2">
        <v>41458</v>
      </c>
      <c r="V42">
        <v>139</v>
      </c>
      <c r="Y42">
        <v>233.4</v>
      </c>
      <c r="Z42">
        <v>221.76</v>
      </c>
      <c r="AA42" s="2">
        <v>41410</v>
      </c>
      <c r="AB42">
        <v>71</v>
      </c>
    </row>
    <row r="43" spans="1:29" x14ac:dyDescent="0.3">
      <c r="A43">
        <v>34.200000000000003</v>
      </c>
      <c r="B43">
        <v>22.55</v>
      </c>
      <c r="C43" s="2">
        <v>41442</v>
      </c>
      <c r="D43">
        <v>139</v>
      </c>
      <c r="G43">
        <v>159.30000000000001</v>
      </c>
      <c r="H43">
        <v>143</v>
      </c>
      <c r="I43" s="2">
        <v>41374</v>
      </c>
      <c r="J43">
        <v>69</v>
      </c>
      <c r="M43">
        <v>128.1</v>
      </c>
      <c r="N43">
        <v>117.81</v>
      </c>
      <c r="O43" s="2">
        <v>41450</v>
      </c>
      <c r="P43">
        <v>137</v>
      </c>
      <c r="S43">
        <v>136.80000000000001</v>
      </c>
      <c r="T43">
        <v>131.44</v>
      </c>
      <c r="U43" s="2">
        <v>41473</v>
      </c>
      <c r="V43">
        <v>154</v>
      </c>
      <c r="Y43">
        <v>279.89999999999998</v>
      </c>
      <c r="Z43">
        <v>207.12</v>
      </c>
      <c r="AA43" s="2">
        <v>41416</v>
      </c>
      <c r="AB43">
        <v>77</v>
      </c>
    </row>
    <row r="44" spans="1:29" x14ac:dyDescent="0.3">
      <c r="A44">
        <v>32.4</v>
      </c>
      <c r="B44">
        <v>27.2</v>
      </c>
      <c r="C44" s="2">
        <v>41456</v>
      </c>
      <c r="D44">
        <v>153</v>
      </c>
      <c r="G44">
        <v>157.19999999999999</v>
      </c>
      <c r="H44">
        <v>149.29</v>
      </c>
      <c r="I44" s="2">
        <v>41381</v>
      </c>
      <c r="J44">
        <v>76</v>
      </c>
      <c r="M44">
        <v>119.1</v>
      </c>
      <c r="N44">
        <v>96.44</v>
      </c>
      <c r="O44" s="2">
        <v>41464</v>
      </c>
      <c r="P44">
        <v>151</v>
      </c>
      <c r="S44">
        <v>144.80000000000001</v>
      </c>
      <c r="T44">
        <v>137.57</v>
      </c>
      <c r="U44" s="2">
        <v>41486</v>
      </c>
      <c r="V44">
        <v>167</v>
      </c>
      <c r="Y44">
        <v>244.2</v>
      </c>
      <c r="Z44">
        <v>232.03</v>
      </c>
      <c r="AA44" s="2">
        <v>41422</v>
      </c>
      <c r="AB44">
        <v>83</v>
      </c>
    </row>
    <row r="45" spans="1:29" x14ac:dyDescent="0.3">
      <c r="A45">
        <v>24.1</v>
      </c>
      <c r="B45">
        <v>18.2</v>
      </c>
      <c r="C45" s="2">
        <v>41499</v>
      </c>
      <c r="D45">
        <v>196</v>
      </c>
      <c r="G45">
        <v>121.8</v>
      </c>
      <c r="H45">
        <v>118.18</v>
      </c>
      <c r="I45" s="2">
        <v>41759</v>
      </c>
      <c r="J45">
        <v>454</v>
      </c>
      <c r="M45">
        <v>114.6</v>
      </c>
      <c r="N45">
        <v>105.39</v>
      </c>
      <c r="O45" s="2">
        <v>41478</v>
      </c>
      <c r="P45">
        <v>165</v>
      </c>
      <c r="S45">
        <v>120.1</v>
      </c>
      <c r="T45">
        <v>117.71</v>
      </c>
      <c r="U45" s="2">
        <v>41506</v>
      </c>
      <c r="V45">
        <v>187</v>
      </c>
      <c r="Y45">
        <v>192.9</v>
      </c>
      <c r="Z45">
        <v>187.14</v>
      </c>
      <c r="AA45" s="2">
        <v>41436</v>
      </c>
      <c r="AB45">
        <v>97</v>
      </c>
    </row>
    <row r="46" spans="1:29" x14ac:dyDescent="0.3">
      <c r="A46">
        <v>15.7</v>
      </c>
      <c r="B46">
        <v>9.25</v>
      </c>
      <c r="C46" s="2">
        <v>41540</v>
      </c>
      <c r="D46">
        <v>237</v>
      </c>
      <c r="G46">
        <v>105.7</v>
      </c>
      <c r="H46">
        <v>100.39</v>
      </c>
      <c r="I46" s="2">
        <v>41409</v>
      </c>
      <c r="J46">
        <v>104</v>
      </c>
      <c r="M46">
        <v>94.5</v>
      </c>
      <c r="N46">
        <v>68.98</v>
      </c>
      <c r="O46" s="2">
        <v>41492</v>
      </c>
      <c r="P46">
        <v>179</v>
      </c>
      <c r="S46">
        <v>96.2</v>
      </c>
      <c r="T46">
        <v>90.46</v>
      </c>
      <c r="U46" s="2">
        <v>41534</v>
      </c>
      <c r="V46">
        <v>215</v>
      </c>
      <c r="Y46">
        <v>187.4</v>
      </c>
      <c r="Z46">
        <v>178.05</v>
      </c>
      <c r="AA46" s="2">
        <v>41450</v>
      </c>
      <c r="AB46">
        <v>111</v>
      </c>
    </row>
    <row r="47" spans="1:29" x14ac:dyDescent="0.3">
      <c r="A47">
        <v>12</v>
      </c>
      <c r="B47">
        <v>7.8</v>
      </c>
      <c r="C47" s="2">
        <v>41557</v>
      </c>
      <c r="D47">
        <v>254</v>
      </c>
      <c r="G47">
        <v>142</v>
      </c>
      <c r="H47">
        <v>133.46</v>
      </c>
      <c r="I47" s="2">
        <v>41423</v>
      </c>
      <c r="J47">
        <v>118</v>
      </c>
      <c r="M47">
        <v>82.5</v>
      </c>
      <c r="N47">
        <v>69.260000000000005</v>
      </c>
      <c r="O47" s="2">
        <v>41520</v>
      </c>
      <c r="P47">
        <v>207</v>
      </c>
      <c r="S47">
        <v>98.8</v>
      </c>
      <c r="T47">
        <v>84.93</v>
      </c>
      <c r="U47" s="2">
        <v>41541</v>
      </c>
      <c r="V47">
        <v>222</v>
      </c>
      <c r="Y47">
        <v>130</v>
      </c>
      <c r="Z47">
        <v>120.91</v>
      </c>
      <c r="AA47" s="2">
        <v>41464</v>
      </c>
      <c r="AB47">
        <v>125</v>
      </c>
    </row>
    <row r="48" spans="1:29" x14ac:dyDescent="0.3">
      <c r="A48">
        <v>11</v>
      </c>
      <c r="B48">
        <v>5.62</v>
      </c>
      <c r="C48" s="2">
        <v>41624</v>
      </c>
      <c r="D48">
        <v>321</v>
      </c>
      <c r="G48">
        <v>116.6</v>
      </c>
      <c r="H48">
        <v>101.43</v>
      </c>
      <c r="I48" s="2">
        <v>41437</v>
      </c>
      <c r="J48">
        <v>132</v>
      </c>
      <c r="M48">
        <v>52.3</v>
      </c>
      <c r="N48">
        <v>46.04</v>
      </c>
      <c r="O48" s="2">
        <v>41548</v>
      </c>
      <c r="P48">
        <v>235</v>
      </c>
      <c r="S48">
        <v>77.5</v>
      </c>
      <c r="T48">
        <v>68.16</v>
      </c>
      <c r="U48" s="2">
        <v>41569</v>
      </c>
      <c r="V48">
        <v>250</v>
      </c>
      <c r="Y48">
        <v>116.5</v>
      </c>
      <c r="Z48">
        <v>102.53</v>
      </c>
      <c r="AA48" s="2">
        <v>41478</v>
      </c>
      <c r="AB48">
        <v>139</v>
      </c>
    </row>
    <row r="49" spans="1:29" x14ac:dyDescent="0.3">
      <c r="A49">
        <v>12.8</v>
      </c>
      <c r="B49">
        <v>8.31</v>
      </c>
      <c r="C49" s="2">
        <v>41708</v>
      </c>
      <c r="D49">
        <v>405</v>
      </c>
      <c r="G49">
        <v>103.1</v>
      </c>
      <c r="H49">
        <v>85.58</v>
      </c>
      <c r="I49" s="2">
        <v>41450</v>
      </c>
      <c r="J49">
        <v>145</v>
      </c>
      <c r="M49">
        <v>48.2</v>
      </c>
      <c r="N49">
        <v>42.91</v>
      </c>
      <c r="O49" s="2">
        <v>41576</v>
      </c>
      <c r="P49">
        <v>263</v>
      </c>
      <c r="S49">
        <v>43.4</v>
      </c>
      <c r="T49">
        <v>39</v>
      </c>
      <c r="U49" s="2">
        <v>41627</v>
      </c>
      <c r="V49">
        <v>308</v>
      </c>
      <c r="Y49">
        <v>89</v>
      </c>
      <c r="Z49">
        <v>84.57</v>
      </c>
      <c r="AA49" s="2">
        <v>41491</v>
      </c>
      <c r="AB49">
        <v>152</v>
      </c>
    </row>
    <row r="50" spans="1:29" x14ac:dyDescent="0.3">
      <c r="G50">
        <v>81.400000000000006</v>
      </c>
      <c r="H50">
        <v>75.8</v>
      </c>
      <c r="I50" s="2">
        <v>41478</v>
      </c>
      <c r="J50">
        <v>173</v>
      </c>
      <c r="M50">
        <v>36.299999999999997</v>
      </c>
      <c r="N50">
        <v>29.38</v>
      </c>
      <c r="O50" s="2">
        <v>41625</v>
      </c>
      <c r="P50">
        <v>312</v>
      </c>
      <c r="S50">
        <v>34.6</v>
      </c>
      <c r="T50">
        <v>31.1</v>
      </c>
      <c r="U50" s="2">
        <v>41655</v>
      </c>
      <c r="V50">
        <v>336</v>
      </c>
      <c r="Y50">
        <v>44.1</v>
      </c>
      <c r="Z50">
        <v>33.51</v>
      </c>
      <c r="AA50" s="2">
        <v>41520</v>
      </c>
      <c r="AB50">
        <v>181</v>
      </c>
    </row>
    <row r="51" spans="1:29" x14ac:dyDescent="0.3">
      <c r="G51">
        <v>72.3</v>
      </c>
      <c r="H51">
        <v>66.099999999999994</v>
      </c>
      <c r="I51" s="2">
        <v>41506</v>
      </c>
      <c r="J51">
        <v>201</v>
      </c>
      <c r="M51">
        <v>39.799999999999997</v>
      </c>
      <c r="N51">
        <v>31.43</v>
      </c>
      <c r="O51" s="2">
        <v>41653</v>
      </c>
      <c r="P51">
        <v>340</v>
      </c>
      <c r="S51">
        <v>40.299999999999997</v>
      </c>
      <c r="T51">
        <v>34.64</v>
      </c>
      <c r="U51" s="2">
        <v>41682</v>
      </c>
      <c r="V51">
        <v>363</v>
      </c>
      <c r="Y51">
        <v>23.6</v>
      </c>
      <c r="Z51">
        <v>18.37</v>
      </c>
      <c r="AA51" s="2">
        <v>41548</v>
      </c>
      <c r="AB51">
        <v>209</v>
      </c>
    </row>
    <row r="52" spans="1:29" x14ac:dyDescent="0.3">
      <c r="G52">
        <v>60.9</v>
      </c>
      <c r="H52">
        <v>55.41</v>
      </c>
      <c r="I52" s="2">
        <v>41534</v>
      </c>
      <c r="J52">
        <v>229</v>
      </c>
      <c r="M52">
        <v>45.7</v>
      </c>
      <c r="N52">
        <v>34.29</v>
      </c>
      <c r="O52" s="2">
        <v>41681</v>
      </c>
      <c r="P52">
        <v>368</v>
      </c>
      <c r="S52">
        <v>37.6</v>
      </c>
      <c r="T52">
        <v>31.57</v>
      </c>
      <c r="U52" s="2">
        <v>41710</v>
      </c>
      <c r="V52">
        <v>391</v>
      </c>
      <c r="Y52">
        <v>47.5</v>
      </c>
      <c r="Z52">
        <v>43.69</v>
      </c>
      <c r="AA52" s="2">
        <v>41576</v>
      </c>
      <c r="AB52">
        <v>237</v>
      </c>
    </row>
    <row r="53" spans="1:29" x14ac:dyDescent="0.3">
      <c r="C53"/>
      <c r="G53">
        <v>46.6</v>
      </c>
      <c r="H53">
        <v>39.4</v>
      </c>
      <c r="I53" s="2">
        <v>41562</v>
      </c>
      <c r="J53">
        <v>257</v>
      </c>
      <c r="M53">
        <v>34.299999999999997</v>
      </c>
      <c r="N53">
        <v>28.1</v>
      </c>
      <c r="O53" s="2">
        <v>41709</v>
      </c>
      <c r="P53">
        <v>396</v>
      </c>
      <c r="S53">
        <v>33.9</v>
      </c>
      <c r="T53">
        <v>27.11</v>
      </c>
      <c r="U53" s="2">
        <v>41737</v>
      </c>
      <c r="V53">
        <v>418</v>
      </c>
      <c r="Y53">
        <v>64.3</v>
      </c>
      <c r="Z53">
        <v>61.08</v>
      </c>
      <c r="AA53" s="2">
        <v>41604</v>
      </c>
      <c r="AB53">
        <v>265</v>
      </c>
    </row>
    <row r="54" spans="1:29" x14ac:dyDescent="0.3">
      <c r="C54"/>
      <c r="G54">
        <v>56.1</v>
      </c>
      <c r="H54">
        <v>49.93</v>
      </c>
      <c r="I54" s="2">
        <v>41590</v>
      </c>
      <c r="J54">
        <v>285</v>
      </c>
      <c r="M54">
        <v>30.4</v>
      </c>
      <c r="N54">
        <v>29.15</v>
      </c>
      <c r="O54" s="2">
        <v>41737</v>
      </c>
      <c r="P54">
        <v>424</v>
      </c>
      <c r="Y54">
        <v>57.9</v>
      </c>
      <c r="Z54">
        <v>52.11</v>
      </c>
      <c r="AA54" s="2">
        <v>41631</v>
      </c>
      <c r="AB54">
        <v>292</v>
      </c>
    </row>
    <row r="55" spans="1:29" x14ac:dyDescent="0.3">
      <c r="C55"/>
      <c r="G55">
        <v>50.4</v>
      </c>
      <c r="H55">
        <v>40.82</v>
      </c>
      <c r="I55" s="2">
        <v>41619</v>
      </c>
      <c r="J55">
        <v>314</v>
      </c>
      <c r="Y55">
        <v>44.7</v>
      </c>
      <c r="Z55">
        <v>38.86</v>
      </c>
      <c r="AA55" s="2">
        <v>41660</v>
      </c>
      <c r="AB55">
        <v>321</v>
      </c>
    </row>
    <row r="56" spans="1:29" x14ac:dyDescent="0.3">
      <c r="C56"/>
      <c r="G56">
        <v>57.2</v>
      </c>
      <c r="H56">
        <v>49.7</v>
      </c>
      <c r="I56" s="2">
        <v>41646</v>
      </c>
      <c r="J56">
        <v>341</v>
      </c>
      <c r="Y56">
        <v>36.299999999999997</v>
      </c>
      <c r="Z56">
        <v>31.58</v>
      </c>
      <c r="AA56" s="2">
        <v>41689</v>
      </c>
      <c r="AB56">
        <v>350</v>
      </c>
    </row>
    <row r="57" spans="1:29" x14ac:dyDescent="0.3">
      <c r="C57"/>
      <c r="G57">
        <v>46.6</v>
      </c>
      <c r="H57">
        <v>39.15</v>
      </c>
      <c r="I57" s="2">
        <v>41702</v>
      </c>
      <c r="J57">
        <v>397</v>
      </c>
      <c r="Y57">
        <v>19.8</v>
      </c>
      <c r="Z57">
        <v>18</v>
      </c>
      <c r="AA57" s="2">
        <v>41743</v>
      </c>
      <c r="AB57">
        <v>404</v>
      </c>
    </row>
    <row r="58" spans="1:29" x14ac:dyDescent="0.3">
      <c r="C58"/>
      <c r="G58">
        <v>31.4</v>
      </c>
      <c r="H58">
        <v>23</v>
      </c>
      <c r="I58" s="2">
        <v>41775</v>
      </c>
      <c r="J58">
        <v>470</v>
      </c>
    </row>
    <row r="59" spans="1:29" x14ac:dyDescent="0.3">
      <c r="C59"/>
      <c r="G59">
        <v>27.9</v>
      </c>
      <c r="H59">
        <v>20.079999999999998</v>
      </c>
      <c r="I59" s="2">
        <v>41787</v>
      </c>
      <c r="J59">
        <v>482</v>
      </c>
    </row>
    <row r="60" spans="1:29" x14ac:dyDescent="0.3">
      <c r="C60"/>
    </row>
    <row r="61" spans="1:29" ht="25.95" customHeight="1" x14ac:dyDescent="0.3">
      <c r="A61" s="10" t="s">
        <v>85</v>
      </c>
      <c r="B61" s="10"/>
      <c r="C61" s="10"/>
      <c r="D61" s="10"/>
      <c r="E61" s="10"/>
      <c r="G61" s="10" t="s">
        <v>86</v>
      </c>
      <c r="H61" s="10"/>
      <c r="I61" s="10"/>
      <c r="J61" s="10"/>
      <c r="K61" s="10"/>
      <c r="M61" s="10" t="s">
        <v>87</v>
      </c>
      <c r="N61" s="10"/>
      <c r="O61" s="10"/>
      <c r="P61" s="10"/>
      <c r="Q61" s="10"/>
      <c r="S61" s="10" t="s">
        <v>88</v>
      </c>
      <c r="T61" s="10"/>
      <c r="U61" s="10"/>
      <c r="V61" s="10"/>
      <c r="W61" s="10"/>
      <c r="Y61" s="10" t="s">
        <v>89</v>
      </c>
      <c r="Z61" s="10"/>
      <c r="AA61" s="10"/>
      <c r="AB61" s="10"/>
      <c r="AC61" s="10"/>
    </row>
    <row r="62" spans="1:29" x14ac:dyDescent="0.3">
      <c r="A62" s="1" t="s">
        <v>0</v>
      </c>
      <c r="B62" s="1" t="s">
        <v>1</v>
      </c>
      <c r="C62" s="3" t="s">
        <v>2</v>
      </c>
      <c r="D62" s="1" t="s">
        <v>3</v>
      </c>
      <c r="E62" s="1" t="s">
        <v>4</v>
      </c>
      <c r="G62" s="1" t="s">
        <v>0</v>
      </c>
      <c r="H62" s="1" t="s">
        <v>1</v>
      </c>
      <c r="I62" s="3" t="s">
        <v>2</v>
      </c>
      <c r="J62" s="1" t="s">
        <v>3</v>
      </c>
      <c r="K62" s="1" t="s">
        <v>4</v>
      </c>
      <c r="M62" s="1" t="s">
        <v>0</v>
      </c>
      <c r="N62" s="1" t="s">
        <v>1</v>
      </c>
      <c r="O62" s="3" t="s">
        <v>2</v>
      </c>
      <c r="P62" s="1" t="s">
        <v>3</v>
      </c>
      <c r="Q62" s="1" t="s">
        <v>4</v>
      </c>
      <c r="S62" s="1" t="s">
        <v>0</v>
      </c>
      <c r="T62" s="1" t="s">
        <v>1</v>
      </c>
      <c r="U62" s="3" t="s">
        <v>2</v>
      </c>
      <c r="V62" s="1" t="s">
        <v>3</v>
      </c>
      <c r="W62" s="1" t="s">
        <v>4</v>
      </c>
      <c r="Y62" s="1" t="s">
        <v>0</v>
      </c>
      <c r="Z62" s="1" t="s">
        <v>1</v>
      </c>
      <c r="AA62" s="3" t="s">
        <v>2</v>
      </c>
      <c r="AB62" s="1" t="s">
        <v>3</v>
      </c>
      <c r="AC62" s="1" t="s">
        <v>4</v>
      </c>
    </row>
    <row r="63" spans="1:29" x14ac:dyDescent="0.3">
      <c r="A63">
        <v>113.7</v>
      </c>
      <c r="B63">
        <v>102.35</v>
      </c>
      <c r="C63" s="2">
        <v>41338</v>
      </c>
      <c r="D63">
        <v>-1</v>
      </c>
      <c r="E63" t="s">
        <v>22</v>
      </c>
      <c r="F63" s="2"/>
      <c r="G63">
        <v>65.099999999999994</v>
      </c>
      <c r="H63">
        <v>60.52</v>
      </c>
      <c r="I63" s="2">
        <v>41338</v>
      </c>
      <c r="J63">
        <v>-1</v>
      </c>
      <c r="K63" t="s">
        <v>22</v>
      </c>
      <c r="M63">
        <v>70.400000000000006</v>
      </c>
      <c r="N63">
        <v>59.11</v>
      </c>
      <c r="O63" s="2">
        <v>41340</v>
      </c>
      <c r="P63">
        <v>-1</v>
      </c>
      <c r="Q63" t="s">
        <v>25</v>
      </c>
      <c r="S63">
        <v>87.4</v>
      </c>
      <c r="T63">
        <v>80.400000000000006</v>
      </c>
      <c r="U63" s="2">
        <v>41345</v>
      </c>
      <c r="V63">
        <f>U63-U63</f>
        <v>0</v>
      </c>
      <c r="W63" t="s">
        <v>27</v>
      </c>
      <c r="Y63">
        <v>183.1</v>
      </c>
      <c r="Z63">
        <v>177.63</v>
      </c>
      <c r="AA63" s="2">
        <v>41344</v>
      </c>
      <c r="AB63">
        <v>-2</v>
      </c>
      <c r="AC63" t="s">
        <v>29</v>
      </c>
    </row>
    <row r="64" spans="1:29" x14ac:dyDescent="0.3">
      <c r="A64">
        <v>97.3</v>
      </c>
      <c r="B64">
        <v>92.41</v>
      </c>
      <c r="C64" s="2">
        <v>41354</v>
      </c>
      <c r="D64">
        <v>15</v>
      </c>
      <c r="G64">
        <v>39.1</v>
      </c>
      <c r="H64">
        <v>37.159999999999997</v>
      </c>
      <c r="I64" s="2">
        <v>41352</v>
      </c>
      <c r="J64">
        <v>13</v>
      </c>
      <c r="M64">
        <v>40.799999999999997</v>
      </c>
      <c r="N64">
        <v>35.49</v>
      </c>
      <c r="O64" s="2">
        <v>41351</v>
      </c>
      <c r="P64">
        <v>10</v>
      </c>
      <c r="S64">
        <v>83.5</v>
      </c>
      <c r="T64">
        <v>81</v>
      </c>
      <c r="U64" s="2">
        <v>41354</v>
      </c>
      <c r="V64">
        <f>U64-$U$63</f>
        <v>9</v>
      </c>
      <c r="Y64">
        <v>108.5</v>
      </c>
      <c r="Z64">
        <v>97.66</v>
      </c>
      <c r="AA64" s="2">
        <v>41358</v>
      </c>
      <c r="AB64">
        <v>12</v>
      </c>
    </row>
    <row r="65" spans="1:29" x14ac:dyDescent="0.3">
      <c r="A65">
        <v>101.3</v>
      </c>
      <c r="B65">
        <v>93.17</v>
      </c>
      <c r="C65" s="2">
        <v>41368</v>
      </c>
      <c r="D65">
        <v>29</v>
      </c>
      <c r="G65">
        <v>47</v>
      </c>
      <c r="H65">
        <v>45.54</v>
      </c>
      <c r="I65" s="2">
        <v>41360</v>
      </c>
      <c r="J65">
        <v>21</v>
      </c>
      <c r="M65">
        <v>36.4</v>
      </c>
      <c r="N65">
        <v>30.72</v>
      </c>
      <c r="O65" s="2">
        <v>41365</v>
      </c>
      <c r="P65">
        <v>24</v>
      </c>
      <c r="S65">
        <v>71.3</v>
      </c>
      <c r="T65">
        <v>63.47</v>
      </c>
      <c r="U65" s="2">
        <v>41359</v>
      </c>
      <c r="V65">
        <f t="shared" ref="V65:V79" si="3">U65-$U$63</f>
        <v>14</v>
      </c>
      <c r="Y65">
        <v>124.2</v>
      </c>
      <c r="Z65">
        <v>117.9</v>
      </c>
      <c r="AA65" s="2">
        <v>41372</v>
      </c>
      <c r="AB65">
        <v>26</v>
      </c>
    </row>
    <row r="66" spans="1:29" x14ac:dyDescent="0.3">
      <c r="A66">
        <v>108.1</v>
      </c>
      <c r="B66">
        <v>103.73</v>
      </c>
      <c r="C66" s="2">
        <v>41382</v>
      </c>
      <c r="D66">
        <v>43</v>
      </c>
      <c r="G66">
        <v>40</v>
      </c>
      <c r="H66">
        <v>39.18</v>
      </c>
      <c r="I66" s="2">
        <v>41366</v>
      </c>
      <c r="J66">
        <v>27</v>
      </c>
      <c r="M66">
        <v>43.5</v>
      </c>
      <c r="N66">
        <v>36.979999999999997</v>
      </c>
      <c r="O66" s="2">
        <v>41407</v>
      </c>
      <c r="P66">
        <v>66</v>
      </c>
      <c r="Q66" t="s">
        <v>26</v>
      </c>
      <c r="S66">
        <v>77.8</v>
      </c>
      <c r="T66">
        <v>70.81</v>
      </c>
      <c r="U66" s="2">
        <v>41374</v>
      </c>
      <c r="V66">
        <f t="shared" si="3"/>
        <v>29</v>
      </c>
      <c r="Y66">
        <v>127.5</v>
      </c>
      <c r="Z66">
        <v>122.01</v>
      </c>
      <c r="AA66" s="2">
        <v>41386</v>
      </c>
      <c r="AB66">
        <v>40</v>
      </c>
    </row>
    <row r="67" spans="1:29" x14ac:dyDescent="0.3">
      <c r="A67">
        <v>113.3</v>
      </c>
      <c r="B67">
        <v>109.92</v>
      </c>
      <c r="C67" s="2">
        <v>41396</v>
      </c>
      <c r="D67">
        <v>57</v>
      </c>
      <c r="G67">
        <v>46.2</v>
      </c>
      <c r="H67">
        <v>44.39</v>
      </c>
      <c r="I67" s="2">
        <v>41373</v>
      </c>
      <c r="J67">
        <v>34</v>
      </c>
      <c r="M67">
        <v>62.1</v>
      </c>
      <c r="N67">
        <v>57.12</v>
      </c>
      <c r="O67" s="2">
        <v>41408</v>
      </c>
      <c r="P67">
        <v>67</v>
      </c>
      <c r="S67">
        <v>93.7</v>
      </c>
      <c r="T67">
        <v>81.489999999999995</v>
      </c>
      <c r="U67" s="2">
        <v>41387</v>
      </c>
      <c r="V67">
        <f t="shared" si="3"/>
        <v>42</v>
      </c>
      <c r="Y67">
        <v>132.4</v>
      </c>
      <c r="Z67">
        <v>127.11</v>
      </c>
      <c r="AA67" s="2">
        <v>41400</v>
      </c>
      <c r="AB67">
        <v>54</v>
      </c>
    </row>
    <row r="68" spans="1:29" x14ac:dyDescent="0.3">
      <c r="A68">
        <v>118.1</v>
      </c>
      <c r="B68">
        <v>113.36</v>
      </c>
      <c r="C68" s="2">
        <v>41410</v>
      </c>
      <c r="D68">
        <v>71</v>
      </c>
      <c r="G68">
        <v>52.4</v>
      </c>
      <c r="H68">
        <v>49.23</v>
      </c>
      <c r="I68" s="2">
        <v>41380</v>
      </c>
      <c r="J68">
        <v>41</v>
      </c>
      <c r="M68">
        <v>13.5</v>
      </c>
      <c r="N68">
        <v>10.78</v>
      </c>
      <c r="O68" s="2">
        <v>41424</v>
      </c>
      <c r="P68">
        <v>83</v>
      </c>
      <c r="S68">
        <v>82.9</v>
      </c>
      <c r="T68">
        <v>73.77</v>
      </c>
      <c r="U68" s="2">
        <v>41401</v>
      </c>
      <c r="V68">
        <f t="shared" si="3"/>
        <v>56</v>
      </c>
      <c r="Y68">
        <v>112.4</v>
      </c>
      <c r="Z68">
        <v>106.74</v>
      </c>
      <c r="AA68" s="2">
        <v>41414</v>
      </c>
      <c r="AB68">
        <v>68</v>
      </c>
      <c r="AC68" t="s">
        <v>30</v>
      </c>
    </row>
    <row r="69" spans="1:29" x14ac:dyDescent="0.3">
      <c r="A69">
        <v>123.6</v>
      </c>
      <c r="B69">
        <v>118.67</v>
      </c>
      <c r="C69" s="2">
        <v>41422</v>
      </c>
      <c r="D69">
        <v>83</v>
      </c>
      <c r="E69" t="s">
        <v>24</v>
      </c>
      <c r="G69">
        <v>47.3</v>
      </c>
      <c r="H69">
        <v>44.43</v>
      </c>
      <c r="I69" s="2">
        <v>41387</v>
      </c>
      <c r="J69">
        <v>48</v>
      </c>
      <c r="M69">
        <v>10.7</v>
      </c>
      <c r="N69">
        <v>8.68</v>
      </c>
      <c r="O69" s="2">
        <v>41435</v>
      </c>
      <c r="P69">
        <v>94</v>
      </c>
      <c r="S69">
        <v>80</v>
      </c>
      <c r="T69">
        <v>75.239999999999995</v>
      </c>
      <c r="U69" s="2">
        <v>41415</v>
      </c>
      <c r="V69">
        <f t="shared" si="3"/>
        <v>70</v>
      </c>
      <c r="Y69">
        <v>205.9</v>
      </c>
      <c r="Z69">
        <v>193.52</v>
      </c>
      <c r="AA69" s="2">
        <v>41415</v>
      </c>
      <c r="AB69">
        <v>69</v>
      </c>
    </row>
    <row r="70" spans="1:29" x14ac:dyDescent="0.3">
      <c r="A70">
        <v>146.69999999999999</v>
      </c>
      <c r="B70">
        <v>137.93</v>
      </c>
      <c r="C70" s="2">
        <v>41423</v>
      </c>
      <c r="D70">
        <v>84</v>
      </c>
      <c r="G70">
        <v>49</v>
      </c>
      <c r="H70">
        <v>47.99</v>
      </c>
      <c r="I70" s="2">
        <v>41394</v>
      </c>
      <c r="J70">
        <v>55</v>
      </c>
      <c r="M70">
        <v>15.4</v>
      </c>
      <c r="N70">
        <v>7.21</v>
      </c>
      <c r="O70" s="2">
        <v>41449</v>
      </c>
      <c r="P70">
        <v>108</v>
      </c>
      <c r="S70">
        <v>73.8</v>
      </c>
      <c r="T70">
        <v>64.239999999999995</v>
      </c>
      <c r="U70" s="2">
        <v>41429</v>
      </c>
      <c r="V70">
        <f t="shared" si="3"/>
        <v>84</v>
      </c>
      <c r="W70" t="s">
        <v>28</v>
      </c>
      <c r="Y70">
        <v>197</v>
      </c>
      <c r="Z70">
        <v>189.12</v>
      </c>
      <c r="AA70" s="2">
        <v>41428</v>
      </c>
      <c r="AB70">
        <v>82</v>
      </c>
    </row>
    <row r="71" spans="1:29" x14ac:dyDescent="0.3">
      <c r="A71">
        <v>119.1</v>
      </c>
      <c r="B71">
        <v>113.12</v>
      </c>
      <c r="C71" s="2">
        <v>41438</v>
      </c>
      <c r="D71">
        <v>99</v>
      </c>
      <c r="G71">
        <v>54.6</v>
      </c>
      <c r="H71">
        <v>51.31</v>
      </c>
      <c r="I71" s="2">
        <v>41408</v>
      </c>
      <c r="J71">
        <v>69</v>
      </c>
      <c r="M71">
        <v>11.7</v>
      </c>
      <c r="N71">
        <v>5.83</v>
      </c>
      <c r="O71" s="2">
        <v>41466</v>
      </c>
      <c r="P71">
        <v>125</v>
      </c>
      <c r="S71">
        <v>92</v>
      </c>
      <c r="T71">
        <v>86.48</v>
      </c>
      <c r="U71" s="2">
        <v>41430</v>
      </c>
      <c r="V71">
        <f t="shared" si="3"/>
        <v>85</v>
      </c>
      <c r="Y71">
        <v>136.9</v>
      </c>
      <c r="Z71">
        <v>132.76</v>
      </c>
      <c r="AA71" s="2">
        <v>41456</v>
      </c>
      <c r="AB71">
        <v>110</v>
      </c>
    </row>
    <row r="72" spans="1:29" x14ac:dyDescent="0.3">
      <c r="A72">
        <v>96</v>
      </c>
      <c r="B72">
        <v>93.15</v>
      </c>
      <c r="C72" s="2">
        <v>41452</v>
      </c>
      <c r="D72">
        <v>113</v>
      </c>
      <c r="G72">
        <v>53.7</v>
      </c>
      <c r="H72">
        <v>49.9</v>
      </c>
      <c r="I72" s="2">
        <v>41411</v>
      </c>
      <c r="J72">
        <v>72</v>
      </c>
      <c r="M72" s="4">
        <v>10.3</v>
      </c>
      <c r="N72">
        <v>7.31</v>
      </c>
      <c r="O72" s="2">
        <v>41484</v>
      </c>
      <c r="P72">
        <v>143</v>
      </c>
      <c r="S72">
        <v>168.1</v>
      </c>
      <c r="T72">
        <v>161.37</v>
      </c>
      <c r="U72" s="2">
        <v>41443</v>
      </c>
      <c r="V72">
        <f t="shared" si="3"/>
        <v>98</v>
      </c>
      <c r="Y72">
        <v>87.2</v>
      </c>
      <c r="Z72">
        <v>76.709999999999994</v>
      </c>
      <c r="AA72" s="2">
        <v>41470</v>
      </c>
      <c r="AB72">
        <v>124</v>
      </c>
    </row>
    <row r="73" spans="1:29" x14ac:dyDescent="0.3">
      <c r="A73">
        <v>86</v>
      </c>
      <c r="B73">
        <v>82.51</v>
      </c>
      <c r="C73" s="2">
        <v>41466</v>
      </c>
      <c r="D73">
        <v>127</v>
      </c>
      <c r="G73">
        <v>46.9</v>
      </c>
      <c r="H73">
        <v>46.46</v>
      </c>
      <c r="I73" s="2">
        <v>41415</v>
      </c>
      <c r="J73">
        <v>76</v>
      </c>
      <c r="K73" t="s">
        <v>57</v>
      </c>
      <c r="M73">
        <v>6</v>
      </c>
      <c r="N73">
        <v>3.54</v>
      </c>
      <c r="O73" s="2">
        <v>41498</v>
      </c>
      <c r="P73">
        <v>157</v>
      </c>
      <c r="S73">
        <v>218.5</v>
      </c>
      <c r="T73">
        <v>200.97</v>
      </c>
      <c r="U73" s="2">
        <v>41457</v>
      </c>
      <c r="V73">
        <f t="shared" si="3"/>
        <v>112</v>
      </c>
      <c r="Y73">
        <v>61.3</v>
      </c>
      <c r="Z73">
        <v>56.4</v>
      </c>
      <c r="AA73" s="2">
        <v>41484</v>
      </c>
      <c r="AB73">
        <v>138</v>
      </c>
    </row>
    <row r="74" spans="1:29" x14ac:dyDescent="0.3">
      <c r="A74">
        <v>70.099999999999994</v>
      </c>
      <c r="B74">
        <v>63.78</v>
      </c>
      <c r="C74" s="2">
        <v>41480</v>
      </c>
      <c r="D74">
        <v>141</v>
      </c>
      <c r="G74">
        <v>58.6</v>
      </c>
      <c r="H74">
        <v>56.83</v>
      </c>
      <c r="I74" s="2">
        <v>41417</v>
      </c>
      <c r="J74">
        <v>78</v>
      </c>
      <c r="M74">
        <v>5.3</v>
      </c>
      <c r="N74">
        <v>4.5599999999999996</v>
      </c>
      <c r="O74" s="2">
        <v>41528</v>
      </c>
      <c r="P74">
        <v>187</v>
      </c>
      <c r="S74">
        <v>229.8</v>
      </c>
      <c r="T74">
        <v>222.88</v>
      </c>
      <c r="U74" s="2">
        <v>41471</v>
      </c>
      <c r="V74">
        <f t="shared" si="3"/>
        <v>126</v>
      </c>
      <c r="Y74">
        <v>40.6</v>
      </c>
      <c r="Z74">
        <v>36.96</v>
      </c>
      <c r="AA74" s="2">
        <v>41498</v>
      </c>
      <c r="AB74">
        <v>152</v>
      </c>
    </row>
    <row r="75" spans="1:29" x14ac:dyDescent="0.3">
      <c r="A75">
        <v>57.3</v>
      </c>
      <c r="B75">
        <v>50.45</v>
      </c>
      <c r="C75" s="2">
        <v>41494</v>
      </c>
      <c r="D75">
        <v>155</v>
      </c>
      <c r="G75">
        <v>69.3</v>
      </c>
      <c r="H75">
        <v>64.42</v>
      </c>
      <c r="I75" s="2">
        <v>41422</v>
      </c>
      <c r="J75">
        <v>83</v>
      </c>
      <c r="M75">
        <v>14.7</v>
      </c>
      <c r="N75">
        <v>7.64</v>
      </c>
      <c r="O75" s="2">
        <v>41551</v>
      </c>
      <c r="P75">
        <v>210</v>
      </c>
      <c r="S75">
        <v>224.1</v>
      </c>
      <c r="T75">
        <v>215.1</v>
      </c>
      <c r="U75" s="2">
        <v>41485</v>
      </c>
      <c r="V75">
        <f t="shared" si="3"/>
        <v>140</v>
      </c>
      <c r="Y75">
        <v>18.100000000000001</v>
      </c>
      <c r="Z75">
        <v>13.76</v>
      </c>
      <c r="AA75" s="2">
        <v>41528</v>
      </c>
      <c r="AB75">
        <v>182</v>
      </c>
    </row>
    <row r="76" spans="1:29" x14ac:dyDescent="0.3">
      <c r="A76">
        <v>58.4</v>
      </c>
      <c r="B76">
        <v>51.38</v>
      </c>
      <c r="C76" s="2">
        <v>41508</v>
      </c>
      <c r="D76">
        <v>169</v>
      </c>
      <c r="G76">
        <v>59.2</v>
      </c>
      <c r="H76">
        <v>56.22</v>
      </c>
      <c r="I76" s="2">
        <v>41424</v>
      </c>
      <c r="J76">
        <v>85</v>
      </c>
      <c r="M76">
        <v>10.3</v>
      </c>
      <c r="N76">
        <v>4.6399999999999997</v>
      </c>
      <c r="O76" s="2">
        <v>41582</v>
      </c>
      <c r="P76">
        <v>241</v>
      </c>
      <c r="S76">
        <v>242.8</v>
      </c>
      <c r="T76">
        <v>216.09</v>
      </c>
      <c r="U76" s="2">
        <v>41499</v>
      </c>
      <c r="V76">
        <f t="shared" si="3"/>
        <v>154</v>
      </c>
      <c r="Y76">
        <v>13.4</v>
      </c>
      <c r="Z76">
        <v>9.92</v>
      </c>
      <c r="AA76" s="2">
        <v>41582</v>
      </c>
      <c r="AB76">
        <v>236</v>
      </c>
    </row>
    <row r="77" spans="1:29" x14ac:dyDescent="0.3">
      <c r="A77">
        <v>32.299999999999997</v>
      </c>
      <c r="B77">
        <v>30.4</v>
      </c>
      <c r="C77" s="2">
        <v>41564</v>
      </c>
      <c r="D77">
        <v>225</v>
      </c>
      <c r="G77">
        <v>67.8</v>
      </c>
      <c r="H77">
        <v>63.03</v>
      </c>
      <c r="I77" s="2">
        <v>41429</v>
      </c>
      <c r="J77">
        <v>90</v>
      </c>
      <c r="M77">
        <v>6.8</v>
      </c>
      <c r="N77">
        <v>4.0999999999999996</v>
      </c>
      <c r="O77" s="2">
        <v>41621</v>
      </c>
      <c r="P77">
        <v>280</v>
      </c>
      <c r="S77">
        <v>208.7</v>
      </c>
      <c r="T77">
        <v>189.9</v>
      </c>
      <c r="U77" s="2">
        <v>41513</v>
      </c>
      <c r="V77">
        <f t="shared" si="3"/>
        <v>168</v>
      </c>
      <c r="Y77">
        <v>16</v>
      </c>
      <c r="Z77">
        <v>11.53</v>
      </c>
      <c r="AA77" s="2">
        <v>41666</v>
      </c>
      <c r="AB77">
        <v>320</v>
      </c>
    </row>
    <row r="78" spans="1:29" x14ac:dyDescent="0.3">
      <c r="A78">
        <v>31.2</v>
      </c>
      <c r="B78">
        <v>27.41</v>
      </c>
      <c r="C78" s="2">
        <v>41592</v>
      </c>
      <c r="D78">
        <v>253</v>
      </c>
      <c r="G78">
        <v>42.9</v>
      </c>
      <c r="H78">
        <v>41.62</v>
      </c>
      <c r="I78" s="2">
        <v>41433</v>
      </c>
      <c r="J78">
        <v>94</v>
      </c>
      <c r="M78">
        <v>7.7</v>
      </c>
      <c r="N78">
        <v>4.1500000000000004</v>
      </c>
      <c r="O78" s="2">
        <v>41625</v>
      </c>
      <c r="P78">
        <v>284</v>
      </c>
      <c r="S78">
        <v>217.7</v>
      </c>
      <c r="T78">
        <v>204.61</v>
      </c>
      <c r="U78" s="2">
        <v>41529</v>
      </c>
      <c r="V78">
        <f t="shared" si="3"/>
        <v>184</v>
      </c>
      <c r="Y78">
        <v>15.9</v>
      </c>
      <c r="Z78">
        <v>11.2</v>
      </c>
      <c r="AA78" s="2">
        <v>41696</v>
      </c>
      <c r="AB78">
        <v>350</v>
      </c>
    </row>
    <row r="79" spans="1:29" x14ac:dyDescent="0.3">
      <c r="A79">
        <v>19.7</v>
      </c>
      <c r="B79">
        <v>16.7</v>
      </c>
      <c r="C79" s="2">
        <v>41676</v>
      </c>
      <c r="D79">
        <v>337</v>
      </c>
      <c r="G79">
        <v>65</v>
      </c>
      <c r="H79">
        <v>57.23</v>
      </c>
      <c r="I79" s="2">
        <v>41434</v>
      </c>
      <c r="J79">
        <v>95</v>
      </c>
      <c r="M79">
        <v>8</v>
      </c>
      <c r="N79">
        <v>5.01</v>
      </c>
      <c r="O79" s="2">
        <v>41666</v>
      </c>
      <c r="P79">
        <v>325</v>
      </c>
      <c r="S79">
        <v>190.1</v>
      </c>
      <c r="T79">
        <v>184.38</v>
      </c>
      <c r="U79" s="2">
        <v>41541</v>
      </c>
      <c r="V79">
        <f t="shared" si="3"/>
        <v>196</v>
      </c>
      <c r="Y79">
        <v>8.8000000000000007</v>
      </c>
      <c r="Z79">
        <v>5.6</v>
      </c>
      <c r="AA79" s="2">
        <v>41726</v>
      </c>
      <c r="AB79">
        <v>380</v>
      </c>
    </row>
    <row r="80" spans="1:29" x14ac:dyDescent="0.3">
      <c r="A80">
        <v>13.1</v>
      </c>
      <c r="B80">
        <v>8.36</v>
      </c>
      <c r="C80" s="2">
        <v>41758</v>
      </c>
      <c r="D80">
        <v>419</v>
      </c>
      <c r="G80">
        <v>51.9</v>
      </c>
      <c r="H80">
        <v>48.27</v>
      </c>
      <c r="I80" s="2">
        <v>41435</v>
      </c>
      <c r="J80">
        <v>96</v>
      </c>
      <c r="M80">
        <v>8.4</v>
      </c>
      <c r="N80">
        <v>3.82</v>
      </c>
      <c r="O80" s="2">
        <v>41750</v>
      </c>
      <c r="P80">
        <v>409</v>
      </c>
      <c r="S80">
        <v>190.5</v>
      </c>
      <c r="T80">
        <v>182.83</v>
      </c>
      <c r="U80" s="2">
        <v>41569</v>
      </c>
      <c r="V80">
        <f t="shared" ref="V80:V85" si="4">U80-$U$63</f>
        <v>224</v>
      </c>
      <c r="Y80">
        <v>9.6999999999999993</v>
      </c>
      <c r="Z80">
        <v>5.44</v>
      </c>
      <c r="AA80" s="2">
        <v>41750</v>
      </c>
      <c r="AB80">
        <v>404</v>
      </c>
    </row>
    <row r="81" spans="3:22" x14ac:dyDescent="0.3">
      <c r="G81">
        <v>55.1</v>
      </c>
      <c r="H81">
        <v>50.69</v>
      </c>
      <c r="I81" s="2">
        <v>41436</v>
      </c>
      <c r="J81">
        <v>97</v>
      </c>
      <c r="S81">
        <v>183.4</v>
      </c>
      <c r="T81">
        <v>170.57</v>
      </c>
      <c r="U81" s="2">
        <v>41597</v>
      </c>
      <c r="V81">
        <f t="shared" si="4"/>
        <v>252</v>
      </c>
    </row>
    <row r="82" spans="3:22" ht="16.05" customHeight="1" x14ac:dyDescent="0.3">
      <c r="G82">
        <v>58</v>
      </c>
      <c r="H82">
        <v>53.32</v>
      </c>
      <c r="I82" s="2">
        <v>41437</v>
      </c>
      <c r="J82">
        <v>98</v>
      </c>
      <c r="S82">
        <v>144.1</v>
      </c>
      <c r="T82">
        <v>125.38</v>
      </c>
      <c r="U82" s="2">
        <v>41681</v>
      </c>
      <c r="V82">
        <f t="shared" si="4"/>
        <v>336</v>
      </c>
    </row>
    <row r="83" spans="3:22" x14ac:dyDescent="0.3">
      <c r="C83"/>
      <c r="G83">
        <v>62.9</v>
      </c>
      <c r="H83">
        <v>60.34</v>
      </c>
      <c r="I83" s="2">
        <v>41438</v>
      </c>
      <c r="J83">
        <v>99</v>
      </c>
      <c r="S83">
        <v>122.2</v>
      </c>
      <c r="T83">
        <v>91.66</v>
      </c>
      <c r="U83" s="2">
        <v>41709</v>
      </c>
      <c r="V83">
        <f t="shared" si="4"/>
        <v>364</v>
      </c>
    </row>
    <row r="84" spans="3:22" x14ac:dyDescent="0.3">
      <c r="C84"/>
      <c r="G84">
        <v>57.7</v>
      </c>
      <c r="H84">
        <v>55.93</v>
      </c>
      <c r="I84" s="2">
        <v>41439</v>
      </c>
      <c r="J84">
        <v>100</v>
      </c>
      <c r="S84">
        <v>120.2</v>
      </c>
      <c r="T84">
        <v>108.19</v>
      </c>
      <c r="U84" s="2">
        <v>41737</v>
      </c>
      <c r="V84">
        <f t="shared" si="4"/>
        <v>392</v>
      </c>
    </row>
    <row r="85" spans="3:22" x14ac:dyDescent="0.3">
      <c r="C85"/>
      <c r="G85">
        <v>51.2</v>
      </c>
      <c r="H85">
        <v>47.63</v>
      </c>
      <c r="I85" s="2">
        <v>41443</v>
      </c>
      <c r="J85">
        <v>104</v>
      </c>
      <c r="S85">
        <v>99.2</v>
      </c>
      <c r="T85">
        <v>93.23</v>
      </c>
      <c r="U85" s="2">
        <v>41765</v>
      </c>
      <c r="V85">
        <f t="shared" si="4"/>
        <v>420</v>
      </c>
    </row>
    <row r="86" spans="3:22" x14ac:dyDescent="0.3">
      <c r="C86"/>
      <c r="G86">
        <v>51.7</v>
      </c>
      <c r="H86">
        <v>49.64</v>
      </c>
      <c r="I86" s="2">
        <v>41450</v>
      </c>
      <c r="J86">
        <v>111</v>
      </c>
    </row>
    <row r="87" spans="3:22" x14ac:dyDescent="0.3">
      <c r="C87"/>
      <c r="G87">
        <v>44.5</v>
      </c>
      <c r="H87">
        <v>43.62</v>
      </c>
      <c r="I87" s="2">
        <v>41457</v>
      </c>
      <c r="J87">
        <v>118</v>
      </c>
    </row>
    <row r="88" spans="3:22" x14ac:dyDescent="0.3">
      <c r="C88"/>
      <c r="G88">
        <v>26.9</v>
      </c>
      <c r="H88">
        <v>23.15</v>
      </c>
      <c r="I88" s="2">
        <v>41464</v>
      </c>
      <c r="J88">
        <v>125</v>
      </c>
    </row>
    <row r="89" spans="3:22" x14ac:dyDescent="0.3">
      <c r="C89"/>
      <c r="G89">
        <v>24.8</v>
      </c>
      <c r="H89">
        <v>23.02</v>
      </c>
      <c r="I89" s="2">
        <v>41466</v>
      </c>
      <c r="J89">
        <v>127</v>
      </c>
    </row>
    <row r="90" spans="3:22" x14ac:dyDescent="0.3">
      <c r="C90"/>
      <c r="G90">
        <v>15.5</v>
      </c>
      <c r="H90">
        <v>14.24</v>
      </c>
      <c r="I90" s="2">
        <v>41471</v>
      </c>
      <c r="J90">
        <v>132</v>
      </c>
    </row>
    <row r="91" spans="3:22" x14ac:dyDescent="0.3">
      <c r="C91"/>
      <c r="G91">
        <v>76.7</v>
      </c>
      <c r="H91">
        <v>65.16</v>
      </c>
      <c r="I91" s="2">
        <v>41474</v>
      </c>
      <c r="J91">
        <v>135</v>
      </c>
      <c r="K91" t="s">
        <v>58</v>
      </c>
    </row>
    <row r="92" spans="3:22" x14ac:dyDescent="0.3">
      <c r="C92"/>
      <c r="G92">
        <v>89.5</v>
      </c>
      <c r="H92">
        <v>73.37</v>
      </c>
      <c r="I92" s="2">
        <v>41477</v>
      </c>
      <c r="J92">
        <v>138</v>
      </c>
    </row>
    <row r="93" spans="3:22" x14ac:dyDescent="0.3">
      <c r="C93"/>
      <c r="G93">
        <v>87</v>
      </c>
      <c r="H93">
        <v>59.18</v>
      </c>
      <c r="I93" s="2">
        <v>41479</v>
      </c>
      <c r="J93">
        <v>140</v>
      </c>
      <c r="K93" t="s">
        <v>59</v>
      </c>
    </row>
    <row r="94" spans="3:22" x14ac:dyDescent="0.3">
      <c r="C94"/>
      <c r="G94">
        <v>72.099999999999994</v>
      </c>
      <c r="H94">
        <v>55.5</v>
      </c>
      <c r="I94" s="2">
        <v>41481</v>
      </c>
      <c r="J94">
        <v>142</v>
      </c>
    </row>
    <row r="95" spans="3:22" x14ac:dyDescent="0.3">
      <c r="C95"/>
      <c r="G95">
        <v>61.1</v>
      </c>
      <c r="H95">
        <v>43.41</v>
      </c>
      <c r="I95" s="2">
        <v>41482</v>
      </c>
      <c r="J95">
        <v>143</v>
      </c>
    </row>
    <row r="96" spans="3:22" x14ac:dyDescent="0.3">
      <c r="C96"/>
      <c r="G96">
        <v>54.7</v>
      </c>
      <c r="H96">
        <v>41.59</v>
      </c>
      <c r="I96" s="2">
        <v>41483</v>
      </c>
      <c r="J96">
        <v>144</v>
      </c>
    </row>
    <row r="97" spans="1:29" x14ac:dyDescent="0.3">
      <c r="C97"/>
      <c r="G97">
        <v>55.1</v>
      </c>
      <c r="H97">
        <v>40.21</v>
      </c>
      <c r="I97" s="2">
        <v>41484</v>
      </c>
      <c r="J97">
        <v>145</v>
      </c>
    </row>
    <row r="98" spans="1:29" x14ac:dyDescent="0.3">
      <c r="C98"/>
      <c r="G98">
        <v>36.1</v>
      </c>
      <c r="H98">
        <v>25.61</v>
      </c>
      <c r="I98" s="2">
        <v>41485</v>
      </c>
      <c r="J98">
        <v>146</v>
      </c>
    </row>
    <row r="99" spans="1:29" x14ac:dyDescent="0.3">
      <c r="C99"/>
      <c r="G99">
        <v>42.2</v>
      </c>
      <c r="H99">
        <v>38.81</v>
      </c>
      <c r="I99" s="2">
        <v>41487</v>
      </c>
      <c r="J99">
        <v>148</v>
      </c>
    </row>
    <row r="100" spans="1:29" x14ac:dyDescent="0.3">
      <c r="C100"/>
      <c r="G100">
        <v>27.6</v>
      </c>
      <c r="H100">
        <v>22.88</v>
      </c>
      <c r="I100" s="2">
        <v>41492</v>
      </c>
      <c r="J100">
        <v>153</v>
      </c>
    </row>
    <row r="101" spans="1:29" x14ac:dyDescent="0.3">
      <c r="C101"/>
      <c r="G101">
        <v>22.4</v>
      </c>
      <c r="H101">
        <v>19.5</v>
      </c>
      <c r="I101" s="2">
        <v>41496</v>
      </c>
      <c r="J101">
        <v>157</v>
      </c>
    </row>
    <row r="102" spans="1:29" x14ac:dyDescent="0.3">
      <c r="C102"/>
      <c r="G102">
        <v>15.6</v>
      </c>
      <c r="H102">
        <v>14.51</v>
      </c>
      <c r="I102" s="2">
        <v>41499</v>
      </c>
      <c r="J102">
        <v>160</v>
      </c>
    </row>
    <row r="103" spans="1:29" x14ac:dyDescent="0.3">
      <c r="C103"/>
      <c r="G103">
        <v>15</v>
      </c>
      <c r="H103">
        <v>14.1</v>
      </c>
      <c r="I103" s="2">
        <v>41506</v>
      </c>
      <c r="J103">
        <v>167</v>
      </c>
    </row>
    <row r="104" spans="1:29" x14ac:dyDescent="0.3">
      <c r="C104"/>
      <c r="G104">
        <v>11.6</v>
      </c>
      <c r="H104">
        <v>10.92</v>
      </c>
      <c r="I104" s="2">
        <v>41513</v>
      </c>
      <c r="J104">
        <v>174</v>
      </c>
      <c r="K104" t="s">
        <v>56</v>
      </c>
    </row>
    <row r="105" spans="1:29" x14ac:dyDescent="0.3">
      <c r="C105"/>
      <c r="I105" s="2"/>
    </row>
    <row r="106" spans="1:29" x14ac:dyDescent="0.3">
      <c r="C106"/>
    </row>
    <row r="107" spans="1:29" x14ac:dyDescent="0.3">
      <c r="C107"/>
    </row>
    <row r="108" spans="1:29" x14ac:dyDescent="0.3">
      <c r="C108"/>
    </row>
    <row r="109" spans="1:29" x14ac:dyDescent="0.3">
      <c r="C109"/>
    </row>
    <row r="110" spans="1:29" x14ac:dyDescent="0.3">
      <c r="A110" s="5"/>
      <c r="B110" s="5"/>
      <c r="C110" s="5"/>
      <c r="D110" s="5"/>
    </row>
    <row r="111" spans="1:29" ht="28.05" customHeight="1" x14ac:dyDescent="0.3">
      <c r="A111" s="10" t="s">
        <v>90</v>
      </c>
      <c r="B111" s="10"/>
      <c r="C111" s="10"/>
      <c r="D111" s="10"/>
      <c r="E111" s="10"/>
      <c r="G111" s="10" t="s">
        <v>91</v>
      </c>
      <c r="H111" s="10"/>
      <c r="I111" s="10"/>
      <c r="J111" s="10"/>
      <c r="K111" s="10"/>
      <c r="M111" s="10" t="s">
        <v>92</v>
      </c>
      <c r="N111" s="10"/>
      <c r="O111" s="10"/>
      <c r="P111" s="10"/>
      <c r="Q111" s="10"/>
      <c r="S111" s="10" t="s">
        <v>93</v>
      </c>
      <c r="T111" s="10"/>
      <c r="U111" s="10"/>
      <c r="V111" s="10"/>
      <c r="W111" s="10"/>
      <c r="Y111" s="10" t="s">
        <v>94</v>
      </c>
      <c r="Z111" s="10"/>
      <c r="AA111" s="10"/>
      <c r="AB111" s="10"/>
      <c r="AC111" s="10"/>
    </row>
    <row r="112" spans="1:29" x14ac:dyDescent="0.3">
      <c r="A112" s="1" t="s">
        <v>0</v>
      </c>
      <c r="B112" s="1" t="s">
        <v>1</v>
      </c>
      <c r="C112" s="3" t="s">
        <v>2</v>
      </c>
      <c r="D112" s="1" t="s">
        <v>3</v>
      </c>
      <c r="E112" s="1" t="s">
        <v>4</v>
      </c>
      <c r="G112" s="1" t="s">
        <v>0</v>
      </c>
      <c r="H112" s="1" t="s">
        <v>1</v>
      </c>
      <c r="I112" s="3" t="s">
        <v>2</v>
      </c>
      <c r="J112" s="1" t="s">
        <v>3</v>
      </c>
      <c r="K112" s="1" t="s">
        <v>4</v>
      </c>
      <c r="M112" s="1" t="s">
        <v>0</v>
      </c>
      <c r="N112" s="1" t="s">
        <v>1</v>
      </c>
      <c r="O112" s="3" t="s">
        <v>2</v>
      </c>
      <c r="P112" s="1" t="s">
        <v>3</v>
      </c>
      <c r="Q112" s="1" t="s">
        <v>4</v>
      </c>
      <c r="S112" s="1" t="s">
        <v>0</v>
      </c>
      <c r="T112" s="1" t="s">
        <v>1</v>
      </c>
      <c r="U112" s="3" t="s">
        <v>2</v>
      </c>
      <c r="V112" s="1" t="s">
        <v>3</v>
      </c>
      <c r="W112" s="1" t="s">
        <v>4</v>
      </c>
      <c r="Y112" s="1" t="s">
        <v>0</v>
      </c>
      <c r="Z112" s="1" t="s">
        <v>1</v>
      </c>
      <c r="AA112" s="3" t="s">
        <v>2</v>
      </c>
      <c r="AB112" s="1" t="s">
        <v>3</v>
      </c>
      <c r="AC112" s="1" t="s">
        <v>4</v>
      </c>
    </row>
    <row r="113" spans="1:29" x14ac:dyDescent="0.3">
      <c r="A113">
        <v>286.89999999999998</v>
      </c>
      <c r="B113">
        <v>272.56</v>
      </c>
      <c r="C113" s="2">
        <v>41344</v>
      </c>
      <c r="D113">
        <v>-1</v>
      </c>
      <c r="E113" t="s">
        <v>27</v>
      </c>
      <c r="G113">
        <v>110</v>
      </c>
      <c r="H113">
        <v>108.9</v>
      </c>
      <c r="I113" s="2">
        <v>41351</v>
      </c>
      <c r="J113">
        <v>-1</v>
      </c>
      <c r="K113" t="s">
        <v>32</v>
      </c>
      <c r="M113">
        <v>177.6</v>
      </c>
      <c r="N113">
        <v>147.44</v>
      </c>
      <c r="O113" s="2">
        <v>41352</v>
      </c>
      <c r="P113">
        <v>-3</v>
      </c>
      <c r="Q113" t="s">
        <v>33</v>
      </c>
      <c r="S113">
        <v>119.9</v>
      </c>
      <c r="T113">
        <v>94.7</v>
      </c>
      <c r="U113" s="2">
        <v>41355</v>
      </c>
      <c r="V113">
        <v>-4</v>
      </c>
      <c r="W113" t="s">
        <v>34</v>
      </c>
      <c r="Y113">
        <v>47.3</v>
      </c>
      <c r="Z113">
        <v>42.06</v>
      </c>
      <c r="AA113" s="2">
        <v>41361</v>
      </c>
      <c r="AB113">
        <v>-1</v>
      </c>
      <c r="AC113" t="s">
        <v>36</v>
      </c>
    </row>
    <row r="114" spans="1:29" x14ac:dyDescent="0.3">
      <c r="A114">
        <v>241</v>
      </c>
      <c r="B114">
        <v>195.18</v>
      </c>
      <c r="C114" s="2">
        <v>41360</v>
      </c>
      <c r="D114">
        <v>15</v>
      </c>
      <c r="G114">
        <v>87.4</v>
      </c>
      <c r="H114">
        <v>72.84</v>
      </c>
      <c r="I114" s="2">
        <v>41365</v>
      </c>
      <c r="J114">
        <v>13</v>
      </c>
      <c r="M114">
        <v>125.2</v>
      </c>
      <c r="N114">
        <v>113.8</v>
      </c>
      <c r="O114" s="2">
        <v>41369</v>
      </c>
      <c r="P114">
        <v>14</v>
      </c>
      <c r="S114">
        <v>89.6</v>
      </c>
      <c r="T114">
        <v>78.87</v>
      </c>
      <c r="U114" s="2">
        <v>41367</v>
      </c>
      <c r="V114">
        <v>8</v>
      </c>
      <c r="Y114">
        <v>37.799999999999997</v>
      </c>
      <c r="Z114">
        <v>35.51</v>
      </c>
      <c r="AA114" s="2">
        <v>41375</v>
      </c>
      <c r="AB114">
        <v>13</v>
      </c>
    </row>
    <row r="115" spans="1:29" x14ac:dyDescent="0.3">
      <c r="A115">
        <v>214.8</v>
      </c>
      <c r="B115">
        <v>152.47999999999999</v>
      </c>
      <c r="C115" s="2">
        <v>41374</v>
      </c>
      <c r="D115">
        <v>29</v>
      </c>
      <c r="G115">
        <v>111.5</v>
      </c>
      <c r="H115">
        <v>92.51</v>
      </c>
      <c r="I115" s="2">
        <v>41379</v>
      </c>
      <c r="J115">
        <v>27</v>
      </c>
      <c r="M115">
        <v>130.19999999999999</v>
      </c>
      <c r="N115">
        <v>117.57</v>
      </c>
      <c r="O115" s="2">
        <v>41381</v>
      </c>
      <c r="P115">
        <v>26</v>
      </c>
      <c r="S115">
        <v>84.4</v>
      </c>
      <c r="T115">
        <v>77.62</v>
      </c>
      <c r="U115" s="2">
        <v>41375</v>
      </c>
      <c r="V115">
        <v>16</v>
      </c>
      <c r="Y115">
        <v>40</v>
      </c>
      <c r="Z115">
        <v>36.44</v>
      </c>
      <c r="AA115" s="2">
        <v>41389</v>
      </c>
      <c r="AB115">
        <v>27</v>
      </c>
    </row>
    <row r="116" spans="1:29" x14ac:dyDescent="0.3">
      <c r="A116">
        <v>276.5</v>
      </c>
      <c r="B116">
        <v>218.43</v>
      </c>
      <c r="C116" s="2">
        <v>41388</v>
      </c>
      <c r="D116">
        <v>43</v>
      </c>
      <c r="G116">
        <v>122.3</v>
      </c>
      <c r="H116">
        <v>111.27</v>
      </c>
      <c r="I116" s="2">
        <v>41393</v>
      </c>
      <c r="J116">
        <v>41</v>
      </c>
      <c r="M116">
        <v>137.19999999999999</v>
      </c>
      <c r="N116">
        <v>124.84</v>
      </c>
      <c r="O116" s="2">
        <v>41422</v>
      </c>
      <c r="P116">
        <v>67</v>
      </c>
      <c r="Q116" t="s">
        <v>24</v>
      </c>
      <c r="S116">
        <v>100.1</v>
      </c>
      <c r="T116">
        <v>89.11</v>
      </c>
      <c r="U116" s="2">
        <v>41382</v>
      </c>
      <c r="V116">
        <v>23</v>
      </c>
      <c r="Y116">
        <v>43.7</v>
      </c>
      <c r="Z116">
        <v>38.04</v>
      </c>
      <c r="AA116" s="2">
        <v>41402</v>
      </c>
      <c r="AB116">
        <v>40</v>
      </c>
    </row>
    <row r="117" spans="1:29" x14ac:dyDescent="0.3">
      <c r="A117">
        <v>286.5</v>
      </c>
      <c r="B117">
        <v>252.1</v>
      </c>
      <c r="C117" s="2">
        <v>41403</v>
      </c>
      <c r="D117">
        <v>58</v>
      </c>
      <c r="G117">
        <v>136</v>
      </c>
      <c r="H117">
        <v>119.72</v>
      </c>
      <c r="I117" s="2">
        <v>41407</v>
      </c>
      <c r="J117">
        <v>55</v>
      </c>
      <c r="M117">
        <v>212.4</v>
      </c>
      <c r="N117">
        <v>206.4</v>
      </c>
      <c r="O117" s="2">
        <v>41423</v>
      </c>
      <c r="P117">
        <v>68</v>
      </c>
      <c r="S117">
        <v>114.7</v>
      </c>
      <c r="T117">
        <v>100.96</v>
      </c>
      <c r="U117" s="2">
        <v>41389</v>
      </c>
      <c r="V117">
        <v>30</v>
      </c>
      <c r="Y117">
        <v>45.4</v>
      </c>
      <c r="Z117">
        <v>42.65</v>
      </c>
      <c r="AA117" s="2">
        <v>41417</v>
      </c>
      <c r="AB117">
        <v>55</v>
      </c>
    </row>
    <row r="118" spans="1:29" x14ac:dyDescent="0.3">
      <c r="A118">
        <v>258.3</v>
      </c>
      <c r="B118">
        <v>201.46</v>
      </c>
      <c r="C118" s="2">
        <v>41416</v>
      </c>
      <c r="D118">
        <v>71</v>
      </c>
      <c r="E118" t="s">
        <v>31</v>
      </c>
      <c r="G118">
        <v>122.8</v>
      </c>
      <c r="H118">
        <v>110.52</v>
      </c>
      <c r="I118" s="2">
        <v>41422</v>
      </c>
      <c r="J118">
        <v>70</v>
      </c>
      <c r="K118" t="s">
        <v>24</v>
      </c>
      <c r="M118">
        <v>302.8</v>
      </c>
      <c r="N118">
        <v>299.8</v>
      </c>
      <c r="O118" s="2">
        <v>41435</v>
      </c>
      <c r="P118">
        <v>80</v>
      </c>
      <c r="S118">
        <v>129.19999999999999</v>
      </c>
      <c r="T118">
        <v>112.39</v>
      </c>
      <c r="U118" s="2">
        <v>41396</v>
      </c>
      <c r="V118">
        <v>37</v>
      </c>
      <c r="Y118">
        <v>47.5</v>
      </c>
      <c r="Z118">
        <v>44.61</v>
      </c>
      <c r="AA118" s="2">
        <v>41431</v>
      </c>
      <c r="AB118">
        <v>69</v>
      </c>
    </row>
    <row r="119" spans="1:29" x14ac:dyDescent="0.3">
      <c r="A119">
        <v>320.8</v>
      </c>
      <c r="B119">
        <v>282.26</v>
      </c>
      <c r="C119" s="2">
        <v>41782</v>
      </c>
      <c r="D119">
        <v>72</v>
      </c>
      <c r="G119">
        <v>172.6</v>
      </c>
      <c r="H119">
        <v>150.12</v>
      </c>
      <c r="I119" s="2">
        <v>41423</v>
      </c>
      <c r="J119">
        <v>71</v>
      </c>
      <c r="M119">
        <v>266.60000000000002</v>
      </c>
      <c r="N119">
        <v>250.59</v>
      </c>
      <c r="O119" s="2">
        <v>41449</v>
      </c>
      <c r="P119">
        <v>94</v>
      </c>
      <c r="S119">
        <v>114.6</v>
      </c>
      <c r="T119">
        <v>100.82</v>
      </c>
      <c r="U119" s="2">
        <v>41403</v>
      </c>
      <c r="V119">
        <v>44</v>
      </c>
      <c r="Y119">
        <v>48</v>
      </c>
      <c r="Z119">
        <v>45.09</v>
      </c>
      <c r="AA119" s="2">
        <v>41450</v>
      </c>
      <c r="AB119">
        <v>88</v>
      </c>
    </row>
    <row r="120" spans="1:29" x14ac:dyDescent="0.3">
      <c r="A120">
        <v>142.6</v>
      </c>
      <c r="B120">
        <v>131.22</v>
      </c>
      <c r="C120" s="2">
        <v>41431</v>
      </c>
      <c r="D120">
        <v>86</v>
      </c>
      <c r="G120">
        <v>132.69999999999999</v>
      </c>
      <c r="H120">
        <v>72.45</v>
      </c>
      <c r="I120" s="2">
        <v>41431</v>
      </c>
      <c r="J120">
        <v>79</v>
      </c>
      <c r="M120">
        <v>154.5</v>
      </c>
      <c r="N120">
        <v>134.41</v>
      </c>
      <c r="O120" s="2">
        <v>41463</v>
      </c>
      <c r="P120">
        <v>108</v>
      </c>
      <c r="S120">
        <v>145.4</v>
      </c>
      <c r="T120">
        <v>127.94</v>
      </c>
      <c r="U120" s="2">
        <v>41407</v>
      </c>
      <c r="V120">
        <v>48</v>
      </c>
      <c r="Y120">
        <v>50.9</v>
      </c>
      <c r="Z120">
        <v>45.82</v>
      </c>
      <c r="AA120" s="2">
        <v>41464</v>
      </c>
      <c r="AB120">
        <v>102</v>
      </c>
      <c r="AC120" t="s">
        <v>37</v>
      </c>
    </row>
    <row r="121" spans="1:29" x14ac:dyDescent="0.3">
      <c r="A121">
        <v>176</v>
      </c>
      <c r="B121">
        <v>151.36000000000001</v>
      </c>
      <c r="C121" s="2">
        <v>41445</v>
      </c>
      <c r="D121">
        <v>100</v>
      </c>
      <c r="G121">
        <v>103.2</v>
      </c>
      <c r="H121">
        <v>93.95</v>
      </c>
      <c r="I121" s="2">
        <v>41435</v>
      </c>
      <c r="J121">
        <v>83</v>
      </c>
      <c r="M121">
        <v>83.4</v>
      </c>
      <c r="N121">
        <v>74.22</v>
      </c>
      <c r="O121" s="2">
        <v>41477</v>
      </c>
      <c r="P121">
        <v>122</v>
      </c>
      <c r="S121">
        <v>153.69999999999999</v>
      </c>
      <c r="T121">
        <v>138.31</v>
      </c>
      <c r="U121" s="2">
        <v>41414</v>
      </c>
      <c r="V121">
        <v>55</v>
      </c>
      <c r="Y121">
        <v>53</v>
      </c>
      <c r="Z121">
        <v>51.36</v>
      </c>
      <c r="AA121" s="2">
        <v>41465</v>
      </c>
      <c r="AB121">
        <v>103</v>
      </c>
    </row>
    <row r="122" spans="1:29" x14ac:dyDescent="0.3">
      <c r="A122">
        <v>176.5</v>
      </c>
      <c r="B122">
        <v>164.14</v>
      </c>
      <c r="C122" s="2">
        <v>41458</v>
      </c>
      <c r="D122">
        <v>113</v>
      </c>
      <c r="G122">
        <v>84.4</v>
      </c>
      <c r="H122">
        <v>72.5</v>
      </c>
      <c r="I122" s="2">
        <v>41449</v>
      </c>
      <c r="J122">
        <v>97</v>
      </c>
      <c r="M122">
        <v>94.1</v>
      </c>
      <c r="N122">
        <v>78.14</v>
      </c>
      <c r="O122" s="2">
        <v>41491</v>
      </c>
      <c r="P122">
        <v>136</v>
      </c>
      <c r="S122">
        <v>140.69999999999999</v>
      </c>
      <c r="T122">
        <v>123.81</v>
      </c>
      <c r="U122" s="2">
        <v>41415</v>
      </c>
      <c r="V122">
        <v>56</v>
      </c>
      <c r="Y122">
        <v>41.1</v>
      </c>
      <c r="Z122">
        <v>35.32</v>
      </c>
      <c r="AA122" s="2">
        <v>41478</v>
      </c>
      <c r="AB122">
        <v>116</v>
      </c>
    </row>
    <row r="123" spans="1:29" x14ac:dyDescent="0.3">
      <c r="A123">
        <v>142.4</v>
      </c>
      <c r="B123">
        <v>125.31</v>
      </c>
      <c r="C123" s="2">
        <v>41473</v>
      </c>
      <c r="D123">
        <v>128</v>
      </c>
      <c r="G123">
        <v>93.4</v>
      </c>
      <c r="H123">
        <v>72.7</v>
      </c>
      <c r="I123" s="2">
        <v>41456</v>
      </c>
      <c r="J123">
        <v>104</v>
      </c>
      <c r="M123">
        <v>75.400000000000006</v>
      </c>
      <c r="N123">
        <v>70.14</v>
      </c>
      <c r="O123" s="2">
        <v>41505</v>
      </c>
      <c r="P123">
        <v>150</v>
      </c>
      <c r="S123">
        <v>133</v>
      </c>
      <c r="T123">
        <v>115.72</v>
      </c>
      <c r="U123" s="2">
        <v>41418</v>
      </c>
      <c r="V123">
        <v>59</v>
      </c>
      <c r="Y123">
        <v>32.700000000000003</v>
      </c>
      <c r="Z123">
        <v>27.45</v>
      </c>
      <c r="AA123" s="2">
        <v>41492</v>
      </c>
      <c r="AB123">
        <v>130</v>
      </c>
    </row>
    <row r="124" spans="1:29" x14ac:dyDescent="0.3">
      <c r="A124">
        <v>96</v>
      </c>
      <c r="B124">
        <v>90.26</v>
      </c>
      <c r="C124" s="2">
        <v>41487</v>
      </c>
      <c r="D124">
        <v>142</v>
      </c>
      <c r="G124">
        <v>84.4</v>
      </c>
      <c r="H124">
        <v>73.61</v>
      </c>
      <c r="I124" s="2">
        <v>41472</v>
      </c>
      <c r="J124">
        <v>120</v>
      </c>
      <c r="M124">
        <v>66.400000000000006</v>
      </c>
      <c r="N124">
        <v>59.95</v>
      </c>
      <c r="O124" s="2">
        <v>41526</v>
      </c>
      <c r="P124">
        <v>171</v>
      </c>
      <c r="S124">
        <v>118.4</v>
      </c>
      <c r="T124">
        <v>104.17</v>
      </c>
      <c r="U124" s="2">
        <v>41422</v>
      </c>
      <c r="V124">
        <v>63</v>
      </c>
      <c r="Y124">
        <v>24.5</v>
      </c>
      <c r="Z124">
        <v>22.52</v>
      </c>
      <c r="AA124" s="2">
        <v>41506</v>
      </c>
      <c r="AB124">
        <v>144</v>
      </c>
    </row>
    <row r="125" spans="1:29" x14ac:dyDescent="0.3">
      <c r="A125">
        <v>57</v>
      </c>
      <c r="B125">
        <v>55.86</v>
      </c>
      <c r="C125" s="2">
        <v>41500</v>
      </c>
      <c r="D125">
        <v>155</v>
      </c>
      <c r="G125">
        <v>67.3</v>
      </c>
      <c r="H125">
        <v>55.88</v>
      </c>
      <c r="I125" s="2">
        <v>41491</v>
      </c>
      <c r="J125">
        <v>139</v>
      </c>
      <c r="M125">
        <v>60.9</v>
      </c>
      <c r="N125">
        <v>52.95</v>
      </c>
      <c r="O125" s="2">
        <v>41589</v>
      </c>
      <c r="P125">
        <v>234</v>
      </c>
      <c r="S125">
        <v>111.7</v>
      </c>
      <c r="T125">
        <v>105.04</v>
      </c>
      <c r="U125" s="2">
        <v>41425</v>
      </c>
      <c r="V125">
        <v>66</v>
      </c>
      <c r="Y125">
        <v>24.7</v>
      </c>
      <c r="Z125">
        <v>21.2</v>
      </c>
      <c r="AA125" s="2">
        <v>41520</v>
      </c>
      <c r="AB125">
        <v>158</v>
      </c>
    </row>
    <row r="126" spans="1:29" x14ac:dyDescent="0.3">
      <c r="A126">
        <v>24.3</v>
      </c>
      <c r="B126">
        <v>20.89</v>
      </c>
      <c r="C126" s="2">
        <v>41555</v>
      </c>
      <c r="D126">
        <v>210</v>
      </c>
      <c r="G126">
        <v>73.5</v>
      </c>
      <c r="H126">
        <v>59.54</v>
      </c>
      <c r="I126" s="2">
        <v>41505</v>
      </c>
      <c r="J126">
        <v>153</v>
      </c>
      <c r="M126">
        <v>41.7</v>
      </c>
      <c r="N126">
        <v>37.94</v>
      </c>
      <c r="O126" s="2">
        <v>41673</v>
      </c>
      <c r="P126">
        <v>318</v>
      </c>
      <c r="S126">
        <v>95.2</v>
      </c>
      <c r="T126">
        <v>89.44</v>
      </c>
      <c r="U126" s="2">
        <v>41431</v>
      </c>
      <c r="V126">
        <v>72</v>
      </c>
      <c r="Y126">
        <v>21.5</v>
      </c>
      <c r="Z126">
        <v>16.96</v>
      </c>
      <c r="AA126" s="2">
        <v>41534</v>
      </c>
      <c r="AB126">
        <v>172</v>
      </c>
    </row>
    <row r="127" spans="1:29" x14ac:dyDescent="0.3">
      <c r="A127">
        <v>20.399999999999999</v>
      </c>
      <c r="B127">
        <v>15.47</v>
      </c>
      <c r="C127" s="2">
        <v>41585</v>
      </c>
      <c r="D127">
        <v>240</v>
      </c>
      <c r="G127">
        <v>40.9</v>
      </c>
      <c r="H127">
        <v>35</v>
      </c>
      <c r="I127" s="2">
        <v>41533</v>
      </c>
      <c r="J127">
        <v>181</v>
      </c>
      <c r="M127">
        <v>33.700000000000003</v>
      </c>
      <c r="N127">
        <v>18.600000000000001</v>
      </c>
      <c r="O127" s="2">
        <v>41713</v>
      </c>
      <c r="P127">
        <v>358</v>
      </c>
      <c r="S127" s="4">
        <v>77.7</v>
      </c>
      <c r="T127">
        <v>71.48</v>
      </c>
      <c r="U127" s="2">
        <v>41435</v>
      </c>
      <c r="V127">
        <v>76</v>
      </c>
      <c r="W127" t="s">
        <v>35</v>
      </c>
      <c r="Y127">
        <v>15.5</v>
      </c>
      <c r="Z127">
        <v>12.37</v>
      </c>
      <c r="AA127" s="2">
        <v>41548</v>
      </c>
      <c r="AB127">
        <v>186</v>
      </c>
    </row>
    <row r="128" spans="1:29" x14ac:dyDescent="0.3">
      <c r="A128">
        <v>22.1</v>
      </c>
      <c r="B128">
        <v>11.05</v>
      </c>
      <c r="C128" s="2">
        <v>41618</v>
      </c>
      <c r="D128">
        <v>273</v>
      </c>
      <c r="G128">
        <v>37.299999999999997</v>
      </c>
      <c r="H128">
        <v>28.3</v>
      </c>
      <c r="I128" s="2">
        <v>41544</v>
      </c>
      <c r="J128">
        <v>192</v>
      </c>
      <c r="M128">
        <v>38.6</v>
      </c>
      <c r="N128">
        <v>20</v>
      </c>
      <c r="O128" s="2">
        <v>41714</v>
      </c>
      <c r="P128">
        <v>359</v>
      </c>
      <c r="S128">
        <v>90.8</v>
      </c>
      <c r="T128">
        <v>68.13</v>
      </c>
      <c r="U128" s="2">
        <v>41436</v>
      </c>
      <c r="V128">
        <v>77</v>
      </c>
      <c r="Y128">
        <v>15.4</v>
      </c>
      <c r="Z128">
        <v>10.47</v>
      </c>
      <c r="AA128" s="2">
        <v>41576</v>
      </c>
      <c r="AB128">
        <v>214</v>
      </c>
    </row>
    <row r="129" spans="1:28" x14ac:dyDescent="0.3">
      <c r="A129">
        <v>11</v>
      </c>
      <c r="B129">
        <v>6.71</v>
      </c>
      <c r="C129" s="2">
        <v>41643</v>
      </c>
      <c r="D129">
        <v>298</v>
      </c>
      <c r="G129">
        <v>27.9</v>
      </c>
      <c r="H129">
        <v>23.8</v>
      </c>
      <c r="I129" s="2">
        <v>41562</v>
      </c>
      <c r="J129">
        <v>210</v>
      </c>
      <c r="M129">
        <v>26.4</v>
      </c>
      <c r="N129">
        <v>15</v>
      </c>
      <c r="O129" s="2">
        <v>41715</v>
      </c>
      <c r="P129">
        <v>360</v>
      </c>
      <c r="S129">
        <v>67.5</v>
      </c>
      <c r="T129">
        <v>63.49</v>
      </c>
      <c r="U129" s="2">
        <v>41443</v>
      </c>
      <c r="V129">
        <v>84</v>
      </c>
      <c r="Y129">
        <v>9</v>
      </c>
      <c r="Z129">
        <v>5.84</v>
      </c>
      <c r="AA129" s="2">
        <v>41604</v>
      </c>
      <c r="AB129">
        <v>242</v>
      </c>
    </row>
    <row r="130" spans="1:28" x14ac:dyDescent="0.3">
      <c r="A130">
        <v>10.6</v>
      </c>
      <c r="B130">
        <v>5.94</v>
      </c>
      <c r="C130" s="2">
        <v>41669</v>
      </c>
      <c r="D130">
        <v>324</v>
      </c>
      <c r="G130">
        <v>25.9</v>
      </c>
      <c r="H130">
        <v>23.02</v>
      </c>
      <c r="I130" s="2">
        <v>41589</v>
      </c>
      <c r="J130">
        <v>237</v>
      </c>
      <c r="M130">
        <v>21.1</v>
      </c>
      <c r="N130">
        <v>14.76</v>
      </c>
      <c r="O130" s="2">
        <v>41757</v>
      </c>
      <c r="P130">
        <v>402</v>
      </c>
      <c r="S130">
        <v>49.5</v>
      </c>
      <c r="T130">
        <v>45.54</v>
      </c>
      <c r="U130" s="2">
        <v>41450</v>
      </c>
      <c r="V130">
        <v>91</v>
      </c>
      <c r="Y130">
        <v>11.1</v>
      </c>
      <c r="Z130">
        <v>7.65</v>
      </c>
      <c r="AA130" s="2">
        <v>41631</v>
      </c>
      <c r="AB130">
        <v>269</v>
      </c>
    </row>
    <row r="131" spans="1:28" x14ac:dyDescent="0.3">
      <c r="A131">
        <v>5.39</v>
      </c>
      <c r="B131">
        <v>2.31</v>
      </c>
      <c r="C131" s="2">
        <v>41696</v>
      </c>
      <c r="D131">
        <v>351</v>
      </c>
      <c r="G131">
        <v>15.2</v>
      </c>
      <c r="H131">
        <v>10.6</v>
      </c>
      <c r="I131" s="2">
        <v>41660</v>
      </c>
      <c r="J131">
        <v>308</v>
      </c>
      <c r="S131">
        <v>40.700000000000003</v>
      </c>
      <c r="T131">
        <v>37.4</v>
      </c>
      <c r="U131" s="2">
        <v>41457</v>
      </c>
      <c r="V131">
        <v>98</v>
      </c>
      <c r="Y131">
        <v>10.1</v>
      </c>
      <c r="Z131">
        <v>7.81</v>
      </c>
      <c r="AA131" s="2">
        <v>41660</v>
      </c>
      <c r="AB131">
        <v>298</v>
      </c>
    </row>
    <row r="132" spans="1:28" x14ac:dyDescent="0.3">
      <c r="A132">
        <v>24.6</v>
      </c>
      <c r="B132">
        <v>20.68</v>
      </c>
      <c r="C132" s="2">
        <v>41753</v>
      </c>
      <c r="D132">
        <v>408</v>
      </c>
      <c r="G132">
        <v>13.4</v>
      </c>
      <c r="H132">
        <v>9.3699999999999992</v>
      </c>
      <c r="I132" s="2">
        <v>41673</v>
      </c>
      <c r="J132">
        <v>321</v>
      </c>
      <c r="S132">
        <v>33.1</v>
      </c>
      <c r="T132">
        <v>30.47</v>
      </c>
      <c r="U132" s="2">
        <v>41464</v>
      </c>
      <c r="V132">
        <v>105</v>
      </c>
      <c r="Y132">
        <v>10.4</v>
      </c>
      <c r="Z132">
        <v>6.77</v>
      </c>
      <c r="AA132" s="2">
        <v>41688</v>
      </c>
      <c r="AB132">
        <v>326</v>
      </c>
    </row>
    <row r="133" spans="1:28" x14ac:dyDescent="0.3">
      <c r="G133">
        <v>14.3</v>
      </c>
      <c r="H133">
        <v>7.6</v>
      </c>
      <c r="I133" s="2">
        <v>41712</v>
      </c>
      <c r="J133">
        <v>360</v>
      </c>
      <c r="S133">
        <v>22.6</v>
      </c>
      <c r="T133">
        <v>19.88</v>
      </c>
      <c r="U133" s="2">
        <v>41478</v>
      </c>
      <c r="V133">
        <v>119</v>
      </c>
      <c r="Y133">
        <v>8.6999999999999993</v>
      </c>
      <c r="Z133">
        <v>5.26</v>
      </c>
      <c r="AA133" s="2">
        <v>41716</v>
      </c>
      <c r="AB133">
        <v>354</v>
      </c>
    </row>
    <row r="134" spans="1:28" x14ac:dyDescent="0.3">
      <c r="C134"/>
      <c r="G134">
        <v>6.3</v>
      </c>
      <c r="H134">
        <v>3.47</v>
      </c>
      <c r="I134" s="2">
        <v>41750</v>
      </c>
      <c r="J134">
        <v>398</v>
      </c>
      <c r="S134">
        <v>14</v>
      </c>
      <c r="T134">
        <v>11.05</v>
      </c>
      <c r="U134" s="2">
        <v>41492</v>
      </c>
      <c r="V134">
        <v>133</v>
      </c>
      <c r="Y134">
        <v>8.6999999999999993</v>
      </c>
      <c r="Z134">
        <v>4.1900000000000004</v>
      </c>
      <c r="AA134" s="2">
        <v>41744</v>
      </c>
      <c r="AB134">
        <v>382</v>
      </c>
    </row>
    <row r="135" spans="1:28" x14ac:dyDescent="0.3">
      <c r="C135"/>
      <c r="S135">
        <v>16.8</v>
      </c>
      <c r="T135">
        <v>13.5</v>
      </c>
      <c r="U135" s="2">
        <v>41506</v>
      </c>
      <c r="V135">
        <v>147</v>
      </c>
      <c r="Y135">
        <v>8.1</v>
      </c>
      <c r="Z135">
        <v>3.97</v>
      </c>
      <c r="AA135" s="2">
        <v>41772</v>
      </c>
      <c r="AB135">
        <v>410</v>
      </c>
    </row>
    <row r="136" spans="1:28" x14ac:dyDescent="0.3">
      <c r="C136"/>
      <c r="S136">
        <v>16</v>
      </c>
      <c r="T136">
        <v>12.46</v>
      </c>
      <c r="U136" s="2">
        <v>41520</v>
      </c>
      <c r="V136">
        <v>161</v>
      </c>
    </row>
    <row r="137" spans="1:28" x14ac:dyDescent="0.3">
      <c r="C137"/>
      <c r="S137">
        <v>22.7</v>
      </c>
      <c r="T137">
        <v>15.44</v>
      </c>
      <c r="U137" s="2">
        <v>41543</v>
      </c>
      <c r="V137">
        <v>184</v>
      </c>
    </row>
    <row r="138" spans="1:28" x14ac:dyDescent="0.3">
      <c r="C138"/>
      <c r="S138">
        <v>13.5</v>
      </c>
      <c r="T138">
        <v>7.96</v>
      </c>
      <c r="U138" s="2">
        <v>41576</v>
      </c>
      <c r="V138">
        <v>217</v>
      </c>
    </row>
    <row r="139" spans="1:28" x14ac:dyDescent="0.3">
      <c r="C139"/>
      <c r="S139">
        <v>11.1</v>
      </c>
      <c r="T139">
        <v>6.11</v>
      </c>
      <c r="U139" s="2">
        <v>41604</v>
      </c>
      <c r="V139">
        <v>245</v>
      </c>
    </row>
    <row r="140" spans="1:28" x14ac:dyDescent="0.3">
      <c r="C140"/>
      <c r="S140">
        <v>7.5</v>
      </c>
      <c r="T140">
        <v>3.47</v>
      </c>
      <c r="U140" s="2">
        <v>41627</v>
      </c>
      <c r="V140">
        <v>268</v>
      </c>
    </row>
    <row r="141" spans="1:28" x14ac:dyDescent="0.3">
      <c r="C141"/>
      <c r="S141">
        <v>5.5</v>
      </c>
      <c r="T141">
        <v>2.4700000000000002</v>
      </c>
      <c r="U141" s="2">
        <v>41660</v>
      </c>
      <c r="V141">
        <v>301</v>
      </c>
    </row>
    <row r="142" spans="1:28" x14ac:dyDescent="0.3">
      <c r="C142"/>
      <c r="S142">
        <v>4.3</v>
      </c>
      <c r="T142">
        <v>2.91</v>
      </c>
      <c r="U142" s="2">
        <v>41695</v>
      </c>
      <c r="V142">
        <v>336</v>
      </c>
    </row>
    <row r="143" spans="1:28" x14ac:dyDescent="0.3">
      <c r="C143"/>
      <c r="S143" s="6">
        <v>4.5</v>
      </c>
      <c r="T143" s="6">
        <v>3.15</v>
      </c>
      <c r="U143" s="7">
        <v>41697</v>
      </c>
      <c r="V143" s="6">
        <v>338</v>
      </c>
      <c r="W143" s="7" t="s">
        <v>60</v>
      </c>
    </row>
    <row r="144" spans="1:28" x14ac:dyDescent="0.3">
      <c r="C144"/>
      <c r="S144" s="6">
        <v>5.0999999999999996</v>
      </c>
      <c r="T144" s="6">
        <v>2.4300000000000002</v>
      </c>
      <c r="U144" s="7">
        <v>41701</v>
      </c>
      <c r="V144" s="6">
        <v>342</v>
      </c>
    </row>
    <row r="145" spans="3:22" x14ac:dyDescent="0.3">
      <c r="C145"/>
      <c r="S145" s="6">
        <v>6.4</v>
      </c>
      <c r="T145" s="6">
        <v>2.81</v>
      </c>
      <c r="U145" s="7">
        <v>41704</v>
      </c>
      <c r="V145" s="6">
        <v>345</v>
      </c>
    </row>
    <row r="146" spans="3:22" x14ac:dyDescent="0.3">
      <c r="C146"/>
      <c r="S146" s="6">
        <v>8.6999999999999993</v>
      </c>
      <c r="T146" s="6">
        <v>3.41</v>
      </c>
      <c r="U146" s="7">
        <v>41709</v>
      </c>
      <c r="V146" s="6">
        <v>350</v>
      </c>
    </row>
    <row r="147" spans="3:22" x14ac:dyDescent="0.3">
      <c r="C147"/>
      <c r="S147" s="6">
        <v>10</v>
      </c>
      <c r="T147" s="6">
        <v>8.6300000000000008</v>
      </c>
      <c r="U147" s="7">
        <v>41716</v>
      </c>
      <c r="V147" s="6">
        <v>357</v>
      </c>
    </row>
    <row r="148" spans="3:22" x14ac:dyDescent="0.3">
      <c r="C148"/>
      <c r="S148">
        <v>10.8</v>
      </c>
      <c r="T148">
        <v>5.71</v>
      </c>
      <c r="U148" s="2">
        <v>41723</v>
      </c>
      <c r="V148">
        <v>364</v>
      </c>
    </row>
    <row r="149" spans="3:22" x14ac:dyDescent="0.3">
      <c r="C149"/>
      <c r="S149" s="6">
        <v>9.6999999999999993</v>
      </c>
      <c r="T149" s="6">
        <v>6.01</v>
      </c>
      <c r="U149" s="7">
        <v>41730</v>
      </c>
      <c r="V149" s="6">
        <v>371</v>
      </c>
    </row>
    <row r="150" spans="3:22" x14ac:dyDescent="0.3">
      <c r="C150"/>
      <c r="S150" s="6">
        <v>8.1999999999999993</v>
      </c>
      <c r="T150" s="6">
        <v>5.27</v>
      </c>
      <c r="U150" s="7">
        <v>41737</v>
      </c>
      <c r="V150" s="6">
        <v>378</v>
      </c>
    </row>
    <row r="151" spans="3:22" x14ac:dyDescent="0.3">
      <c r="C151"/>
      <c r="S151" s="6">
        <v>8.1999999999999993</v>
      </c>
      <c r="T151" s="6">
        <v>5.99</v>
      </c>
      <c r="U151" s="7">
        <v>41744</v>
      </c>
      <c r="V151" s="6">
        <v>385</v>
      </c>
    </row>
    <row r="152" spans="3:22" x14ac:dyDescent="0.3">
      <c r="C152"/>
      <c r="S152" s="6">
        <v>6.8</v>
      </c>
      <c r="T152" s="6">
        <v>4.5999999999999996</v>
      </c>
      <c r="U152" s="7">
        <v>41751</v>
      </c>
      <c r="V152" s="6">
        <v>392</v>
      </c>
    </row>
    <row r="153" spans="3:22" x14ac:dyDescent="0.3">
      <c r="C153"/>
      <c r="S153">
        <v>7</v>
      </c>
      <c r="T153">
        <v>3.74</v>
      </c>
      <c r="U153" s="2">
        <v>41757</v>
      </c>
      <c r="V153">
        <v>398</v>
      </c>
    </row>
    <row r="154" spans="3:22" x14ac:dyDescent="0.3">
      <c r="C154"/>
      <c r="S154" s="6">
        <v>7</v>
      </c>
      <c r="T154" s="6">
        <v>3.64</v>
      </c>
      <c r="U154" s="7">
        <v>41765</v>
      </c>
      <c r="V154" s="6">
        <v>406</v>
      </c>
    </row>
    <row r="155" spans="3:22" x14ac:dyDescent="0.3">
      <c r="C155"/>
      <c r="S155" s="6">
        <v>8.4</v>
      </c>
      <c r="T155" s="6">
        <v>3.49</v>
      </c>
      <c r="U155" s="7">
        <v>41772</v>
      </c>
      <c r="V155" s="6">
        <v>413</v>
      </c>
    </row>
    <row r="156" spans="3:22" x14ac:dyDescent="0.3">
      <c r="C156"/>
      <c r="S156" s="6">
        <v>6.8</v>
      </c>
      <c r="T156" s="6">
        <v>3.2</v>
      </c>
      <c r="U156" s="7">
        <v>41779</v>
      </c>
      <c r="V156" s="6">
        <v>420</v>
      </c>
    </row>
    <row r="157" spans="3:22" x14ac:dyDescent="0.3">
      <c r="C157"/>
      <c r="S157">
        <v>6.6</v>
      </c>
      <c r="T157">
        <v>3.93</v>
      </c>
      <c r="U157" s="2">
        <v>41786</v>
      </c>
      <c r="V157">
        <v>427</v>
      </c>
    </row>
    <row r="158" spans="3:22" x14ac:dyDescent="0.3">
      <c r="C158"/>
      <c r="S158" s="6">
        <v>6.7</v>
      </c>
      <c r="T158" s="6">
        <v>3.25</v>
      </c>
      <c r="U158" s="7">
        <v>41793</v>
      </c>
      <c r="V158" s="6">
        <v>434</v>
      </c>
    </row>
    <row r="159" spans="3:22" x14ac:dyDescent="0.3">
      <c r="C159"/>
      <c r="U159" s="2"/>
    </row>
    <row r="160" spans="3:22" x14ac:dyDescent="0.3">
      <c r="C160"/>
      <c r="U160" s="2"/>
    </row>
    <row r="161" spans="1:29" x14ac:dyDescent="0.3">
      <c r="C161"/>
    </row>
    <row r="162" spans="1:29" ht="25.05" customHeight="1" x14ac:dyDescent="0.3">
      <c r="A162" s="10" t="s">
        <v>95</v>
      </c>
      <c r="B162" s="10"/>
      <c r="C162" s="10"/>
      <c r="D162" s="10"/>
      <c r="E162" s="10"/>
      <c r="G162" s="10" t="s">
        <v>96</v>
      </c>
      <c r="H162" s="10"/>
      <c r="I162" s="10"/>
      <c r="J162" s="10"/>
      <c r="K162" s="10"/>
      <c r="M162" s="10" t="s">
        <v>97</v>
      </c>
      <c r="N162" s="10"/>
      <c r="O162" s="10"/>
      <c r="P162" s="10"/>
      <c r="Q162" s="10"/>
      <c r="S162" s="10" t="s">
        <v>98</v>
      </c>
      <c r="T162" s="10"/>
      <c r="U162" s="10"/>
      <c r="V162" s="10"/>
      <c r="W162" s="10"/>
      <c r="Y162" s="10" t="s">
        <v>99</v>
      </c>
      <c r="Z162" s="10"/>
      <c r="AA162" s="10"/>
      <c r="AB162" s="10"/>
      <c r="AC162" s="10"/>
    </row>
    <row r="163" spans="1:29" x14ac:dyDescent="0.3">
      <c r="A163" s="1" t="s">
        <v>0</v>
      </c>
      <c r="B163" s="1" t="s">
        <v>1</v>
      </c>
      <c r="C163" s="3" t="s">
        <v>2</v>
      </c>
      <c r="D163" s="1" t="s">
        <v>3</v>
      </c>
      <c r="E163" s="1" t="s">
        <v>4</v>
      </c>
      <c r="G163" s="1" t="s">
        <v>0</v>
      </c>
      <c r="H163" s="1" t="s">
        <v>1</v>
      </c>
      <c r="I163" s="3" t="s">
        <v>2</v>
      </c>
      <c r="J163" s="1" t="s">
        <v>3</v>
      </c>
      <c r="K163" s="1" t="s">
        <v>4</v>
      </c>
      <c r="M163" s="1" t="s">
        <v>0</v>
      </c>
      <c r="N163" s="1" t="s">
        <v>1</v>
      </c>
      <c r="O163" s="3" t="s">
        <v>2</v>
      </c>
      <c r="P163" s="1" t="s">
        <v>3</v>
      </c>
      <c r="Q163" s="1" t="s">
        <v>4</v>
      </c>
      <c r="S163" s="1" t="s">
        <v>0</v>
      </c>
      <c r="T163" s="1" t="s">
        <v>1</v>
      </c>
      <c r="U163" s="3" t="s">
        <v>2</v>
      </c>
      <c r="V163" s="1" t="s">
        <v>3</v>
      </c>
      <c r="W163" s="1" t="s">
        <v>4</v>
      </c>
      <c r="Y163" s="1" t="s">
        <v>0</v>
      </c>
      <c r="Z163" s="1" t="s">
        <v>1</v>
      </c>
      <c r="AA163" s="3" t="s">
        <v>2</v>
      </c>
      <c r="AB163" s="1" t="s">
        <v>3</v>
      </c>
      <c r="AC163" s="1" t="s">
        <v>4</v>
      </c>
    </row>
    <row r="164" spans="1:29" x14ac:dyDescent="0.3">
      <c r="A164">
        <v>147.5</v>
      </c>
      <c r="B164">
        <v>138.66</v>
      </c>
      <c r="C164" s="2">
        <v>41365</v>
      </c>
      <c r="D164">
        <v>-2</v>
      </c>
      <c r="E164" t="s">
        <v>38</v>
      </c>
      <c r="G164">
        <v>51.9</v>
      </c>
      <c r="H164">
        <v>43.1</v>
      </c>
      <c r="I164" s="2">
        <v>41367</v>
      </c>
      <c r="J164">
        <v>-1</v>
      </c>
      <c r="K164" t="s">
        <v>39</v>
      </c>
      <c r="M164">
        <v>183.8</v>
      </c>
      <c r="N164">
        <v>174.63</v>
      </c>
      <c r="O164" s="2">
        <v>41373</v>
      </c>
      <c r="P164">
        <v>-1</v>
      </c>
      <c r="Q164" t="s">
        <v>41</v>
      </c>
      <c r="S164">
        <v>141.6</v>
      </c>
      <c r="T164">
        <v>138.72</v>
      </c>
      <c r="U164" s="2">
        <v>41374</v>
      </c>
      <c r="V164">
        <v>-1</v>
      </c>
      <c r="W164" t="s">
        <v>43</v>
      </c>
      <c r="Y164">
        <v>132</v>
      </c>
      <c r="Z164">
        <v>109.53</v>
      </c>
      <c r="AA164" s="2">
        <v>41375</v>
      </c>
      <c r="AB164">
        <v>-1</v>
      </c>
      <c r="AC164" t="s">
        <v>45</v>
      </c>
    </row>
    <row r="165" spans="1:29" x14ac:dyDescent="0.3">
      <c r="A165">
        <v>131.80000000000001</v>
      </c>
      <c r="B165">
        <v>110.67</v>
      </c>
      <c r="C165" s="2">
        <v>41379</v>
      </c>
      <c r="D165">
        <v>12</v>
      </c>
      <c r="G165">
        <v>53.6</v>
      </c>
      <c r="H165">
        <v>47.12</v>
      </c>
      <c r="I165" s="2">
        <v>41381</v>
      </c>
      <c r="J165">
        <v>13</v>
      </c>
      <c r="M165">
        <v>152.69999999999999</v>
      </c>
      <c r="N165">
        <v>140.46</v>
      </c>
      <c r="O165" s="2">
        <v>41386</v>
      </c>
      <c r="P165">
        <v>12</v>
      </c>
      <c r="S165">
        <v>127.5</v>
      </c>
      <c r="T165">
        <v>124.97</v>
      </c>
      <c r="U165" s="2">
        <v>41389</v>
      </c>
      <c r="V165">
        <v>14</v>
      </c>
      <c r="Y165">
        <v>110.7</v>
      </c>
      <c r="Z165">
        <v>101.83</v>
      </c>
      <c r="AA165" s="2">
        <v>41393</v>
      </c>
      <c r="AB165">
        <v>17</v>
      </c>
    </row>
    <row r="166" spans="1:29" x14ac:dyDescent="0.3">
      <c r="A166">
        <v>127.1</v>
      </c>
      <c r="B166">
        <v>119.49</v>
      </c>
      <c r="C166" s="2">
        <v>41393</v>
      </c>
      <c r="D166">
        <v>26</v>
      </c>
      <c r="G166">
        <v>57.8</v>
      </c>
      <c r="H166">
        <v>53.16</v>
      </c>
      <c r="I166" s="2">
        <v>41395</v>
      </c>
      <c r="J166">
        <v>27</v>
      </c>
      <c r="M166">
        <v>148.1</v>
      </c>
      <c r="N166">
        <v>127.37</v>
      </c>
      <c r="O166" s="2">
        <v>41400</v>
      </c>
      <c r="P166">
        <v>26</v>
      </c>
      <c r="S166">
        <v>83.3</v>
      </c>
      <c r="T166">
        <v>78.27</v>
      </c>
      <c r="U166" s="2">
        <v>41403</v>
      </c>
      <c r="V166">
        <v>28</v>
      </c>
      <c r="Y166">
        <v>103.8</v>
      </c>
      <c r="Z166">
        <v>95.49</v>
      </c>
      <c r="AA166" s="2">
        <v>41407</v>
      </c>
      <c r="AB166">
        <v>31</v>
      </c>
    </row>
    <row r="167" spans="1:29" x14ac:dyDescent="0.3">
      <c r="A167">
        <v>128.6</v>
      </c>
      <c r="B167">
        <v>99.02</v>
      </c>
      <c r="C167" s="2">
        <v>41407</v>
      </c>
      <c r="D167">
        <v>40</v>
      </c>
      <c r="G167">
        <v>59.7</v>
      </c>
      <c r="H167">
        <v>51.3</v>
      </c>
      <c r="I167" s="2">
        <v>41409</v>
      </c>
      <c r="J167">
        <v>41</v>
      </c>
      <c r="M167">
        <v>145.4</v>
      </c>
      <c r="N167">
        <v>130.84</v>
      </c>
      <c r="O167" s="2">
        <v>41414</v>
      </c>
      <c r="P167">
        <v>40</v>
      </c>
      <c r="S167">
        <v>120.2</v>
      </c>
      <c r="T167">
        <v>114.19</v>
      </c>
      <c r="U167" s="2">
        <v>41415</v>
      </c>
      <c r="V167">
        <v>40</v>
      </c>
      <c r="Y167">
        <v>117.5</v>
      </c>
      <c r="Z167">
        <v>96.31</v>
      </c>
      <c r="AA167" s="2">
        <v>41422</v>
      </c>
      <c r="AB167">
        <v>46</v>
      </c>
    </row>
    <row r="168" spans="1:29" x14ac:dyDescent="0.3">
      <c r="A168">
        <v>150.1</v>
      </c>
      <c r="B168">
        <v>129.04</v>
      </c>
      <c r="C168" s="2">
        <v>41422</v>
      </c>
      <c r="D168">
        <v>55</v>
      </c>
      <c r="G168">
        <v>57.4</v>
      </c>
      <c r="H168">
        <v>53.91</v>
      </c>
      <c r="I168" s="2">
        <v>41423</v>
      </c>
      <c r="J168">
        <v>55</v>
      </c>
      <c r="M168">
        <v>171.8</v>
      </c>
      <c r="N168">
        <v>152.88999999999999</v>
      </c>
      <c r="O168" s="2">
        <v>41428</v>
      </c>
      <c r="P168">
        <v>54</v>
      </c>
      <c r="S168">
        <v>152.5</v>
      </c>
      <c r="T168">
        <v>140.31</v>
      </c>
      <c r="U168" s="2">
        <v>41431</v>
      </c>
      <c r="V168">
        <v>56</v>
      </c>
      <c r="Y168">
        <v>125</v>
      </c>
      <c r="Z168">
        <v>107.46</v>
      </c>
      <c r="AA168" s="2">
        <v>41435</v>
      </c>
      <c r="AB168">
        <v>59</v>
      </c>
    </row>
    <row r="169" spans="1:29" x14ac:dyDescent="0.3">
      <c r="A169">
        <v>127.9</v>
      </c>
      <c r="B169">
        <v>122.75</v>
      </c>
      <c r="C169" s="2">
        <v>41435</v>
      </c>
      <c r="D169">
        <v>68</v>
      </c>
      <c r="E169" t="s">
        <v>35</v>
      </c>
      <c r="G169">
        <v>61</v>
      </c>
      <c r="H169">
        <v>53.65</v>
      </c>
      <c r="I169" s="2">
        <v>41436</v>
      </c>
      <c r="J169">
        <v>68</v>
      </c>
      <c r="K169" t="s">
        <v>40</v>
      </c>
      <c r="M169">
        <v>167</v>
      </c>
      <c r="N169">
        <v>128.61000000000001</v>
      </c>
      <c r="O169" s="2">
        <v>41442</v>
      </c>
      <c r="P169">
        <v>68</v>
      </c>
      <c r="Q169" t="s">
        <v>42</v>
      </c>
      <c r="S169">
        <v>129.80000000000001</v>
      </c>
      <c r="T169">
        <v>121.98</v>
      </c>
      <c r="U169" s="2">
        <v>41444</v>
      </c>
      <c r="V169">
        <v>69</v>
      </c>
      <c r="W169" t="s">
        <v>44</v>
      </c>
      <c r="Y169">
        <v>128.30000000000001</v>
      </c>
      <c r="Z169">
        <v>106.51</v>
      </c>
      <c r="AA169" s="2">
        <v>41449</v>
      </c>
      <c r="AB169">
        <v>73</v>
      </c>
    </row>
    <row r="170" spans="1:29" x14ac:dyDescent="0.3">
      <c r="A170">
        <v>197.6</v>
      </c>
      <c r="B170">
        <v>185.77</v>
      </c>
      <c r="C170" s="2">
        <v>41437</v>
      </c>
      <c r="D170">
        <v>70</v>
      </c>
      <c r="G170">
        <v>112.9</v>
      </c>
      <c r="H170">
        <v>107.28</v>
      </c>
      <c r="I170" s="2">
        <v>41438</v>
      </c>
      <c r="J170">
        <v>70</v>
      </c>
      <c r="M170">
        <v>215.5</v>
      </c>
      <c r="N170">
        <v>193.91</v>
      </c>
      <c r="O170" s="2">
        <v>41443</v>
      </c>
      <c r="P170">
        <v>69</v>
      </c>
      <c r="S170">
        <v>192.9</v>
      </c>
      <c r="T170">
        <v>179.42</v>
      </c>
      <c r="U170" s="2">
        <v>41445</v>
      </c>
      <c r="V170">
        <v>70</v>
      </c>
      <c r="Y170">
        <v>126</v>
      </c>
      <c r="Z170">
        <v>113.43</v>
      </c>
      <c r="AA170" s="2">
        <v>41463</v>
      </c>
      <c r="AB170">
        <v>87</v>
      </c>
      <c r="AC170" t="s">
        <v>46</v>
      </c>
    </row>
    <row r="171" spans="1:29" x14ac:dyDescent="0.3">
      <c r="A171">
        <v>190.4</v>
      </c>
      <c r="B171">
        <v>178.94</v>
      </c>
      <c r="C171" s="2">
        <v>41449</v>
      </c>
      <c r="D171">
        <v>82</v>
      </c>
      <c r="G171">
        <v>66.599999999999994</v>
      </c>
      <c r="H171">
        <v>61.93</v>
      </c>
      <c r="I171" s="2">
        <v>41451</v>
      </c>
      <c r="J171">
        <v>83</v>
      </c>
      <c r="M171">
        <v>149.5</v>
      </c>
      <c r="N171">
        <v>142.01</v>
      </c>
      <c r="O171" s="2">
        <v>41456</v>
      </c>
      <c r="P171">
        <v>82</v>
      </c>
      <c r="S171">
        <v>206.4</v>
      </c>
      <c r="T171">
        <v>200.22</v>
      </c>
      <c r="U171" s="2">
        <v>41458</v>
      </c>
      <c r="V171">
        <v>83</v>
      </c>
      <c r="Y171">
        <v>194.5</v>
      </c>
      <c r="Z171">
        <v>163.4</v>
      </c>
      <c r="AA171" s="2">
        <v>41464</v>
      </c>
      <c r="AB171">
        <v>88</v>
      </c>
    </row>
    <row r="172" spans="1:29" x14ac:dyDescent="0.3">
      <c r="A172">
        <v>198.5</v>
      </c>
      <c r="B172">
        <v>186.61</v>
      </c>
      <c r="C172" s="2">
        <v>41463</v>
      </c>
      <c r="D172">
        <v>96</v>
      </c>
      <c r="G172">
        <v>66.8</v>
      </c>
      <c r="H172">
        <v>62.75</v>
      </c>
      <c r="I172" s="2">
        <v>41465</v>
      </c>
      <c r="J172">
        <v>97</v>
      </c>
      <c r="M172">
        <v>139.69999999999999</v>
      </c>
      <c r="N172">
        <v>118.75</v>
      </c>
      <c r="O172" s="2">
        <v>41470</v>
      </c>
      <c r="P172">
        <v>96</v>
      </c>
      <c r="S172">
        <v>217.9</v>
      </c>
      <c r="T172">
        <v>211.33</v>
      </c>
      <c r="U172" s="2">
        <v>41472</v>
      </c>
      <c r="V172">
        <v>97</v>
      </c>
      <c r="Y172">
        <v>205.5</v>
      </c>
      <c r="Z172">
        <v>191.07</v>
      </c>
      <c r="AA172" s="2">
        <v>41477</v>
      </c>
      <c r="AB172">
        <v>101</v>
      </c>
    </row>
    <row r="173" spans="1:29" x14ac:dyDescent="0.3">
      <c r="A173">
        <v>167.2</v>
      </c>
      <c r="B173">
        <v>155.47999999999999</v>
      </c>
      <c r="C173" s="2">
        <v>41477</v>
      </c>
      <c r="D173">
        <v>110</v>
      </c>
      <c r="G173">
        <v>64.8</v>
      </c>
      <c r="H173">
        <v>56.37</v>
      </c>
      <c r="I173" s="2">
        <v>41477</v>
      </c>
      <c r="J173">
        <v>109</v>
      </c>
      <c r="M173">
        <v>136.6</v>
      </c>
      <c r="N173">
        <v>122.9</v>
      </c>
      <c r="O173" s="2">
        <v>41484</v>
      </c>
      <c r="P173">
        <v>110</v>
      </c>
      <c r="S173">
        <v>165.6</v>
      </c>
      <c r="T173">
        <v>160.65</v>
      </c>
      <c r="U173" s="2">
        <v>41486</v>
      </c>
      <c r="V173">
        <v>111</v>
      </c>
      <c r="Y173">
        <v>263.5</v>
      </c>
      <c r="Z173">
        <v>247.69</v>
      </c>
      <c r="AA173" s="2">
        <v>41491</v>
      </c>
      <c r="AB173">
        <v>115</v>
      </c>
    </row>
    <row r="174" spans="1:29" x14ac:dyDescent="0.3">
      <c r="A174">
        <v>156.69999999999999</v>
      </c>
      <c r="B174">
        <v>150.38999999999999</v>
      </c>
      <c r="C174" s="2">
        <v>41491</v>
      </c>
      <c r="D174">
        <v>124</v>
      </c>
      <c r="G174">
        <v>52.9</v>
      </c>
      <c r="H174">
        <v>48.63</v>
      </c>
      <c r="I174" s="2">
        <v>41493</v>
      </c>
      <c r="J174">
        <v>125</v>
      </c>
      <c r="M174">
        <v>116</v>
      </c>
      <c r="N174">
        <v>88.18</v>
      </c>
      <c r="O174" s="2">
        <v>41498</v>
      </c>
      <c r="P174">
        <v>124</v>
      </c>
      <c r="S174">
        <v>136.4</v>
      </c>
      <c r="T174">
        <v>125.46</v>
      </c>
      <c r="U174" s="2">
        <v>41500</v>
      </c>
      <c r="V174">
        <v>125</v>
      </c>
      <c r="Y174">
        <v>276.2</v>
      </c>
      <c r="Z174">
        <v>267.89999999999998</v>
      </c>
      <c r="AA174" s="2">
        <v>41520</v>
      </c>
      <c r="AB174">
        <v>144</v>
      </c>
    </row>
    <row r="175" spans="1:29" x14ac:dyDescent="0.3">
      <c r="A175">
        <v>135.5</v>
      </c>
      <c r="B175">
        <v>128.55000000000001</v>
      </c>
      <c r="C175" s="2">
        <v>41505</v>
      </c>
      <c r="D175">
        <v>138</v>
      </c>
      <c r="G175">
        <v>34.200000000000003</v>
      </c>
      <c r="H175">
        <v>28.71</v>
      </c>
      <c r="I175" s="2">
        <v>41508</v>
      </c>
      <c r="J175">
        <v>140</v>
      </c>
      <c r="M175">
        <v>93.1</v>
      </c>
      <c r="N175">
        <v>85.61</v>
      </c>
      <c r="O175" s="2">
        <v>41512</v>
      </c>
      <c r="P175">
        <v>138</v>
      </c>
      <c r="S175">
        <v>121</v>
      </c>
      <c r="T175">
        <v>111.32</v>
      </c>
      <c r="U175" s="2">
        <v>41514</v>
      </c>
      <c r="V175">
        <v>139</v>
      </c>
      <c r="Y175">
        <v>205.5</v>
      </c>
      <c r="Z175">
        <v>199.33</v>
      </c>
      <c r="AA175" s="2">
        <v>41533</v>
      </c>
      <c r="AB175">
        <v>157</v>
      </c>
    </row>
    <row r="176" spans="1:29" x14ac:dyDescent="0.3">
      <c r="A176">
        <v>118.6</v>
      </c>
      <c r="B176">
        <v>107.91</v>
      </c>
      <c r="C176" s="2">
        <v>41520</v>
      </c>
      <c r="D176">
        <v>153</v>
      </c>
      <c r="G176">
        <v>23.3</v>
      </c>
      <c r="H176">
        <v>19.809999999999999</v>
      </c>
      <c r="I176" s="2">
        <v>41522</v>
      </c>
      <c r="J176">
        <v>154</v>
      </c>
      <c r="M176">
        <v>75.5</v>
      </c>
      <c r="N176">
        <v>67.930000000000007</v>
      </c>
      <c r="O176" s="2">
        <v>41526</v>
      </c>
      <c r="P176">
        <v>152</v>
      </c>
      <c r="S176">
        <v>89.7</v>
      </c>
      <c r="T176">
        <v>87.92</v>
      </c>
      <c r="U176" s="2">
        <v>41529</v>
      </c>
      <c r="V176">
        <v>154</v>
      </c>
      <c r="Y176">
        <v>168.5</v>
      </c>
      <c r="Z176">
        <v>143.19</v>
      </c>
      <c r="AA176" s="2">
        <v>41547</v>
      </c>
      <c r="AB176">
        <v>171</v>
      </c>
    </row>
    <row r="177" spans="1:29" x14ac:dyDescent="0.3">
      <c r="A177">
        <v>63.9</v>
      </c>
      <c r="B177">
        <v>53.8</v>
      </c>
      <c r="C177" s="2">
        <v>41548</v>
      </c>
      <c r="D177">
        <v>181</v>
      </c>
      <c r="G177">
        <v>11.3</v>
      </c>
      <c r="H177">
        <v>5.33</v>
      </c>
      <c r="I177" s="2">
        <v>41550</v>
      </c>
      <c r="J177">
        <v>182</v>
      </c>
      <c r="M177">
        <v>39.4</v>
      </c>
      <c r="N177">
        <v>32.5</v>
      </c>
      <c r="O177" s="2">
        <v>41555</v>
      </c>
      <c r="P177">
        <v>181</v>
      </c>
      <c r="S177">
        <v>50.7</v>
      </c>
      <c r="T177">
        <v>44.1</v>
      </c>
      <c r="U177" s="2">
        <v>41556</v>
      </c>
      <c r="V177">
        <v>181</v>
      </c>
      <c r="Y177">
        <v>84.6</v>
      </c>
      <c r="Z177">
        <v>74.7</v>
      </c>
      <c r="AA177" s="2">
        <v>41585</v>
      </c>
      <c r="AB177">
        <v>209</v>
      </c>
    </row>
    <row r="178" spans="1:29" x14ac:dyDescent="0.3">
      <c r="A178">
        <v>47</v>
      </c>
      <c r="B178">
        <v>38.4</v>
      </c>
      <c r="C178" s="2">
        <v>41575</v>
      </c>
      <c r="D178">
        <v>208</v>
      </c>
      <c r="G178">
        <v>8.3000000000000007</v>
      </c>
      <c r="H178">
        <v>4.1399999999999997</v>
      </c>
      <c r="I178" s="2">
        <v>41578</v>
      </c>
      <c r="J178">
        <v>210</v>
      </c>
      <c r="M178">
        <v>25.6</v>
      </c>
      <c r="N178">
        <v>19.2</v>
      </c>
      <c r="O178" s="2">
        <v>41582</v>
      </c>
      <c r="P178">
        <v>208</v>
      </c>
      <c r="S178">
        <v>21.7</v>
      </c>
      <c r="T178">
        <v>20.87</v>
      </c>
      <c r="U178" s="2">
        <v>41584</v>
      </c>
      <c r="V178">
        <v>209</v>
      </c>
      <c r="Y178">
        <v>61</v>
      </c>
      <c r="Z178">
        <v>53.6</v>
      </c>
      <c r="AA178" s="2">
        <v>41605</v>
      </c>
      <c r="AB178">
        <v>229</v>
      </c>
    </row>
    <row r="179" spans="1:29" x14ac:dyDescent="0.3">
      <c r="A179">
        <v>44.8</v>
      </c>
      <c r="B179">
        <v>39.85</v>
      </c>
      <c r="C179" s="2">
        <v>41603</v>
      </c>
      <c r="D179">
        <v>236</v>
      </c>
      <c r="G179">
        <v>7.4</v>
      </c>
      <c r="H179">
        <v>2.85</v>
      </c>
      <c r="I179" s="2">
        <v>41619</v>
      </c>
      <c r="J179">
        <v>251</v>
      </c>
      <c r="M179">
        <v>14.9</v>
      </c>
      <c r="N179">
        <v>10.01</v>
      </c>
      <c r="O179" s="2">
        <v>41610</v>
      </c>
      <c r="P179">
        <v>236</v>
      </c>
      <c r="S179">
        <v>15.9</v>
      </c>
      <c r="T179">
        <v>13.69</v>
      </c>
      <c r="U179" s="2">
        <v>41612</v>
      </c>
      <c r="V179">
        <v>237</v>
      </c>
      <c r="Y179">
        <v>54</v>
      </c>
      <c r="Z179">
        <v>47.49</v>
      </c>
      <c r="AA179" s="2">
        <v>41627</v>
      </c>
      <c r="AB179">
        <v>251</v>
      </c>
    </row>
    <row r="180" spans="1:29" x14ac:dyDescent="0.3">
      <c r="A180">
        <v>22.1</v>
      </c>
      <c r="B180">
        <v>14.3</v>
      </c>
      <c r="C180" s="2">
        <v>41628</v>
      </c>
      <c r="D180">
        <v>261</v>
      </c>
      <c r="G180">
        <v>5.3</v>
      </c>
      <c r="H180">
        <v>1.27</v>
      </c>
      <c r="I180" s="2">
        <v>41647</v>
      </c>
      <c r="J180">
        <v>279</v>
      </c>
      <c r="M180">
        <v>11.8</v>
      </c>
      <c r="N180">
        <v>6.8</v>
      </c>
      <c r="O180" s="2">
        <v>41638</v>
      </c>
      <c r="P180">
        <v>264</v>
      </c>
      <c r="S180">
        <v>13.4</v>
      </c>
      <c r="T180">
        <v>11.77</v>
      </c>
      <c r="U180" s="2">
        <v>41641</v>
      </c>
      <c r="V180">
        <v>266</v>
      </c>
      <c r="Y180">
        <v>16.5</v>
      </c>
      <c r="Z180">
        <v>9.59</v>
      </c>
      <c r="AA180" s="2">
        <v>41792</v>
      </c>
      <c r="AB180">
        <v>416</v>
      </c>
    </row>
    <row r="181" spans="1:29" x14ac:dyDescent="0.3">
      <c r="A181">
        <v>28.3</v>
      </c>
      <c r="B181">
        <v>20.5</v>
      </c>
      <c r="C181" s="2">
        <v>41659</v>
      </c>
      <c r="D181">
        <v>292</v>
      </c>
      <c r="G181">
        <v>5.6</v>
      </c>
      <c r="H181">
        <v>2.3199999999999998</v>
      </c>
      <c r="I181" s="2">
        <v>41675</v>
      </c>
      <c r="J181">
        <v>307</v>
      </c>
      <c r="M181">
        <v>8.1</v>
      </c>
      <c r="N181">
        <v>3.3</v>
      </c>
      <c r="O181" s="2">
        <v>41666</v>
      </c>
      <c r="P181">
        <v>292</v>
      </c>
      <c r="S181">
        <v>13.7</v>
      </c>
      <c r="T181">
        <v>9.56</v>
      </c>
      <c r="U181" s="2">
        <v>41669</v>
      </c>
      <c r="V181">
        <v>294</v>
      </c>
    </row>
    <row r="182" spans="1:29" x14ac:dyDescent="0.3">
      <c r="A182">
        <v>31.9</v>
      </c>
      <c r="B182">
        <v>25.5</v>
      </c>
      <c r="C182" s="2">
        <v>41687</v>
      </c>
      <c r="D182">
        <v>320</v>
      </c>
      <c r="G182">
        <v>6</v>
      </c>
      <c r="H182">
        <v>2.33</v>
      </c>
      <c r="I182" s="2">
        <v>41710</v>
      </c>
      <c r="J182">
        <v>342</v>
      </c>
      <c r="M182">
        <v>8.8000000000000007</v>
      </c>
      <c r="N182">
        <v>3.37</v>
      </c>
      <c r="O182" s="2">
        <v>41694</v>
      </c>
      <c r="P182">
        <v>320</v>
      </c>
      <c r="S182">
        <v>14.5</v>
      </c>
      <c r="T182">
        <v>8.1300000000000008</v>
      </c>
      <c r="U182" s="2">
        <v>41697</v>
      </c>
      <c r="V182">
        <v>322</v>
      </c>
    </row>
    <row r="183" spans="1:29" x14ac:dyDescent="0.3">
      <c r="A183">
        <v>30.9</v>
      </c>
      <c r="B183">
        <v>21.6</v>
      </c>
      <c r="C183" s="2">
        <v>41715</v>
      </c>
      <c r="D183">
        <v>348</v>
      </c>
      <c r="G183">
        <v>5.8</v>
      </c>
      <c r="H183">
        <v>1.68</v>
      </c>
      <c r="I183" s="2">
        <v>41744</v>
      </c>
      <c r="J183">
        <v>376</v>
      </c>
      <c r="M183">
        <v>6.5</v>
      </c>
      <c r="N183">
        <v>2.2999999999999998</v>
      </c>
      <c r="O183" s="2">
        <v>41750</v>
      </c>
      <c r="P183">
        <v>376</v>
      </c>
      <c r="S183">
        <v>10.7</v>
      </c>
      <c r="T183">
        <v>8.06</v>
      </c>
      <c r="U183" s="2">
        <v>41725</v>
      </c>
      <c r="V183">
        <v>350</v>
      </c>
    </row>
    <row r="184" spans="1:29" x14ac:dyDescent="0.3">
      <c r="A184">
        <v>28</v>
      </c>
      <c r="B184">
        <v>21</v>
      </c>
      <c r="C184" s="2">
        <v>41743</v>
      </c>
      <c r="D184">
        <v>376</v>
      </c>
      <c r="G184">
        <v>5.5</v>
      </c>
      <c r="H184">
        <v>2.46</v>
      </c>
      <c r="I184" s="2">
        <v>41772</v>
      </c>
      <c r="J184">
        <v>404</v>
      </c>
      <c r="M184" s="4">
        <v>6.7</v>
      </c>
      <c r="N184">
        <v>1.96</v>
      </c>
      <c r="O184" s="2">
        <v>41778</v>
      </c>
      <c r="P184">
        <v>404</v>
      </c>
      <c r="S184">
        <v>9.6999999999999993</v>
      </c>
      <c r="T184">
        <v>7.44</v>
      </c>
      <c r="U184" s="2">
        <v>41753</v>
      </c>
      <c r="V184">
        <v>378</v>
      </c>
    </row>
    <row r="185" spans="1:29" x14ac:dyDescent="0.3">
      <c r="A185">
        <v>20.2</v>
      </c>
      <c r="B185">
        <v>13.31</v>
      </c>
      <c r="C185" s="2">
        <v>41771</v>
      </c>
      <c r="D185">
        <v>404</v>
      </c>
      <c r="S185">
        <v>14.4</v>
      </c>
      <c r="T185">
        <v>10.1</v>
      </c>
      <c r="U185" s="2">
        <v>41765</v>
      </c>
      <c r="V185">
        <v>390</v>
      </c>
    </row>
    <row r="186" spans="1:29" x14ac:dyDescent="0.3">
      <c r="S186">
        <v>5.4</v>
      </c>
      <c r="T186">
        <v>2.23</v>
      </c>
      <c r="U186" s="2">
        <v>41781</v>
      </c>
      <c r="V186">
        <v>406</v>
      </c>
    </row>
    <row r="189" spans="1:29" x14ac:dyDescent="0.3">
      <c r="C189"/>
    </row>
    <row r="190" spans="1:29" ht="27" customHeight="1" x14ac:dyDescent="0.3">
      <c r="A190" s="10" t="s">
        <v>100</v>
      </c>
      <c r="B190" s="10"/>
      <c r="C190" s="10"/>
      <c r="D190" s="10"/>
      <c r="E190" s="10"/>
      <c r="G190" s="10" t="s">
        <v>101</v>
      </c>
      <c r="H190" s="10"/>
      <c r="I190" s="10"/>
      <c r="J190" s="10"/>
      <c r="K190" s="10"/>
      <c r="M190" s="10" t="s">
        <v>102</v>
      </c>
      <c r="N190" s="10"/>
      <c r="O190" s="10"/>
      <c r="P190" s="10"/>
      <c r="Q190" s="10"/>
      <c r="S190" s="10" t="s">
        <v>103</v>
      </c>
      <c r="T190" s="10"/>
      <c r="U190" s="10"/>
      <c r="V190" s="10"/>
      <c r="W190" s="10"/>
      <c r="Y190" s="10" t="s">
        <v>104</v>
      </c>
      <c r="Z190" s="10"/>
      <c r="AA190" s="10"/>
      <c r="AB190" s="10"/>
      <c r="AC190" s="10"/>
    </row>
    <row r="191" spans="1:29" x14ac:dyDescent="0.3">
      <c r="A191" s="1" t="s">
        <v>0</v>
      </c>
      <c r="B191" s="1" t="s">
        <v>1</v>
      </c>
      <c r="C191" s="3" t="s">
        <v>2</v>
      </c>
      <c r="D191" s="1" t="s">
        <v>3</v>
      </c>
      <c r="E191" s="1" t="s">
        <v>4</v>
      </c>
      <c r="G191" s="1" t="s">
        <v>0</v>
      </c>
      <c r="H191" s="1" t="s">
        <v>1</v>
      </c>
      <c r="I191" s="3" t="s">
        <v>2</v>
      </c>
      <c r="J191" s="1" t="s">
        <v>3</v>
      </c>
      <c r="K191" s="1" t="s">
        <v>4</v>
      </c>
      <c r="M191" s="1" t="s">
        <v>0</v>
      </c>
      <c r="N191" s="1" t="s">
        <v>1</v>
      </c>
      <c r="O191" s="3" t="s">
        <v>2</v>
      </c>
      <c r="P191" s="1" t="s">
        <v>3</v>
      </c>
      <c r="Q191" s="1" t="s">
        <v>4</v>
      </c>
      <c r="S191" s="1" t="s">
        <v>0</v>
      </c>
      <c r="T191" s="1" t="s">
        <v>1</v>
      </c>
      <c r="U191" s="3" t="s">
        <v>2</v>
      </c>
      <c r="V191" s="1" t="s">
        <v>3</v>
      </c>
      <c r="W191" s="1" t="s">
        <v>4</v>
      </c>
      <c r="Y191" s="1" t="s">
        <v>0</v>
      </c>
      <c r="Z191" s="1" t="s">
        <v>1</v>
      </c>
      <c r="AA191" s="3" t="s">
        <v>2</v>
      </c>
      <c r="AB191" s="1" t="s">
        <v>3</v>
      </c>
      <c r="AC191" s="1" t="s">
        <v>4</v>
      </c>
    </row>
    <row r="192" spans="1:29" x14ac:dyDescent="0.3">
      <c r="A192">
        <v>45.7</v>
      </c>
      <c r="B192">
        <v>36.130000000000003</v>
      </c>
      <c r="C192" s="2">
        <v>41393</v>
      </c>
      <c r="D192">
        <v>-1</v>
      </c>
      <c r="E192" t="s">
        <v>47</v>
      </c>
      <c r="G192">
        <v>71.099999999999994</v>
      </c>
      <c r="H192">
        <v>61.16</v>
      </c>
      <c r="I192" s="2">
        <v>41396</v>
      </c>
      <c r="J192">
        <v>-1</v>
      </c>
      <c r="K192" t="s">
        <v>48</v>
      </c>
      <c r="M192">
        <v>151.5</v>
      </c>
      <c r="N192">
        <v>142.4</v>
      </c>
      <c r="O192" s="2">
        <v>41403</v>
      </c>
      <c r="P192">
        <v>-1</v>
      </c>
      <c r="Q192" t="s">
        <v>50</v>
      </c>
      <c r="S192">
        <v>160.30000000000001</v>
      </c>
      <c r="T192">
        <v>149.09</v>
      </c>
      <c r="U192" s="2">
        <v>41415</v>
      </c>
      <c r="V192">
        <v>-1</v>
      </c>
      <c r="W192" t="s">
        <v>52</v>
      </c>
      <c r="Y192">
        <v>86.8</v>
      </c>
      <c r="Z192">
        <v>77.290000000000006</v>
      </c>
      <c r="AA192" s="2">
        <v>41435</v>
      </c>
      <c r="AB192">
        <v>-1</v>
      </c>
      <c r="AC192" t="s">
        <v>54</v>
      </c>
    </row>
    <row r="193" spans="1:29" x14ac:dyDescent="0.3">
      <c r="A193">
        <v>38.299999999999997</v>
      </c>
      <c r="B193">
        <v>30.6</v>
      </c>
      <c r="C193" s="2">
        <v>41407</v>
      </c>
      <c r="D193">
        <v>13</v>
      </c>
      <c r="G193">
        <v>72.7</v>
      </c>
      <c r="H193">
        <v>60.34</v>
      </c>
      <c r="I193" s="2">
        <v>41410</v>
      </c>
      <c r="J193">
        <v>13</v>
      </c>
      <c r="M193">
        <v>61.5</v>
      </c>
      <c r="N193">
        <v>57.78</v>
      </c>
      <c r="O193" s="2">
        <v>41416</v>
      </c>
      <c r="P193">
        <v>12</v>
      </c>
      <c r="S193">
        <v>139.5</v>
      </c>
      <c r="T193">
        <v>117.19</v>
      </c>
      <c r="U193" s="2">
        <v>41428</v>
      </c>
      <c r="V193">
        <v>12</v>
      </c>
      <c r="Y193">
        <v>65.900000000000006</v>
      </c>
      <c r="Z193">
        <v>61.1</v>
      </c>
      <c r="AA193" s="2">
        <v>41449</v>
      </c>
      <c r="AB193">
        <v>13</v>
      </c>
    </row>
    <row r="194" spans="1:29" x14ac:dyDescent="0.3">
      <c r="A194">
        <v>28.6</v>
      </c>
      <c r="B194">
        <v>20.85</v>
      </c>
      <c r="C194" s="2">
        <v>41422</v>
      </c>
      <c r="D194">
        <v>28</v>
      </c>
      <c r="G194">
        <v>62.4</v>
      </c>
      <c r="H194">
        <v>51.82</v>
      </c>
      <c r="I194" s="2">
        <v>41424</v>
      </c>
      <c r="J194">
        <v>27</v>
      </c>
      <c r="M194">
        <v>92.4</v>
      </c>
      <c r="N194">
        <v>89.62</v>
      </c>
      <c r="O194" s="2">
        <v>41430</v>
      </c>
      <c r="P194">
        <v>26</v>
      </c>
      <c r="S194">
        <v>131.30000000000001</v>
      </c>
      <c r="T194">
        <v>111.64</v>
      </c>
      <c r="U194" s="2">
        <v>41442</v>
      </c>
      <c r="V194">
        <v>26</v>
      </c>
      <c r="Y194">
        <v>65.400000000000006</v>
      </c>
      <c r="Z194">
        <v>57</v>
      </c>
      <c r="AA194" s="2">
        <v>41463</v>
      </c>
      <c r="AB194">
        <v>27</v>
      </c>
    </row>
    <row r="195" spans="1:29" x14ac:dyDescent="0.3">
      <c r="A195">
        <v>35.9</v>
      </c>
      <c r="B195">
        <v>28.37</v>
      </c>
      <c r="C195" s="2">
        <v>41435</v>
      </c>
      <c r="D195">
        <v>41</v>
      </c>
      <c r="G195">
        <v>59.8</v>
      </c>
      <c r="H195">
        <v>53.81</v>
      </c>
      <c r="I195" s="2">
        <v>41438</v>
      </c>
      <c r="J195">
        <v>41</v>
      </c>
      <c r="M195">
        <v>91.9</v>
      </c>
      <c r="N195">
        <v>85.43</v>
      </c>
      <c r="O195" s="2">
        <v>41444</v>
      </c>
      <c r="P195">
        <v>40</v>
      </c>
      <c r="S195">
        <v>164</v>
      </c>
      <c r="T195">
        <v>152.47999999999999</v>
      </c>
      <c r="U195" s="2">
        <v>41456</v>
      </c>
      <c r="V195">
        <v>40</v>
      </c>
      <c r="Y195">
        <v>66.2</v>
      </c>
      <c r="Z195">
        <v>61.9</v>
      </c>
      <c r="AA195" s="2">
        <v>41478</v>
      </c>
      <c r="AB195">
        <v>42</v>
      </c>
    </row>
    <row r="196" spans="1:29" x14ac:dyDescent="0.3">
      <c r="A196">
        <v>46</v>
      </c>
      <c r="B196">
        <v>36.799999999999997</v>
      </c>
      <c r="C196" s="2">
        <v>41450</v>
      </c>
      <c r="D196">
        <v>56</v>
      </c>
      <c r="G196">
        <v>56.3</v>
      </c>
      <c r="H196">
        <v>51.83</v>
      </c>
      <c r="I196" s="2">
        <v>41452</v>
      </c>
      <c r="J196">
        <v>55</v>
      </c>
      <c r="M196">
        <v>117.6</v>
      </c>
      <c r="N196">
        <v>107.02</v>
      </c>
      <c r="O196" s="2">
        <v>41458</v>
      </c>
      <c r="P196">
        <v>54</v>
      </c>
      <c r="S196">
        <v>128.30000000000001</v>
      </c>
      <c r="T196">
        <v>119.27</v>
      </c>
      <c r="U196" s="2">
        <v>41470</v>
      </c>
      <c r="V196">
        <v>54</v>
      </c>
      <c r="Y196">
        <v>75.900000000000006</v>
      </c>
      <c r="Z196">
        <v>66.5</v>
      </c>
      <c r="AA196" s="2">
        <v>41491</v>
      </c>
      <c r="AB196">
        <v>55</v>
      </c>
    </row>
    <row r="197" spans="1:29" x14ac:dyDescent="0.3">
      <c r="A197">
        <v>51.6</v>
      </c>
      <c r="B197">
        <v>45.43</v>
      </c>
      <c r="C197" s="2">
        <v>41463</v>
      </c>
      <c r="D197">
        <v>69</v>
      </c>
      <c r="E197" t="s">
        <v>46</v>
      </c>
      <c r="G197">
        <v>64.3</v>
      </c>
      <c r="H197">
        <v>55.32</v>
      </c>
      <c r="I197" s="2">
        <v>41465</v>
      </c>
      <c r="J197">
        <v>68</v>
      </c>
      <c r="K197" t="s">
        <v>49</v>
      </c>
      <c r="M197">
        <v>83.8</v>
      </c>
      <c r="N197">
        <v>67.849999999999994</v>
      </c>
      <c r="O197" s="2">
        <v>41472</v>
      </c>
      <c r="P197">
        <v>68</v>
      </c>
      <c r="Q197" t="s">
        <v>51</v>
      </c>
      <c r="S197">
        <v>137.80000000000001</v>
      </c>
      <c r="T197">
        <v>121.28</v>
      </c>
      <c r="U197" s="2">
        <v>41491</v>
      </c>
      <c r="V197">
        <v>75</v>
      </c>
      <c r="W197" t="s">
        <v>53</v>
      </c>
      <c r="Y197">
        <v>68.900000000000006</v>
      </c>
      <c r="Z197">
        <v>59.9</v>
      </c>
      <c r="AA197" s="2">
        <v>41505</v>
      </c>
      <c r="AB197">
        <v>69</v>
      </c>
      <c r="AC197" t="s">
        <v>55</v>
      </c>
    </row>
    <row r="198" spans="1:29" x14ac:dyDescent="0.3">
      <c r="A198">
        <v>100.2</v>
      </c>
      <c r="B198">
        <v>87.21</v>
      </c>
      <c r="C198" s="2">
        <v>41464</v>
      </c>
      <c r="D198">
        <v>70</v>
      </c>
      <c r="G198">
        <v>76.2</v>
      </c>
      <c r="H198">
        <v>66.28</v>
      </c>
      <c r="I198" s="2">
        <v>41466</v>
      </c>
      <c r="J198">
        <v>69</v>
      </c>
      <c r="M198">
        <v>187.7</v>
      </c>
      <c r="N198">
        <v>183.92</v>
      </c>
      <c r="O198" s="2">
        <v>41473</v>
      </c>
      <c r="P198">
        <v>69</v>
      </c>
      <c r="S198">
        <v>199.8</v>
      </c>
      <c r="T198">
        <v>175.86</v>
      </c>
      <c r="U198" s="2">
        <v>41492</v>
      </c>
      <c r="V198">
        <v>76</v>
      </c>
      <c r="Y198">
        <v>115</v>
      </c>
      <c r="Z198">
        <v>106.9</v>
      </c>
      <c r="AA198" s="2">
        <v>41520</v>
      </c>
      <c r="AB198">
        <v>84</v>
      </c>
    </row>
    <row r="199" spans="1:29" x14ac:dyDescent="0.3">
      <c r="A199">
        <v>26.1</v>
      </c>
      <c r="B199">
        <v>21.67</v>
      </c>
      <c r="C199" s="2">
        <v>41477</v>
      </c>
      <c r="D199">
        <v>83</v>
      </c>
      <c r="G199">
        <v>101.4</v>
      </c>
      <c r="H199">
        <v>95.33</v>
      </c>
      <c r="I199" s="2">
        <v>41480</v>
      </c>
      <c r="J199">
        <v>83</v>
      </c>
      <c r="M199">
        <v>353.7</v>
      </c>
      <c r="N199">
        <v>297.08999999999997</v>
      </c>
      <c r="O199" s="2">
        <v>41486</v>
      </c>
      <c r="P199">
        <v>82</v>
      </c>
      <c r="S199">
        <v>140.80000000000001</v>
      </c>
      <c r="T199">
        <v>130.94999999999999</v>
      </c>
      <c r="U199" s="2">
        <v>41505</v>
      </c>
      <c r="V199">
        <v>89</v>
      </c>
      <c r="Y199">
        <v>119.5</v>
      </c>
      <c r="Z199">
        <v>114.7</v>
      </c>
      <c r="AA199" s="2">
        <v>41533</v>
      </c>
      <c r="AB199">
        <v>97</v>
      </c>
    </row>
    <row r="200" spans="1:29" x14ac:dyDescent="0.3">
      <c r="A200">
        <v>22.3</v>
      </c>
      <c r="B200">
        <v>14.49</v>
      </c>
      <c r="C200" s="2">
        <v>41491</v>
      </c>
      <c r="D200">
        <v>97</v>
      </c>
      <c r="G200">
        <v>102</v>
      </c>
      <c r="H200">
        <v>97.9</v>
      </c>
      <c r="I200" s="2">
        <v>41494</v>
      </c>
      <c r="J200">
        <v>97</v>
      </c>
      <c r="M200">
        <v>371.5</v>
      </c>
      <c r="N200">
        <v>326.95</v>
      </c>
      <c r="O200" s="2">
        <v>41487</v>
      </c>
      <c r="P200">
        <v>83</v>
      </c>
      <c r="S200">
        <v>164.6</v>
      </c>
      <c r="T200">
        <v>144.86000000000001</v>
      </c>
      <c r="U200" s="2">
        <v>41520</v>
      </c>
      <c r="V200">
        <v>104</v>
      </c>
      <c r="Y200">
        <v>94.2</v>
      </c>
      <c r="Z200">
        <v>90.4</v>
      </c>
      <c r="AA200" s="2">
        <v>41548</v>
      </c>
      <c r="AB200">
        <v>112</v>
      </c>
    </row>
    <row r="201" spans="1:29" x14ac:dyDescent="0.3">
      <c r="A201">
        <v>22.2</v>
      </c>
      <c r="B201">
        <v>14.01</v>
      </c>
      <c r="C201" s="2">
        <v>41505</v>
      </c>
      <c r="D201">
        <v>111</v>
      </c>
      <c r="G201">
        <v>95</v>
      </c>
      <c r="H201">
        <v>76.930000000000007</v>
      </c>
      <c r="I201" s="2">
        <v>41508</v>
      </c>
      <c r="J201">
        <v>111</v>
      </c>
      <c r="M201">
        <v>232.6</v>
      </c>
      <c r="N201">
        <v>225.63</v>
      </c>
      <c r="O201" s="2">
        <v>41488</v>
      </c>
      <c r="P201">
        <v>84</v>
      </c>
      <c r="S201">
        <v>114.1</v>
      </c>
      <c r="T201">
        <v>109.56</v>
      </c>
      <c r="U201" s="2">
        <v>41533</v>
      </c>
      <c r="V201">
        <v>117</v>
      </c>
      <c r="Y201">
        <v>94</v>
      </c>
      <c r="Z201">
        <v>84.64</v>
      </c>
      <c r="AA201" s="2">
        <v>41561</v>
      </c>
      <c r="AB201">
        <v>125</v>
      </c>
    </row>
    <row r="202" spans="1:29" x14ac:dyDescent="0.3">
      <c r="A202">
        <v>14.6</v>
      </c>
      <c r="B202">
        <v>8.44</v>
      </c>
      <c r="C202" s="2">
        <v>41520</v>
      </c>
      <c r="D202">
        <v>126</v>
      </c>
      <c r="G202">
        <v>85.1</v>
      </c>
      <c r="H202">
        <v>79.150000000000006</v>
      </c>
      <c r="I202" s="2">
        <v>41522</v>
      </c>
      <c r="J202">
        <v>125</v>
      </c>
      <c r="M202">
        <v>294</v>
      </c>
      <c r="N202">
        <v>282.2</v>
      </c>
      <c r="O202" s="2">
        <v>41500</v>
      </c>
      <c r="P202">
        <v>96</v>
      </c>
      <c r="S202">
        <v>120.8</v>
      </c>
      <c r="T202">
        <v>93.05</v>
      </c>
      <c r="U202" s="2">
        <v>41547</v>
      </c>
      <c r="V202">
        <v>131</v>
      </c>
      <c r="Y202">
        <v>64</v>
      </c>
      <c r="Z202">
        <v>61.45</v>
      </c>
      <c r="AA202" s="2">
        <v>41575</v>
      </c>
      <c r="AB202">
        <v>139</v>
      </c>
    </row>
    <row r="203" spans="1:29" x14ac:dyDescent="0.3">
      <c r="A203">
        <v>12.8</v>
      </c>
      <c r="B203">
        <v>8.6999999999999993</v>
      </c>
      <c r="C203" s="2">
        <v>41533</v>
      </c>
      <c r="D203">
        <v>139</v>
      </c>
      <c r="G203">
        <v>88.8</v>
      </c>
      <c r="H203">
        <v>75.5</v>
      </c>
      <c r="I203" s="2">
        <v>41536</v>
      </c>
      <c r="J203">
        <v>139</v>
      </c>
      <c r="M203">
        <v>215.7</v>
      </c>
      <c r="N203">
        <v>209.22</v>
      </c>
      <c r="O203" s="2">
        <v>41514</v>
      </c>
      <c r="P203">
        <v>110</v>
      </c>
      <c r="S203">
        <v>78.8</v>
      </c>
      <c r="T203">
        <v>76.430000000000007</v>
      </c>
      <c r="U203" s="2">
        <v>41561</v>
      </c>
      <c r="V203">
        <v>145</v>
      </c>
      <c r="Y203">
        <v>50.9</v>
      </c>
      <c r="Z203">
        <v>47.85</v>
      </c>
      <c r="AA203" s="2">
        <v>41589</v>
      </c>
      <c r="AB203">
        <v>153</v>
      </c>
    </row>
    <row r="204" spans="1:29" x14ac:dyDescent="0.3">
      <c r="A204">
        <v>12.6</v>
      </c>
      <c r="B204">
        <v>8.84</v>
      </c>
      <c r="C204" s="2">
        <v>41547</v>
      </c>
      <c r="D204">
        <v>153</v>
      </c>
      <c r="G204">
        <v>93.4</v>
      </c>
      <c r="H204">
        <v>89.68</v>
      </c>
      <c r="I204" s="2">
        <v>41550</v>
      </c>
      <c r="J204">
        <v>153</v>
      </c>
      <c r="M204">
        <v>230</v>
      </c>
      <c r="N204">
        <v>204.66</v>
      </c>
      <c r="O204" s="2">
        <v>41528</v>
      </c>
      <c r="P204">
        <v>124</v>
      </c>
      <c r="S204">
        <v>83.8</v>
      </c>
      <c r="T204">
        <v>78.73</v>
      </c>
      <c r="U204" s="2">
        <v>41575</v>
      </c>
      <c r="V204">
        <v>159</v>
      </c>
      <c r="Y204">
        <v>28.5</v>
      </c>
      <c r="Z204">
        <v>24.4</v>
      </c>
      <c r="AA204" s="2">
        <v>41617</v>
      </c>
      <c r="AB204">
        <v>181</v>
      </c>
    </row>
    <row r="205" spans="1:29" x14ac:dyDescent="0.3">
      <c r="A205">
        <v>17.399999999999999</v>
      </c>
      <c r="B205">
        <v>7.97</v>
      </c>
      <c r="C205" s="2">
        <v>41576</v>
      </c>
      <c r="D205">
        <v>182</v>
      </c>
      <c r="G205">
        <v>85.3</v>
      </c>
      <c r="H205">
        <v>75.400000000000006</v>
      </c>
      <c r="I205" s="2">
        <v>41577</v>
      </c>
      <c r="J205">
        <v>180</v>
      </c>
      <c r="M205">
        <v>206.6</v>
      </c>
      <c r="N205">
        <v>202.51</v>
      </c>
      <c r="O205" s="2">
        <v>41542</v>
      </c>
      <c r="P205">
        <v>138</v>
      </c>
      <c r="S205">
        <v>40.1</v>
      </c>
      <c r="T205">
        <v>35.6</v>
      </c>
      <c r="U205" s="2">
        <v>41600</v>
      </c>
      <c r="V205">
        <v>184</v>
      </c>
      <c r="Y205">
        <v>21.6</v>
      </c>
      <c r="Z205">
        <v>17.7</v>
      </c>
      <c r="AA205" s="2">
        <v>41645</v>
      </c>
      <c r="AB205">
        <v>209</v>
      </c>
    </row>
    <row r="206" spans="1:29" x14ac:dyDescent="0.3">
      <c r="A206">
        <v>9.1999999999999993</v>
      </c>
      <c r="B206">
        <v>5.26</v>
      </c>
      <c r="C206" s="2">
        <v>41603</v>
      </c>
      <c r="D206">
        <v>209</v>
      </c>
      <c r="G206">
        <v>66.3</v>
      </c>
      <c r="H206">
        <v>59.69</v>
      </c>
      <c r="I206" s="2">
        <v>41626</v>
      </c>
      <c r="J206">
        <v>229</v>
      </c>
      <c r="M206">
        <v>198.9</v>
      </c>
      <c r="N206">
        <v>194.87</v>
      </c>
      <c r="O206" s="2">
        <v>41556</v>
      </c>
      <c r="P206">
        <v>152</v>
      </c>
      <c r="S206">
        <v>37.9</v>
      </c>
      <c r="T206">
        <v>32.799999999999997</v>
      </c>
      <c r="U206" s="2">
        <v>41628</v>
      </c>
      <c r="V206">
        <v>212</v>
      </c>
      <c r="Y206">
        <v>15</v>
      </c>
      <c r="Z206">
        <v>12.87</v>
      </c>
      <c r="AA206" s="2">
        <v>41673</v>
      </c>
      <c r="AB206">
        <v>237</v>
      </c>
    </row>
    <row r="207" spans="1:29" x14ac:dyDescent="0.3">
      <c r="A207">
        <v>9.9</v>
      </c>
      <c r="B207">
        <v>4.62</v>
      </c>
      <c r="C207" s="2">
        <v>41631</v>
      </c>
      <c r="D207">
        <v>237</v>
      </c>
      <c r="G207">
        <v>54.4</v>
      </c>
      <c r="H207">
        <v>48</v>
      </c>
      <c r="I207" s="2">
        <v>41691</v>
      </c>
      <c r="J207">
        <v>294</v>
      </c>
      <c r="M207">
        <v>112.4</v>
      </c>
      <c r="N207">
        <v>106.74</v>
      </c>
      <c r="O207" s="2">
        <v>41584</v>
      </c>
      <c r="P207">
        <v>180</v>
      </c>
      <c r="S207">
        <v>34.9</v>
      </c>
      <c r="T207">
        <v>33.840000000000003</v>
      </c>
      <c r="U207" s="2">
        <v>41656</v>
      </c>
      <c r="V207">
        <v>240</v>
      </c>
      <c r="Y207">
        <v>11.6</v>
      </c>
      <c r="Z207">
        <v>8.9</v>
      </c>
      <c r="AA207" s="2">
        <v>41702</v>
      </c>
      <c r="AB207">
        <v>266</v>
      </c>
    </row>
    <row r="208" spans="1:29" x14ac:dyDescent="0.3">
      <c r="A208">
        <v>9.5</v>
      </c>
      <c r="B208">
        <v>3.22</v>
      </c>
      <c r="C208" s="2">
        <v>41660</v>
      </c>
      <c r="D208">
        <v>266</v>
      </c>
      <c r="G208">
        <v>46.4</v>
      </c>
      <c r="H208">
        <v>43.13</v>
      </c>
      <c r="I208" s="2">
        <v>41718</v>
      </c>
      <c r="J208">
        <v>321</v>
      </c>
      <c r="M208">
        <v>117.3</v>
      </c>
      <c r="N208">
        <v>97.36</v>
      </c>
      <c r="O208" s="2">
        <v>41612</v>
      </c>
      <c r="P208">
        <v>208</v>
      </c>
      <c r="S208">
        <v>23</v>
      </c>
      <c r="T208">
        <v>19.899999999999999</v>
      </c>
      <c r="U208" s="2">
        <v>41724</v>
      </c>
      <c r="V208">
        <v>308</v>
      </c>
      <c r="Y208">
        <v>8.4</v>
      </c>
      <c r="Z208">
        <v>4.37</v>
      </c>
      <c r="AA208" s="2">
        <v>41764</v>
      </c>
      <c r="AB208">
        <v>328</v>
      </c>
    </row>
    <row r="209" spans="1:22" x14ac:dyDescent="0.3">
      <c r="A209">
        <v>7.7</v>
      </c>
      <c r="B209">
        <v>2.88</v>
      </c>
      <c r="C209" s="2">
        <v>41687</v>
      </c>
      <c r="D209">
        <v>293</v>
      </c>
      <c r="M209">
        <v>94.2</v>
      </c>
      <c r="N209">
        <v>91.35</v>
      </c>
      <c r="O209" s="2">
        <v>41638</v>
      </c>
      <c r="P209">
        <v>234</v>
      </c>
      <c r="S209">
        <v>27.7</v>
      </c>
      <c r="T209">
        <v>23.3</v>
      </c>
      <c r="U209" s="2">
        <v>41729</v>
      </c>
      <c r="V209">
        <v>313</v>
      </c>
    </row>
    <row r="210" spans="1:22" x14ac:dyDescent="0.3">
      <c r="A210">
        <v>8.6</v>
      </c>
      <c r="B210">
        <v>3.06</v>
      </c>
      <c r="C210" s="2">
        <v>41351</v>
      </c>
      <c r="D210">
        <v>322</v>
      </c>
      <c r="M210">
        <v>60.8</v>
      </c>
      <c r="N210">
        <v>56.56</v>
      </c>
      <c r="O210" s="2">
        <v>41668</v>
      </c>
      <c r="P210">
        <v>264</v>
      </c>
      <c r="S210">
        <v>23</v>
      </c>
      <c r="T210">
        <v>16.8</v>
      </c>
      <c r="U210" s="2">
        <v>41743</v>
      </c>
      <c r="V210">
        <v>327</v>
      </c>
    </row>
    <row r="211" spans="1:22" x14ac:dyDescent="0.3">
      <c r="A211">
        <v>7.5</v>
      </c>
      <c r="B211">
        <v>2.52</v>
      </c>
      <c r="C211" s="2">
        <v>41743</v>
      </c>
      <c r="D211">
        <v>349</v>
      </c>
      <c r="M211">
        <v>60.2</v>
      </c>
      <c r="N211">
        <v>42.76</v>
      </c>
      <c r="O211" s="2">
        <v>41696</v>
      </c>
      <c r="P211">
        <v>292</v>
      </c>
    </row>
    <row r="212" spans="1:22" x14ac:dyDescent="0.3">
      <c r="A212">
        <v>7.4</v>
      </c>
      <c r="B212">
        <v>2.35</v>
      </c>
      <c r="C212" s="2">
        <v>41771</v>
      </c>
      <c r="D212">
        <v>377</v>
      </c>
      <c r="M212">
        <v>45.1</v>
      </c>
      <c r="N212">
        <v>37.89</v>
      </c>
      <c r="O212" s="2">
        <v>41724</v>
      </c>
      <c r="P212">
        <v>320</v>
      </c>
    </row>
    <row r="213" spans="1:22" x14ac:dyDescent="0.3">
      <c r="M213">
        <v>33.1</v>
      </c>
      <c r="N213">
        <v>28.46</v>
      </c>
      <c r="O213" s="2">
        <v>41752</v>
      </c>
      <c r="P213">
        <v>348</v>
      </c>
    </row>
    <row r="214" spans="1:22" x14ac:dyDescent="0.3">
      <c r="M214">
        <v>26.4</v>
      </c>
      <c r="N214">
        <v>22.47</v>
      </c>
      <c r="O214" s="2">
        <v>41780</v>
      </c>
      <c r="P214">
        <v>376</v>
      </c>
    </row>
    <row r="217" spans="1:22" x14ac:dyDescent="0.3">
      <c r="C217"/>
    </row>
    <row r="218" spans="1:22" x14ac:dyDescent="0.3">
      <c r="C218"/>
    </row>
    <row r="219" spans="1:22" x14ac:dyDescent="0.3">
      <c r="C219"/>
    </row>
    <row r="220" spans="1:22" x14ac:dyDescent="0.3">
      <c r="C220"/>
    </row>
    <row r="221" spans="1:22" x14ac:dyDescent="0.3">
      <c r="C221"/>
    </row>
    <row r="222" spans="1:22" x14ac:dyDescent="0.3">
      <c r="C222"/>
    </row>
    <row r="223" spans="1:22" x14ac:dyDescent="0.3">
      <c r="C223"/>
    </row>
    <row r="224" spans="1:22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</sheetData>
  <mergeCells count="30">
    <mergeCell ref="A190:E190"/>
    <mergeCell ref="Y34:AC34"/>
    <mergeCell ref="A61:E61"/>
    <mergeCell ref="M61:Q61"/>
    <mergeCell ref="S61:W61"/>
    <mergeCell ref="Y61:AC61"/>
    <mergeCell ref="G190:K190"/>
    <mergeCell ref="M190:Q190"/>
    <mergeCell ref="S190:W190"/>
    <mergeCell ref="Y190:AC190"/>
    <mergeCell ref="Y162:AC162"/>
    <mergeCell ref="Y111:AC111"/>
    <mergeCell ref="A1:E1"/>
    <mergeCell ref="G1:K1"/>
    <mergeCell ref="M1:Q1"/>
    <mergeCell ref="S1:W1"/>
    <mergeCell ref="Y1:AC1"/>
    <mergeCell ref="A30:E30"/>
    <mergeCell ref="G30:K30"/>
    <mergeCell ref="M30:Q30"/>
    <mergeCell ref="S30:W30"/>
    <mergeCell ref="S162:W162"/>
    <mergeCell ref="A111:E111"/>
    <mergeCell ref="A162:E162"/>
    <mergeCell ref="G162:K162"/>
    <mergeCell ref="M162:Q162"/>
    <mergeCell ref="G111:K111"/>
    <mergeCell ref="M111:Q111"/>
    <mergeCell ref="S111:W111"/>
    <mergeCell ref="G61:K6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M247"/>
  <sheetViews>
    <sheetView topLeftCell="A190" zoomScale="50" zoomScaleNormal="50" workbookViewId="0">
      <selection activeCell="V2" sqref="V2"/>
    </sheetView>
  </sheetViews>
  <sheetFormatPr defaultColWidth="11.19921875" defaultRowHeight="15.6" x14ac:dyDescent="0.3"/>
  <cols>
    <col min="5" max="5" width="12.09765625" bestFit="1" customWidth="1"/>
    <col min="7" max="7" width="23.69921875" customWidth="1"/>
    <col min="13" max="13" width="12.09765625" bestFit="1" customWidth="1"/>
    <col min="15" max="15" width="26.69921875" customWidth="1"/>
    <col min="21" max="21" width="12.09765625" bestFit="1" customWidth="1"/>
    <col min="23" max="23" width="24.5" customWidth="1"/>
    <col min="29" max="29" width="12.09765625" bestFit="1" customWidth="1"/>
    <col min="31" max="31" width="25.5" customWidth="1"/>
    <col min="37" max="37" width="12.09765625" bestFit="1" customWidth="1"/>
    <col min="39" max="39" width="25.296875" customWidth="1"/>
  </cols>
  <sheetData>
    <row r="1" spans="1:39" ht="28.05" customHeight="1" x14ac:dyDescent="0.3">
      <c r="A1" s="10" t="s">
        <v>75</v>
      </c>
      <c r="B1" s="10"/>
      <c r="C1" s="10"/>
      <c r="D1" s="10"/>
      <c r="E1" s="10"/>
      <c r="F1" s="10"/>
      <c r="G1" s="10"/>
      <c r="I1" s="10" t="s">
        <v>76</v>
      </c>
      <c r="J1" s="10"/>
      <c r="K1" s="10"/>
      <c r="L1" s="10"/>
      <c r="M1" s="10"/>
      <c r="N1" s="10"/>
      <c r="O1" s="10"/>
      <c r="Q1" s="10" t="s">
        <v>77</v>
      </c>
      <c r="R1" s="10"/>
      <c r="S1" s="10"/>
      <c r="T1" s="10"/>
      <c r="U1" s="10"/>
      <c r="V1" s="10"/>
      <c r="W1" s="10"/>
      <c r="Y1" s="10" t="s">
        <v>78</v>
      </c>
      <c r="Z1" s="10"/>
      <c r="AA1" s="10"/>
      <c r="AB1" s="10"/>
      <c r="AC1" s="10"/>
      <c r="AD1" s="10"/>
      <c r="AE1" s="10"/>
      <c r="AG1" s="10" t="s">
        <v>79</v>
      </c>
      <c r="AH1" s="10"/>
      <c r="AI1" s="10"/>
      <c r="AJ1" s="10"/>
      <c r="AK1" s="10"/>
      <c r="AL1" s="10"/>
      <c r="AM1" s="10"/>
    </row>
    <row r="2" spans="1:39" ht="22.95" customHeight="1" x14ac:dyDescent="0.3">
      <c r="A2" s="1" t="s">
        <v>62</v>
      </c>
      <c r="B2" s="1" t="s">
        <v>63</v>
      </c>
      <c r="C2" s="1" t="s">
        <v>64</v>
      </c>
      <c r="D2" s="1" t="s">
        <v>74</v>
      </c>
      <c r="E2" s="3" t="s">
        <v>2</v>
      </c>
      <c r="F2" s="1" t="s">
        <v>3</v>
      </c>
      <c r="G2" s="1" t="s">
        <v>4</v>
      </c>
      <c r="I2" s="1" t="s">
        <v>62</v>
      </c>
      <c r="J2" s="1" t="s">
        <v>63</v>
      </c>
      <c r="K2" s="1" t="s">
        <v>64</v>
      </c>
      <c r="L2" s="1" t="s">
        <v>74</v>
      </c>
      <c r="M2" s="3" t="s">
        <v>2</v>
      </c>
      <c r="N2" s="1" t="s">
        <v>3</v>
      </c>
      <c r="O2" s="1" t="s">
        <v>4</v>
      </c>
      <c r="Q2" s="1" t="s">
        <v>62</v>
      </c>
      <c r="R2" s="1" t="s">
        <v>63</v>
      </c>
      <c r="S2" s="1" t="s">
        <v>64</v>
      </c>
      <c r="T2" s="1" t="s">
        <v>74</v>
      </c>
      <c r="U2" s="3" t="s">
        <v>2</v>
      </c>
      <c r="V2" s="1" t="s">
        <v>3</v>
      </c>
      <c r="W2" s="1" t="s">
        <v>4</v>
      </c>
      <c r="Y2" s="1" t="s">
        <v>62</v>
      </c>
      <c r="Z2" s="1" t="s">
        <v>63</v>
      </c>
      <c r="AA2" s="1" t="s">
        <v>64</v>
      </c>
      <c r="AB2" s="1" t="s">
        <v>74</v>
      </c>
      <c r="AC2" s="3" t="s">
        <v>2</v>
      </c>
      <c r="AD2" s="1" t="s">
        <v>3</v>
      </c>
      <c r="AE2" s="1" t="s">
        <v>4</v>
      </c>
      <c r="AG2" s="1" t="s">
        <v>62</v>
      </c>
      <c r="AH2" s="1" t="s">
        <v>63</v>
      </c>
      <c r="AI2" s="1" t="s">
        <v>64</v>
      </c>
      <c r="AJ2" s="1" t="s">
        <v>74</v>
      </c>
      <c r="AK2" s="3" t="s">
        <v>2</v>
      </c>
      <c r="AL2" s="1" t="s">
        <v>3</v>
      </c>
      <c r="AM2" s="1" t="s">
        <v>4</v>
      </c>
    </row>
    <row r="3" spans="1:39" x14ac:dyDescent="0.3">
      <c r="A3">
        <v>169</v>
      </c>
      <c r="B3">
        <v>14</v>
      </c>
      <c r="C3">
        <v>9.32</v>
      </c>
      <c r="D3">
        <v>4.58</v>
      </c>
      <c r="E3" s="2">
        <v>41255</v>
      </c>
      <c r="F3">
        <f>E3-E4</f>
        <v>-6</v>
      </c>
      <c r="G3" t="s">
        <v>5</v>
      </c>
      <c r="I3">
        <v>117</v>
      </c>
      <c r="J3">
        <v>12.2</v>
      </c>
      <c r="K3">
        <v>8.06</v>
      </c>
      <c r="L3">
        <v>3.94</v>
      </c>
      <c r="M3" s="2">
        <v>41289</v>
      </c>
      <c r="N3">
        <f>M3-M4</f>
        <v>-1</v>
      </c>
      <c r="O3" t="s">
        <v>7</v>
      </c>
      <c r="Q3">
        <v>131</v>
      </c>
      <c r="R3">
        <v>9</v>
      </c>
      <c r="S3">
        <v>4.8899999999999997</v>
      </c>
      <c r="T3">
        <v>3.79</v>
      </c>
      <c r="U3" s="2">
        <v>41290</v>
      </c>
      <c r="V3">
        <v>-2</v>
      </c>
      <c r="W3" t="s">
        <v>9</v>
      </c>
      <c r="Y3">
        <v>153</v>
      </c>
      <c r="Z3">
        <v>10.8</v>
      </c>
      <c r="AA3">
        <v>8.67</v>
      </c>
      <c r="AB3">
        <v>3.39</v>
      </c>
      <c r="AC3" s="2">
        <v>41296</v>
      </c>
      <c r="AD3">
        <v>-2</v>
      </c>
      <c r="AE3" t="s">
        <v>11</v>
      </c>
      <c r="AG3">
        <v>284</v>
      </c>
      <c r="AH3">
        <v>13.3</v>
      </c>
      <c r="AI3">
        <v>10.66</v>
      </c>
      <c r="AJ3">
        <v>4.28</v>
      </c>
      <c r="AK3" s="2">
        <v>41270</v>
      </c>
      <c r="AL3">
        <f>AK3-AK4</f>
        <v>-28</v>
      </c>
      <c r="AM3" t="s">
        <v>11</v>
      </c>
    </row>
    <row r="4" spans="1:39" x14ac:dyDescent="0.3">
      <c r="A4">
        <v>183</v>
      </c>
      <c r="B4">
        <v>14</v>
      </c>
      <c r="C4">
        <v>13.05</v>
      </c>
      <c r="D4">
        <v>4.5999999999999996</v>
      </c>
      <c r="E4" s="2">
        <v>41261</v>
      </c>
      <c r="F4">
        <v>0</v>
      </c>
      <c r="I4">
        <v>102</v>
      </c>
      <c r="J4">
        <v>11.2</v>
      </c>
      <c r="K4">
        <v>3.16</v>
      </c>
      <c r="L4">
        <v>3.64</v>
      </c>
      <c r="M4" s="2">
        <v>41290</v>
      </c>
      <c r="N4">
        <v>0</v>
      </c>
      <c r="Q4">
        <v>129</v>
      </c>
      <c r="R4">
        <v>8.6</v>
      </c>
      <c r="S4">
        <v>3.02</v>
      </c>
      <c r="T4">
        <v>3.68</v>
      </c>
      <c r="U4" s="2">
        <v>41304</v>
      </c>
      <c r="V4">
        <v>12</v>
      </c>
      <c r="Y4">
        <v>112</v>
      </c>
      <c r="Z4">
        <v>10.1</v>
      </c>
      <c r="AA4">
        <v>9.65</v>
      </c>
      <c r="AB4">
        <v>3.11</v>
      </c>
      <c r="AC4" s="2">
        <v>41312</v>
      </c>
      <c r="AD4">
        <v>14</v>
      </c>
      <c r="AG4">
        <v>240</v>
      </c>
      <c r="AH4">
        <v>13.5</v>
      </c>
      <c r="AI4">
        <v>3.68</v>
      </c>
      <c r="AJ4">
        <v>4.26</v>
      </c>
      <c r="AK4" s="2">
        <v>41298</v>
      </c>
      <c r="AL4">
        <v>0</v>
      </c>
    </row>
    <row r="5" spans="1:39" x14ac:dyDescent="0.3">
      <c r="A5">
        <v>219</v>
      </c>
      <c r="B5">
        <v>12.9</v>
      </c>
      <c r="C5">
        <v>3.31</v>
      </c>
      <c r="D5">
        <v>4.3</v>
      </c>
      <c r="E5" s="2">
        <v>41277</v>
      </c>
      <c r="F5">
        <f>E5-E4</f>
        <v>16</v>
      </c>
      <c r="I5">
        <v>186</v>
      </c>
      <c r="J5">
        <v>11.7</v>
      </c>
      <c r="K5">
        <v>7.94</v>
      </c>
      <c r="L5">
        <v>3.76</v>
      </c>
      <c r="M5" s="2">
        <v>41304</v>
      </c>
      <c r="N5">
        <f>M5-M4</f>
        <v>14</v>
      </c>
      <c r="Q5">
        <v>131</v>
      </c>
      <c r="R5">
        <v>8.9</v>
      </c>
      <c r="S5">
        <v>3.49</v>
      </c>
      <c r="T5">
        <v>3.72</v>
      </c>
      <c r="U5" s="2">
        <v>41318</v>
      </c>
      <c r="V5">
        <v>26</v>
      </c>
      <c r="Y5">
        <v>150</v>
      </c>
      <c r="Z5">
        <v>10</v>
      </c>
      <c r="AA5">
        <v>5.28</v>
      </c>
      <c r="AB5">
        <v>3</v>
      </c>
      <c r="AC5" s="2">
        <v>41326</v>
      </c>
      <c r="AD5">
        <v>28</v>
      </c>
      <c r="AG5">
        <v>228</v>
      </c>
      <c r="AH5">
        <v>13.6</v>
      </c>
      <c r="AI5">
        <v>4.9000000000000004</v>
      </c>
      <c r="AJ5">
        <v>4.3099999999999996</v>
      </c>
      <c r="AK5" s="2">
        <v>41310</v>
      </c>
      <c r="AL5">
        <f>AK5-AK4</f>
        <v>12</v>
      </c>
    </row>
    <row r="6" spans="1:39" x14ac:dyDescent="0.3">
      <c r="A6">
        <v>152</v>
      </c>
      <c r="B6">
        <v>12.7</v>
      </c>
      <c r="C6">
        <v>1.63</v>
      </c>
      <c r="D6">
        <v>4.29</v>
      </c>
      <c r="E6" s="2">
        <v>41311</v>
      </c>
      <c r="F6">
        <f>E6-E4</f>
        <v>50</v>
      </c>
      <c r="I6">
        <v>210</v>
      </c>
      <c r="J6">
        <v>10.9</v>
      </c>
      <c r="K6">
        <v>5.22</v>
      </c>
      <c r="L6">
        <v>3.52</v>
      </c>
      <c r="M6" s="2">
        <v>41318</v>
      </c>
      <c r="N6">
        <f>M6-M4</f>
        <v>28</v>
      </c>
      <c r="Q6">
        <v>125</v>
      </c>
      <c r="R6">
        <v>8.8000000000000007</v>
      </c>
      <c r="S6">
        <v>5.18</v>
      </c>
      <c r="T6">
        <v>3.77</v>
      </c>
      <c r="U6" s="2">
        <v>41332</v>
      </c>
      <c r="V6">
        <v>40</v>
      </c>
      <c r="Y6">
        <v>122</v>
      </c>
      <c r="Z6">
        <v>10</v>
      </c>
      <c r="AA6">
        <v>2.65</v>
      </c>
      <c r="AB6">
        <v>2.97</v>
      </c>
      <c r="AC6" s="2">
        <v>41340</v>
      </c>
      <c r="AD6">
        <v>42</v>
      </c>
      <c r="AG6">
        <v>238</v>
      </c>
      <c r="AH6">
        <v>13.4</v>
      </c>
      <c r="AI6">
        <v>3.56</v>
      </c>
      <c r="AJ6">
        <v>4.25</v>
      </c>
      <c r="AK6" s="2">
        <v>41325</v>
      </c>
      <c r="AL6">
        <f>AK6-AK4</f>
        <v>27</v>
      </c>
    </row>
    <row r="7" spans="1:39" x14ac:dyDescent="0.3">
      <c r="A7">
        <v>152</v>
      </c>
      <c r="B7">
        <v>12.2</v>
      </c>
      <c r="C7">
        <v>16.670000000000002</v>
      </c>
      <c r="D7">
        <v>4.1100000000000003</v>
      </c>
      <c r="E7" s="2">
        <v>41333</v>
      </c>
      <c r="F7">
        <f>E7-E4</f>
        <v>72</v>
      </c>
      <c r="G7" t="s">
        <v>6</v>
      </c>
      <c r="I7">
        <v>239</v>
      </c>
      <c r="J7">
        <v>12.1</v>
      </c>
      <c r="K7">
        <v>7.04</v>
      </c>
      <c r="L7">
        <v>3.95</v>
      </c>
      <c r="M7" s="2">
        <v>41332</v>
      </c>
      <c r="N7">
        <f>M7-M4</f>
        <v>42</v>
      </c>
      <c r="Q7">
        <v>131</v>
      </c>
      <c r="R7">
        <v>8.6</v>
      </c>
      <c r="S7">
        <v>0.4</v>
      </c>
      <c r="T7">
        <v>3.68</v>
      </c>
      <c r="U7" s="2">
        <v>41346</v>
      </c>
      <c r="V7">
        <v>54</v>
      </c>
      <c r="Y7">
        <v>121</v>
      </c>
      <c r="Z7">
        <v>9.6</v>
      </c>
      <c r="AA7">
        <v>1.58</v>
      </c>
      <c r="AB7">
        <v>2.87</v>
      </c>
      <c r="AC7" s="2">
        <v>41354</v>
      </c>
      <c r="AD7">
        <v>56</v>
      </c>
      <c r="AG7">
        <v>297</v>
      </c>
      <c r="AH7">
        <v>13.1</v>
      </c>
      <c r="AI7">
        <v>8.58</v>
      </c>
      <c r="AJ7">
        <v>4.26</v>
      </c>
      <c r="AK7" s="2">
        <v>41339</v>
      </c>
      <c r="AL7">
        <f>AK7-AK4</f>
        <v>41</v>
      </c>
    </row>
    <row r="8" spans="1:39" x14ac:dyDescent="0.3">
      <c r="A8">
        <v>150</v>
      </c>
      <c r="B8">
        <v>11.3</v>
      </c>
      <c r="C8">
        <v>2.12</v>
      </c>
      <c r="D8">
        <v>3.78</v>
      </c>
      <c r="E8" s="2">
        <v>41345</v>
      </c>
      <c r="F8">
        <f>E8-E4</f>
        <v>84</v>
      </c>
      <c r="I8">
        <v>154</v>
      </c>
      <c r="J8">
        <v>12.3</v>
      </c>
      <c r="K8">
        <v>8.5299999999999994</v>
      </c>
      <c r="L8">
        <v>4.0599999999999996</v>
      </c>
      <c r="M8" s="2">
        <v>41346</v>
      </c>
      <c r="N8">
        <f>M8-M4</f>
        <v>56</v>
      </c>
      <c r="Q8">
        <v>128</v>
      </c>
      <c r="R8">
        <v>8.4</v>
      </c>
      <c r="S8">
        <v>2.39</v>
      </c>
      <c r="T8">
        <v>3.58</v>
      </c>
      <c r="U8" s="2">
        <v>41358</v>
      </c>
      <c r="V8">
        <v>66</v>
      </c>
      <c r="W8" t="s">
        <v>10</v>
      </c>
      <c r="Y8">
        <v>111</v>
      </c>
      <c r="Z8">
        <v>9.1</v>
      </c>
      <c r="AA8">
        <v>1.51</v>
      </c>
      <c r="AB8">
        <v>2.72</v>
      </c>
      <c r="AC8" s="2">
        <v>41362</v>
      </c>
      <c r="AD8">
        <v>64</v>
      </c>
      <c r="AG8">
        <v>215</v>
      </c>
      <c r="AH8">
        <v>13</v>
      </c>
      <c r="AI8">
        <v>7.4</v>
      </c>
      <c r="AJ8">
        <v>4.2</v>
      </c>
      <c r="AK8" s="2">
        <v>41353</v>
      </c>
      <c r="AL8">
        <f>AK8-AK4</f>
        <v>55</v>
      </c>
    </row>
    <row r="9" spans="1:39" x14ac:dyDescent="0.3">
      <c r="A9">
        <v>151</v>
      </c>
      <c r="B9">
        <v>11.8</v>
      </c>
      <c r="C9">
        <v>2.5299999999999998</v>
      </c>
      <c r="D9">
        <v>3.87</v>
      </c>
      <c r="E9" s="2">
        <v>41359</v>
      </c>
      <c r="F9">
        <f>E9-E4</f>
        <v>98</v>
      </c>
      <c r="I9">
        <v>182</v>
      </c>
      <c r="J9">
        <v>12.5</v>
      </c>
      <c r="K9">
        <v>7.58</v>
      </c>
      <c r="L9">
        <v>4.21</v>
      </c>
      <c r="M9" s="2">
        <v>41360</v>
      </c>
      <c r="N9">
        <f>M9-M4</f>
        <v>70</v>
      </c>
      <c r="O9" t="s">
        <v>8</v>
      </c>
      <c r="Q9">
        <v>127</v>
      </c>
      <c r="R9">
        <v>8.4</v>
      </c>
      <c r="S9">
        <v>6.08</v>
      </c>
      <c r="T9">
        <v>3.6</v>
      </c>
      <c r="U9" s="2">
        <v>41360</v>
      </c>
      <c r="V9">
        <v>68</v>
      </c>
      <c r="Y9">
        <v>92</v>
      </c>
      <c r="Z9">
        <v>8.1</v>
      </c>
      <c r="AA9">
        <v>6.53</v>
      </c>
      <c r="AB9">
        <v>2.4300000000000002</v>
      </c>
      <c r="AC9" s="2">
        <v>41365</v>
      </c>
      <c r="AD9">
        <v>67</v>
      </c>
      <c r="AE9" t="s">
        <v>12</v>
      </c>
      <c r="AG9">
        <v>240</v>
      </c>
      <c r="AH9">
        <v>12.5</v>
      </c>
      <c r="AI9">
        <v>9.91</v>
      </c>
      <c r="AJ9">
        <v>3.98</v>
      </c>
      <c r="AK9" s="2">
        <v>41367</v>
      </c>
      <c r="AL9">
        <f>AK9-AK4</f>
        <v>69</v>
      </c>
      <c r="AM9" t="s">
        <v>65</v>
      </c>
    </row>
    <row r="10" spans="1:39" x14ac:dyDescent="0.3">
      <c r="A10">
        <v>125</v>
      </c>
      <c r="B10">
        <v>12.2</v>
      </c>
      <c r="C10">
        <v>0.48</v>
      </c>
      <c r="D10">
        <v>4.01</v>
      </c>
      <c r="E10" s="2">
        <v>41373</v>
      </c>
      <c r="F10">
        <f>E10-E4</f>
        <v>112</v>
      </c>
      <c r="I10">
        <v>169</v>
      </c>
      <c r="J10">
        <v>12.4</v>
      </c>
      <c r="K10">
        <v>4.3</v>
      </c>
      <c r="L10">
        <v>4.13</v>
      </c>
      <c r="M10" s="2">
        <v>41361</v>
      </c>
      <c r="N10">
        <f>M10-M4</f>
        <v>71</v>
      </c>
      <c r="Q10">
        <v>106</v>
      </c>
      <c r="R10">
        <v>9.6999999999999993</v>
      </c>
      <c r="S10">
        <v>1.57</v>
      </c>
      <c r="T10">
        <v>3.87</v>
      </c>
      <c r="U10" s="2">
        <v>41374</v>
      </c>
      <c r="V10">
        <v>82</v>
      </c>
      <c r="Y10">
        <v>89</v>
      </c>
      <c r="Z10">
        <v>7.9</v>
      </c>
      <c r="AA10">
        <v>1.23</v>
      </c>
      <c r="AB10">
        <v>2.34</v>
      </c>
      <c r="AC10" s="2">
        <v>41366</v>
      </c>
      <c r="AD10">
        <v>68</v>
      </c>
      <c r="AG10">
        <v>214</v>
      </c>
      <c r="AH10">
        <v>12.4</v>
      </c>
      <c r="AI10">
        <v>9.83</v>
      </c>
      <c r="AJ10">
        <v>3.98</v>
      </c>
      <c r="AK10" s="2">
        <v>41368</v>
      </c>
      <c r="AL10">
        <f>AK10-AK4</f>
        <v>70</v>
      </c>
    </row>
    <row r="11" spans="1:39" x14ac:dyDescent="0.3">
      <c r="A11">
        <v>128</v>
      </c>
      <c r="B11">
        <v>13.2</v>
      </c>
      <c r="C11">
        <v>2.46</v>
      </c>
      <c r="D11">
        <v>4.28</v>
      </c>
      <c r="E11" s="2">
        <v>41387</v>
      </c>
      <c r="F11">
        <f>E11-E4</f>
        <v>126</v>
      </c>
      <c r="I11">
        <v>161</v>
      </c>
      <c r="J11">
        <v>12.1</v>
      </c>
      <c r="K11">
        <v>9.02</v>
      </c>
      <c r="L11">
        <v>4.04</v>
      </c>
      <c r="M11" s="2">
        <v>41374</v>
      </c>
      <c r="N11">
        <f>M11-M4</f>
        <v>84</v>
      </c>
      <c r="Q11">
        <v>81</v>
      </c>
      <c r="R11">
        <v>10.1</v>
      </c>
      <c r="S11">
        <v>5.3</v>
      </c>
      <c r="T11">
        <v>3.95</v>
      </c>
      <c r="U11" s="2">
        <v>41388</v>
      </c>
      <c r="V11">
        <v>96</v>
      </c>
      <c r="Y11">
        <v>174</v>
      </c>
      <c r="Z11">
        <v>10</v>
      </c>
      <c r="AA11">
        <v>10.47</v>
      </c>
      <c r="AB11">
        <v>3.08</v>
      </c>
      <c r="AC11" s="2">
        <v>41382</v>
      </c>
      <c r="AD11">
        <v>84</v>
      </c>
      <c r="AG11">
        <v>161</v>
      </c>
      <c r="AH11">
        <v>11.4</v>
      </c>
      <c r="AI11">
        <v>4.68</v>
      </c>
      <c r="AJ11">
        <v>3.69</v>
      </c>
      <c r="AK11" s="2">
        <v>41381</v>
      </c>
      <c r="AL11">
        <f>AK11-AK4</f>
        <v>83</v>
      </c>
    </row>
    <row r="12" spans="1:39" x14ac:dyDescent="0.3">
      <c r="A12">
        <v>131</v>
      </c>
      <c r="B12">
        <v>13.2</v>
      </c>
      <c r="C12">
        <v>1.95</v>
      </c>
      <c r="D12">
        <v>4.3</v>
      </c>
      <c r="E12" s="2">
        <v>41401</v>
      </c>
      <c r="F12">
        <f>E12-E4</f>
        <v>140</v>
      </c>
      <c r="I12">
        <v>144</v>
      </c>
      <c r="J12">
        <v>11.7</v>
      </c>
      <c r="K12">
        <v>1.17</v>
      </c>
      <c r="L12">
        <v>3.93</v>
      </c>
      <c r="M12" s="2">
        <v>41388</v>
      </c>
      <c r="N12">
        <f>M12-M4</f>
        <v>98</v>
      </c>
      <c r="Q12">
        <v>110</v>
      </c>
      <c r="R12">
        <v>10.4</v>
      </c>
      <c r="S12">
        <v>5.91</v>
      </c>
      <c r="T12">
        <v>4.01</v>
      </c>
      <c r="U12" s="2">
        <v>41402</v>
      </c>
      <c r="V12">
        <v>110</v>
      </c>
      <c r="Y12">
        <v>239</v>
      </c>
      <c r="Z12">
        <v>10.199999999999999</v>
      </c>
      <c r="AA12">
        <v>7.23</v>
      </c>
      <c r="AB12">
        <v>3.08</v>
      </c>
      <c r="AC12" s="2">
        <v>41396</v>
      </c>
      <c r="AD12">
        <v>98</v>
      </c>
      <c r="AG12">
        <v>265</v>
      </c>
      <c r="AH12">
        <v>10.5</v>
      </c>
      <c r="AI12">
        <v>3.97</v>
      </c>
      <c r="AJ12">
        <v>3.47</v>
      </c>
      <c r="AK12" s="2">
        <v>41395</v>
      </c>
      <c r="AL12">
        <f>AK12-AK4</f>
        <v>97</v>
      </c>
    </row>
    <row r="13" spans="1:39" x14ac:dyDescent="0.3">
      <c r="A13">
        <v>114</v>
      </c>
      <c r="B13">
        <v>13.4</v>
      </c>
      <c r="C13">
        <v>8.24</v>
      </c>
      <c r="D13">
        <v>4.3899999999999997</v>
      </c>
      <c r="E13" s="2">
        <v>41414</v>
      </c>
      <c r="F13">
        <f>E13-E4</f>
        <v>153</v>
      </c>
      <c r="I13">
        <v>176</v>
      </c>
      <c r="J13">
        <v>13</v>
      </c>
      <c r="K13">
        <v>2.4900000000000002</v>
      </c>
      <c r="L13">
        <v>4.3600000000000003</v>
      </c>
      <c r="M13" s="2">
        <v>41402</v>
      </c>
      <c r="N13">
        <f>M13-M4</f>
        <v>112</v>
      </c>
      <c r="Q13">
        <v>110</v>
      </c>
      <c r="R13">
        <v>11.2</v>
      </c>
      <c r="S13">
        <v>7.91</v>
      </c>
      <c r="T13">
        <v>4.26</v>
      </c>
      <c r="U13" s="2">
        <v>41416</v>
      </c>
      <c r="V13">
        <v>124</v>
      </c>
      <c r="Y13">
        <v>203</v>
      </c>
      <c r="Z13">
        <v>9.6999999999999993</v>
      </c>
      <c r="AA13">
        <v>1.62</v>
      </c>
      <c r="AB13">
        <v>2.98</v>
      </c>
      <c r="AC13" s="2">
        <v>41410</v>
      </c>
      <c r="AD13">
        <v>112</v>
      </c>
      <c r="AG13">
        <v>185</v>
      </c>
      <c r="AH13">
        <v>9.1999999999999993</v>
      </c>
      <c r="AI13">
        <v>6.56</v>
      </c>
      <c r="AJ13">
        <v>2.85</v>
      </c>
      <c r="AK13" s="2">
        <v>41409</v>
      </c>
      <c r="AL13">
        <f>AK13-AK4</f>
        <v>111</v>
      </c>
    </row>
    <row r="14" spans="1:39" x14ac:dyDescent="0.3">
      <c r="A14">
        <v>105</v>
      </c>
      <c r="B14">
        <v>14</v>
      </c>
      <c r="C14">
        <v>2</v>
      </c>
      <c r="D14">
        <v>4.75</v>
      </c>
      <c r="E14" s="2">
        <v>41498</v>
      </c>
      <c r="F14">
        <f>E14-E4</f>
        <v>237</v>
      </c>
      <c r="I14">
        <v>156</v>
      </c>
      <c r="J14">
        <v>12.8</v>
      </c>
      <c r="K14">
        <v>5.04</v>
      </c>
      <c r="L14">
        <v>4.24</v>
      </c>
      <c r="M14" s="2">
        <v>41416</v>
      </c>
      <c r="N14">
        <f>M14-M4</f>
        <v>126</v>
      </c>
      <c r="Q14">
        <v>106</v>
      </c>
      <c r="R14">
        <v>11.4</v>
      </c>
      <c r="S14">
        <v>9.4</v>
      </c>
      <c r="T14">
        <v>4.2699999999999996</v>
      </c>
      <c r="U14" s="2">
        <v>41430</v>
      </c>
      <c r="V14">
        <v>138</v>
      </c>
      <c r="Y14">
        <v>304</v>
      </c>
      <c r="Z14">
        <v>10.4</v>
      </c>
      <c r="AA14">
        <v>3.38</v>
      </c>
      <c r="AB14">
        <v>3.07</v>
      </c>
      <c r="AC14" s="2">
        <v>41423</v>
      </c>
      <c r="AD14">
        <v>125</v>
      </c>
      <c r="AG14">
        <v>249</v>
      </c>
      <c r="AH14">
        <v>9.8000000000000007</v>
      </c>
      <c r="AI14">
        <v>5.09</v>
      </c>
      <c r="AJ14">
        <v>3.1</v>
      </c>
      <c r="AK14" s="2">
        <v>41423</v>
      </c>
      <c r="AL14">
        <f>AK14-AK4</f>
        <v>125</v>
      </c>
    </row>
    <row r="15" spans="1:39" x14ac:dyDescent="0.3">
      <c r="A15">
        <v>131</v>
      </c>
      <c r="B15">
        <v>13.8</v>
      </c>
      <c r="C15">
        <v>1.31</v>
      </c>
      <c r="D15">
        <v>4.6399999999999997</v>
      </c>
      <c r="E15" s="2">
        <v>41583</v>
      </c>
      <c r="F15">
        <f>E15-E4</f>
        <v>322</v>
      </c>
      <c r="I15">
        <v>160</v>
      </c>
      <c r="J15">
        <v>13.4</v>
      </c>
      <c r="K15">
        <v>6.03</v>
      </c>
      <c r="L15">
        <v>4.47</v>
      </c>
      <c r="M15" s="2">
        <v>41430</v>
      </c>
      <c r="N15">
        <f>M15-M4</f>
        <v>140</v>
      </c>
      <c r="Q15">
        <v>99</v>
      </c>
      <c r="R15">
        <v>11.2</v>
      </c>
      <c r="S15">
        <v>1.67</v>
      </c>
      <c r="T15">
        <v>4.1900000000000004</v>
      </c>
      <c r="U15" s="2">
        <v>41443</v>
      </c>
      <c r="V15">
        <v>151</v>
      </c>
      <c r="Y15">
        <v>233</v>
      </c>
      <c r="Z15">
        <v>10.6</v>
      </c>
      <c r="AA15">
        <v>5.2</v>
      </c>
      <c r="AB15">
        <v>3.19</v>
      </c>
      <c r="AC15" s="2">
        <v>41438</v>
      </c>
      <c r="AD15">
        <v>140</v>
      </c>
      <c r="AG15">
        <v>217</v>
      </c>
      <c r="AH15">
        <v>8.9</v>
      </c>
      <c r="AI15">
        <v>3.72</v>
      </c>
      <c r="AJ15">
        <v>2.87</v>
      </c>
      <c r="AK15" s="2">
        <v>41437</v>
      </c>
      <c r="AL15">
        <f>AK15-AK4</f>
        <v>139</v>
      </c>
    </row>
    <row r="16" spans="1:39" x14ac:dyDescent="0.3">
      <c r="A16">
        <v>120</v>
      </c>
      <c r="B16">
        <v>13.9</v>
      </c>
      <c r="C16">
        <v>1.08</v>
      </c>
      <c r="D16">
        <v>4.62</v>
      </c>
      <c r="E16" s="2">
        <v>41666</v>
      </c>
      <c r="F16">
        <f>E16-E4</f>
        <v>405</v>
      </c>
      <c r="I16">
        <v>162</v>
      </c>
      <c r="J16">
        <v>13.6</v>
      </c>
      <c r="K16">
        <v>2.62</v>
      </c>
      <c r="L16">
        <v>4.53</v>
      </c>
      <c r="M16" s="2">
        <v>41443</v>
      </c>
      <c r="N16">
        <f>M16-M4</f>
        <v>153</v>
      </c>
      <c r="Q16">
        <v>93</v>
      </c>
      <c r="R16">
        <v>12</v>
      </c>
      <c r="S16">
        <v>3.53</v>
      </c>
      <c r="T16">
        <v>4.45</v>
      </c>
      <c r="U16" s="2">
        <v>41472</v>
      </c>
      <c r="V16">
        <v>180</v>
      </c>
      <c r="Y16">
        <v>297</v>
      </c>
      <c r="Z16">
        <v>10.9</v>
      </c>
      <c r="AA16">
        <v>2.78</v>
      </c>
      <c r="AB16">
        <v>3.27</v>
      </c>
      <c r="AC16" s="2">
        <v>41450</v>
      </c>
      <c r="AD16">
        <v>152</v>
      </c>
      <c r="AG16">
        <v>212</v>
      </c>
      <c r="AH16">
        <v>9.1</v>
      </c>
      <c r="AI16">
        <v>3.64</v>
      </c>
      <c r="AJ16">
        <v>3.04</v>
      </c>
      <c r="AK16" s="2">
        <v>41450</v>
      </c>
      <c r="AL16">
        <f>AK16-AK4</f>
        <v>152</v>
      </c>
    </row>
    <row r="17" spans="1:38" x14ac:dyDescent="0.3">
      <c r="A17">
        <v>119</v>
      </c>
      <c r="B17">
        <v>13.9</v>
      </c>
      <c r="C17">
        <v>3.34</v>
      </c>
      <c r="D17">
        <v>4.59</v>
      </c>
      <c r="E17" s="2">
        <v>41751</v>
      </c>
      <c r="F17">
        <f>E17-E4</f>
        <v>490</v>
      </c>
      <c r="I17">
        <v>167</v>
      </c>
      <c r="J17">
        <v>14.4</v>
      </c>
      <c r="K17">
        <v>4.1500000000000004</v>
      </c>
      <c r="L17">
        <v>4.7699999999999996</v>
      </c>
      <c r="M17" s="2">
        <v>41533</v>
      </c>
      <c r="N17">
        <f>M17-M4</f>
        <v>243</v>
      </c>
      <c r="Q17">
        <v>96</v>
      </c>
      <c r="R17">
        <v>12</v>
      </c>
      <c r="S17">
        <v>4.2</v>
      </c>
      <c r="T17">
        <v>4.38</v>
      </c>
      <c r="U17" s="2">
        <v>41500</v>
      </c>
      <c r="V17">
        <v>208</v>
      </c>
      <c r="Y17">
        <v>281</v>
      </c>
      <c r="Z17">
        <v>12.7</v>
      </c>
      <c r="AA17">
        <v>6.46</v>
      </c>
      <c r="AB17">
        <v>4.0999999999999996</v>
      </c>
      <c r="AC17" s="2">
        <v>41535</v>
      </c>
      <c r="AD17">
        <v>237</v>
      </c>
      <c r="AG17">
        <v>206</v>
      </c>
      <c r="AH17">
        <v>8.6</v>
      </c>
      <c r="AI17">
        <v>4.1500000000000004</v>
      </c>
      <c r="AJ17">
        <v>3.39</v>
      </c>
      <c r="AK17" s="2">
        <v>41480</v>
      </c>
      <c r="AL17">
        <f>AK17-AK4</f>
        <v>182</v>
      </c>
    </row>
    <row r="18" spans="1:38" x14ac:dyDescent="0.3">
      <c r="A18">
        <v>75</v>
      </c>
      <c r="B18">
        <v>14.2</v>
      </c>
      <c r="C18">
        <v>2.37</v>
      </c>
      <c r="D18">
        <v>4.72</v>
      </c>
      <c r="E18" s="2">
        <v>41837</v>
      </c>
      <c r="F18">
        <f>E18-E4</f>
        <v>576</v>
      </c>
      <c r="I18">
        <v>169</v>
      </c>
      <c r="J18">
        <v>14.8</v>
      </c>
      <c r="K18">
        <v>3.49</v>
      </c>
      <c r="L18">
        <v>4.6399999999999997</v>
      </c>
      <c r="M18" s="2">
        <v>41619</v>
      </c>
      <c r="N18">
        <f>M18-M4</f>
        <v>329</v>
      </c>
      <c r="Q18">
        <v>87</v>
      </c>
      <c r="R18">
        <v>12.7</v>
      </c>
      <c r="S18">
        <v>0.28999999999999998</v>
      </c>
      <c r="T18">
        <v>4.68</v>
      </c>
      <c r="U18" s="2">
        <v>41533</v>
      </c>
      <c r="V18">
        <v>241</v>
      </c>
      <c r="Y18">
        <v>303</v>
      </c>
      <c r="Z18">
        <v>13</v>
      </c>
      <c r="AA18">
        <v>3.51</v>
      </c>
      <c r="AB18">
        <v>4.09</v>
      </c>
      <c r="AC18" s="2">
        <v>41619</v>
      </c>
      <c r="AD18">
        <v>321</v>
      </c>
      <c r="AG18">
        <v>331</v>
      </c>
      <c r="AH18">
        <v>9.1999999999999993</v>
      </c>
      <c r="AI18">
        <v>3.23</v>
      </c>
      <c r="AJ18">
        <v>3.75</v>
      </c>
      <c r="AK18" s="2">
        <v>41494</v>
      </c>
      <c r="AL18">
        <f>AK18-AK4</f>
        <v>196</v>
      </c>
    </row>
    <row r="19" spans="1:38" x14ac:dyDescent="0.3">
      <c r="A19">
        <v>230</v>
      </c>
      <c r="B19">
        <v>13.5</v>
      </c>
      <c r="C19">
        <v>3.4</v>
      </c>
      <c r="D19">
        <v>4.7</v>
      </c>
      <c r="E19" s="2">
        <v>41919</v>
      </c>
      <c r="F19">
        <f>E19-E4</f>
        <v>658</v>
      </c>
      <c r="I19">
        <v>187</v>
      </c>
      <c r="J19">
        <v>14.8</v>
      </c>
      <c r="K19">
        <v>6.37</v>
      </c>
      <c r="L19">
        <v>4.58</v>
      </c>
      <c r="M19" s="2">
        <v>41703</v>
      </c>
      <c r="N19">
        <f>M19-M4</f>
        <v>413</v>
      </c>
      <c r="Q19">
        <v>102</v>
      </c>
      <c r="R19">
        <v>12.7</v>
      </c>
      <c r="S19">
        <v>4.4400000000000004</v>
      </c>
      <c r="T19">
        <v>4.6399999999999997</v>
      </c>
      <c r="U19" s="2">
        <v>41561</v>
      </c>
      <c r="V19">
        <v>269</v>
      </c>
      <c r="Y19">
        <v>327</v>
      </c>
      <c r="Z19">
        <v>14</v>
      </c>
      <c r="AA19">
        <v>5.24</v>
      </c>
      <c r="AB19">
        <v>4.37</v>
      </c>
      <c r="AC19" s="2">
        <v>41703</v>
      </c>
      <c r="AD19">
        <v>405</v>
      </c>
      <c r="AG19">
        <v>305</v>
      </c>
      <c r="AH19">
        <v>10</v>
      </c>
      <c r="AI19">
        <v>4.8499999999999996</v>
      </c>
      <c r="AJ19">
        <v>4.33</v>
      </c>
      <c r="AK19" s="2">
        <v>41507</v>
      </c>
      <c r="AL19">
        <f>AK19-AK4</f>
        <v>209</v>
      </c>
    </row>
    <row r="20" spans="1:38" x14ac:dyDescent="0.3">
      <c r="I20">
        <v>166</v>
      </c>
      <c r="J20">
        <v>14.4</v>
      </c>
      <c r="K20">
        <v>9.39</v>
      </c>
      <c r="L20">
        <v>4.43</v>
      </c>
      <c r="M20" s="2">
        <v>41780</v>
      </c>
      <c r="N20">
        <f>M20-M4</f>
        <v>490</v>
      </c>
      <c r="Q20">
        <v>95</v>
      </c>
      <c r="R20">
        <v>12.9</v>
      </c>
      <c r="S20">
        <v>2.21</v>
      </c>
      <c r="T20">
        <v>4.5</v>
      </c>
      <c r="U20" s="2">
        <v>41591</v>
      </c>
      <c r="V20">
        <v>299</v>
      </c>
      <c r="Y20">
        <v>274</v>
      </c>
      <c r="Z20">
        <v>13.4</v>
      </c>
      <c r="AA20">
        <v>4.8899999999999997</v>
      </c>
      <c r="AB20">
        <v>4.21</v>
      </c>
      <c r="AC20" s="2">
        <v>41787</v>
      </c>
      <c r="AD20">
        <v>489</v>
      </c>
      <c r="AG20">
        <v>231</v>
      </c>
      <c r="AH20">
        <v>9.9</v>
      </c>
      <c r="AI20">
        <v>3.5</v>
      </c>
      <c r="AJ20">
        <v>3.96</v>
      </c>
      <c r="AK20" s="2">
        <v>41522</v>
      </c>
      <c r="AL20">
        <f>AK20-AK4</f>
        <v>224</v>
      </c>
    </row>
    <row r="21" spans="1:38" x14ac:dyDescent="0.3">
      <c r="I21">
        <v>162</v>
      </c>
      <c r="J21">
        <v>14.4</v>
      </c>
      <c r="K21">
        <v>4.21</v>
      </c>
      <c r="L21">
        <v>4.45</v>
      </c>
      <c r="M21" s="2">
        <v>41864</v>
      </c>
      <c r="N21">
        <f>M21-M4</f>
        <v>574</v>
      </c>
      <c r="Q21">
        <v>96</v>
      </c>
      <c r="R21">
        <v>13.2</v>
      </c>
      <c r="S21">
        <v>7.03</v>
      </c>
      <c r="T21">
        <v>4.6100000000000003</v>
      </c>
      <c r="U21" s="2">
        <v>41619</v>
      </c>
      <c r="V21">
        <v>327</v>
      </c>
      <c r="Y21">
        <v>289</v>
      </c>
      <c r="Z21">
        <v>13.2</v>
      </c>
      <c r="AA21">
        <v>7.81</v>
      </c>
      <c r="AB21">
        <v>4.1399999999999997</v>
      </c>
      <c r="AC21" s="2">
        <v>41871</v>
      </c>
      <c r="AD21">
        <v>573</v>
      </c>
      <c r="AG21">
        <v>198</v>
      </c>
      <c r="AH21">
        <v>12</v>
      </c>
      <c r="AI21">
        <v>3.94</v>
      </c>
      <c r="AJ21">
        <v>4.71</v>
      </c>
      <c r="AK21" s="2">
        <v>41534</v>
      </c>
      <c r="AL21">
        <f>AK21-AK4</f>
        <v>236</v>
      </c>
    </row>
    <row r="22" spans="1:38" x14ac:dyDescent="0.3">
      <c r="I22">
        <v>181</v>
      </c>
      <c r="J22">
        <v>14.3</v>
      </c>
      <c r="K22">
        <v>3.43</v>
      </c>
      <c r="L22">
        <v>4.43</v>
      </c>
      <c r="M22" s="2">
        <v>41948</v>
      </c>
      <c r="N22">
        <f>M22-M4</f>
        <v>658</v>
      </c>
      <c r="Q22">
        <v>95</v>
      </c>
      <c r="R22">
        <v>13.4</v>
      </c>
      <c r="S22">
        <v>5.5</v>
      </c>
      <c r="T22">
        <v>4.58</v>
      </c>
      <c r="U22" s="2">
        <v>41645</v>
      </c>
      <c r="V22">
        <v>353</v>
      </c>
      <c r="Y22">
        <v>289</v>
      </c>
      <c r="Z22">
        <v>13.7</v>
      </c>
      <c r="AA22">
        <v>6.57</v>
      </c>
      <c r="AB22">
        <v>4.33</v>
      </c>
      <c r="AC22" s="2">
        <v>41955</v>
      </c>
      <c r="AD22">
        <v>657</v>
      </c>
      <c r="AG22">
        <v>180</v>
      </c>
      <c r="AH22">
        <v>12.3</v>
      </c>
      <c r="AI22">
        <v>4.17</v>
      </c>
      <c r="AJ22">
        <v>4.5</v>
      </c>
      <c r="AK22" s="2">
        <v>41563</v>
      </c>
      <c r="AL22">
        <f>AK22-AK4</f>
        <v>265</v>
      </c>
    </row>
    <row r="23" spans="1:38" x14ac:dyDescent="0.3">
      <c r="Q23">
        <v>96</v>
      </c>
      <c r="R23">
        <v>13.5</v>
      </c>
      <c r="S23">
        <v>4.9400000000000004</v>
      </c>
      <c r="T23">
        <v>4.63</v>
      </c>
      <c r="U23" s="2">
        <v>41673</v>
      </c>
      <c r="V23">
        <v>381</v>
      </c>
      <c r="AG23">
        <v>171</v>
      </c>
      <c r="AH23">
        <v>14.5</v>
      </c>
      <c r="AI23">
        <v>2.75</v>
      </c>
      <c r="AJ23">
        <v>4.8600000000000003</v>
      </c>
      <c r="AK23" s="2">
        <v>41597</v>
      </c>
      <c r="AL23">
        <f>AK23-AK4</f>
        <v>299</v>
      </c>
    </row>
    <row r="24" spans="1:38" x14ac:dyDescent="0.3">
      <c r="Q24">
        <v>131</v>
      </c>
      <c r="R24">
        <v>13.1</v>
      </c>
      <c r="S24">
        <v>4.0199999999999996</v>
      </c>
      <c r="T24">
        <v>4.49</v>
      </c>
      <c r="U24" s="2">
        <v>41711</v>
      </c>
      <c r="V24">
        <v>419</v>
      </c>
      <c r="AG24">
        <v>171</v>
      </c>
      <c r="AH24">
        <v>13.9</v>
      </c>
      <c r="AI24">
        <v>2.46</v>
      </c>
      <c r="AJ24">
        <v>4.68</v>
      </c>
      <c r="AK24" s="2">
        <v>41625</v>
      </c>
      <c r="AL24">
        <f>AK24-AK4</f>
        <v>327</v>
      </c>
    </row>
    <row r="25" spans="1:38" x14ac:dyDescent="0.3">
      <c r="Q25">
        <v>95</v>
      </c>
      <c r="R25">
        <v>13.6</v>
      </c>
      <c r="S25">
        <v>4.57</v>
      </c>
      <c r="T25">
        <v>4.54</v>
      </c>
      <c r="U25" s="2">
        <v>41780</v>
      </c>
      <c r="V25">
        <v>488</v>
      </c>
      <c r="AG25">
        <v>171</v>
      </c>
      <c r="AH25">
        <v>13.6</v>
      </c>
      <c r="AI25">
        <v>4.37</v>
      </c>
      <c r="AJ25">
        <v>4.4800000000000004</v>
      </c>
      <c r="AK25" s="2">
        <v>41653</v>
      </c>
      <c r="AL25">
        <f>AK25-AK4</f>
        <v>355</v>
      </c>
    </row>
    <row r="26" spans="1:38" x14ac:dyDescent="0.3">
      <c r="Q26">
        <v>96</v>
      </c>
      <c r="R26">
        <v>14.1</v>
      </c>
      <c r="S26">
        <v>5.25</v>
      </c>
      <c r="T26">
        <v>4.71</v>
      </c>
      <c r="U26" s="2">
        <v>41821</v>
      </c>
      <c r="V26">
        <v>529</v>
      </c>
      <c r="AG26">
        <v>183</v>
      </c>
      <c r="AH26">
        <v>14</v>
      </c>
      <c r="AI26">
        <v>2.84</v>
      </c>
      <c r="AJ26">
        <v>4.53</v>
      </c>
      <c r="AK26" s="2">
        <v>41681</v>
      </c>
      <c r="AL26">
        <f>AK26-AK4</f>
        <v>383</v>
      </c>
    </row>
    <row r="27" spans="1:38" x14ac:dyDescent="0.3">
      <c r="Q27">
        <v>73</v>
      </c>
      <c r="R27">
        <v>12.9</v>
      </c>
      <c r="S27">
        <v>5.42</v>
      </c>
      <c r="T27">
        <v>4.29</v>
      </c>
      <c r="U27" s="2">
        <v>41864</v>
      </c>
      <c r="V27">
        <v>572</v>
      </c>
      <c r="AG27">
        <v>172</v>
      </c>
      <c r="AH27">
        <v>13.7</v>
      </c>
      <c r="AI27">
        <v>8.8000000000000007</v>
      </c>
      <c r="AJ27">
        <v>4.5</v>
      </c>
      <c r="AK27" s="2">
        <v>41709</v>
      </c>
      <c r="AL27">
        <f>AK27-AK4</f>
        <v>411</v>
      </c>
    </row>
    <row r="28" spans="1:38" x14ac:dyDescent="0.3">
      <c r="Q28">
        <v>87</v>
      </c>
      <c r="R28">
        <v>13.4</v>
      </c>
      <c r="S28">
        <v>4.42</v>
      </c>
      <c r="T28">
        <v>4.51</v>
      </c>
      <c r="U28" s="2">
        <v>41899</v>
      </c>
      <c r="V28">
        <v>607</v>
      </c>
      <c r="AG28">
        <v>173</v>
      </c>
      <c r="AH28">
        <v>13.3</v>
      </c>
      <c r="AI28">
        <v>3.44</v>
      </c>
      <c r="AJ28">
        <v>4.37</v>
      </c>
      <c r="AK28" s="2">
        <v>41732</v>
      </c>
      <c r="AL28">
        <f>AK28-AK4</f>
        <v>434</v>
      </c>
    </row>
    <row r="29" spans="1:38" x14ac:dyDescent="0.3">
      <c r="Q29">
        <v>93</v>
      </c>
      <c r="R29">
        <v>14.2</v>
      </c>
      <c r="S29">
        <v>4.6900000000000004</v>
      </c>
      <c r="T29">
        <v>4.68</v>
      </c>
      <c r="U29" s="2">
        <v>41949</v>
      </c>
      <c r="V29">
        <v>657</v>
      </c>
      <c r="AG29">
        <v>256</v>
      </c>
      <c r="AH29">
        <v>11.1</v>
      </c>
      <c r="AI29">
        <v>5.17</v>
      </c>
      <c r="AJ29">
        <v>3.78</v>
      </c>
      <c r="AK29" s="2">
        <v>41773</v>
      </c>
      <c r="AL29">
        <f>AK29-AK4</f>
        <v>475</v>
      </c>
    </row>
    <row r="30" spans="1:38" x14ac:dyDescent="0.3">
      <c r="AG30">
        <v>290</v>
      </c>
      <c r="AH30">
        <v>11.7</v>
      </c>
      <c r="AI30">
        <v>4.67</v>
      </c>
      <c r="AJ30">
        <v>4.04</v>
      </c>
      <c r="AK30" s="2">
        <v>41788</v>
      </c>
      <c r="AL30">
        <f>AK30-AK4</f>
        <v>490</v>
      </c>
    </row>
    <row r="31" spans="1:38" x14ac:dyDescent="0.3">
      <c r="AG31">
        <v>273</v>
      </c>
      <c r="AH31">
        <v>12.4</v>
      </c>
      <c r="AI31">
        <v>6.13</v>
      </c>
      <c r="AJ31">
        <v>4.3600000000000003</v>
      </c>
      <c r="AK31" s="2">
        <v>41816</v>
      </c>
      <c r="AL31">
        <f>AK31-AK4</f>
        <v>518</v>
      </c>
    </row>
    <row r="32" spans="1:38" x14ac:dyDescent="0.3">
      <c r="AG32">
        <v>276</v>
      </c>
      <c r="AH32">
        <v>12.5</v>
      </c>
      <c r="AI32">
        <v>4.67</v>
      </c>
      <c r="AJ32">
        <v>4.5199999999999996</v>
      </c>
      <c r="AK32" s="2">
        <v>41872</v>
      </c>
      <c r="AL32">
        <f>AK32-AK4</f>
        <v>574</v>
      </c>
    </row>
    <row r="33" spans="1:39" x14ac:dyDescent="0.3">
      <c r="AG33">
        <v>241</v>
      </c>
      <c r="AH33">
        <v>8.9</v>
      </c>
      <c r="AI33">
        <v>6.88</v>
      </c>
      <c r="AJ33">
        <v>3.07</v>
      </c>
      <c r="AK33" s="2">
        <v>41901</v>
      </c>
      <c r="AL33">
        <f>AK33-AK4</f>
        <v>603</v>
      </c>
    </row>
    <row r="34" spans="1:39" x14ac:dyDescent="0.3">
      <c r="AG34">
        <v>535</v>
      </c>
      <c r="AH34">
        <v>9.6</v>
      </c>
      <c r="AI34">
        <v>5.4</v>
      </c>
      <c r="AJ34">
        <v>3.28</v>
      </c>
      <c r="AK34" s="2">
        <v>41918</v>
      </c>
      <c r="AL34">
        <f>AK34-AK4</f>
        <v>620</v>
      </c>
    </row>
    <row r="35" spans="1:39" x14ac:dyDescent="0.3">
      <c r="AG35">
        <v>321</v>
      </c>
      <c r="AH35">
        <v>11.1</v>
      </c>
      <c r="AI35">
        <v>5.44</v>
      </c>
      <c r="AJ35">
        <v>4.16</v>
      </c>
      <c r="AK35" s="2">
        <v>41956</v>
      </c>
      <c r="AL35">
        <f>AK35-AK4</f>
        <v>658</v>
      </c>
    </row>
    <row r="38" spans="1:39" ht="24" customHeight="1" x14ac:dyDescent="0.3">
      <c r="A38" s="10" t="s">
        <v>80</v>
      </c>
      <c r="B38" s="10"/>
      <c r="C38" s="10"/>
      <c r="D38" s="10"/>
      <c r="E38" s="10"/>
      <c r="F38" s="10"/>
      <c r="G38" s="10"/>
      <c r="I38" s="10" t="s">
        <v>81</v>
      </c>
      <c r="J38" s="10"/>
      <c r="K38" s="10"/>
      <c r="L38" s="10"/>
      <c r="M38" s="10"/>
      <c r="N38" s="10"/>
      <c r="O38" s="10"/>
      <c r="Q38" s="10" t="s">
        <v>82</v>
      </c>
      <c r="R38" s="10"/>
      <c r="S38" s="10"/>
      <c r="T38" s="10"/>
      <c r="U38" s="10"/>
      <c r="V38" s="10"/>
      <c r="W38" s="10"/>
      <c r="Y38" s="10" t="s">
        <v>83</v>
      </c>
      <c r="Z38" s="10"/>
      <c r="AA38" s="10"/>
      <c r="AB38" s="10"/>
      <c r="AC38" s="10"/>
      <c r="AD38" s="10"/>
      <c r="AE38" s="10"/>
      <c r="AG38" s="10" t="s">
        <v>84</v>
      </c>
      <c r="AH38" s="10"/>
      <c r="AI38" s="10"/>
      <c r="AJ38" s="10"/>
      <c r="AK38" s="10"/>
      <c r="AL38" s="10"/>
      <c r="AM38" s="10"/>
    </row>
    <row r="39" spans="1:39" ht="19.95" customHeight="1" x14ac:dyDescent="0.3">
      <c r="A39" s="1" t="s">
        <v>62</v>
      </c>
      <c r="B39" s="1" t="s">
        <v>63</v>
      </c>
      <c r="C39" s="1" t="s">
        <v>64</v>
      </c>
      <c r="D39" s="1" t="s">
        <v>74</v>
      </c>
      <c r="E39" s="3" t="s">
        <v>2</v>
      </c>
      <c r="F39" s="1" t="s">
        <v>3</v>
      </c>
      <c r="G39" s="1" t="s">
        <v>4</v>
      </c>
      <c r="I39" s="1" t="s">
        <v>62</v>
      </c>
      <c r="J39" s="1" t="s">
        <v>63</v>
      </c>
      <c r="K39" s="1" t="s">
        <v>64</v>
      </c>
      <c r="L39" s="1" t="s">
        <v>74</v>
      </c>
      <c r="M39" s="3" t="s">
        <v>2</v>
      </c>
      <c r="N39" s="1" t="s">
        <v>3</v>
      </c>
      <c r="O39" s="1" t="s">
        <v>4</v>
      </c>
      <c r="Q39" s="1" t="s">
        <v>62</v>
      </c>
      <c r="R39" s="1" t="s">
        <v>63</v>
      </c>
      <c r="S39" s="1" t="s">
        <v>64</v>
      </c>
      <c r="T39" s="1" t="s">
        <v>74</v>
      </c>
      <c r="U39" s="3" t="s">
        <v>2</v>
      </c>
      <c r="V39" s="1" t="s">
        <v>3</v>
      </c>
      <c r="W39" s="1" t="s">
        <v>4</v>
      </c>
      <c r="Y39" s="1" t="s">
        <v>62</v>
      </c>
      <c r="Z39" s="1" t="s">
        <v>63</v>
      </c>
      <c r="AA39" s="1" t="s">
        <v>64</v>
      </c>
      <c r="AB39" s="1" t="s">
        <v>74</v>
      </c>
      <c r="AC39" s="3" t="s">
        <v>2</v>
      </c>
      <c r="AD39" s="1" t="s">
        <v>3</v>
      </c>
      <c r="AE39" s="1" t="s">
        <v>4</v>
      </c>
      <c r="AG39" s="1" t="s">
        <v>62</v>
      </c>
      <c r="AH39" s="1" t="s">
        <v>63</v>
      </c>
      <c r="AI39" s="1" t="s">
        <v>64</v>
      </c>
      <c r="AJ39" s="1" t="s">
        <v>74</v>
      </c>
      <c r="AK39" s="3" t="s">
        <v>2</v>
      </c>
      <c r="AL39" s="1" t="s">
        <v>3</v>
      </c>
      <c r="AM39" s="1" t="s">
        <v>4</v>
      </c>
    </row>
    <row r="40" spans="1:39" x14ac:dyDescent="0.3">
      <c r="A40">
        <v>89</v>
      </c>
      <c r="B40">
        <v>13.2</v>
      </c>
      <c r="C40">
        <v>5.43</v>
      </c>
      <c r="D40">
        <v>3.96</v>
      </c>
      <c r="E40" s="2">
        <v>41302</v>
      </c>
      <c r="F40">
        <v>-1</v>
      </c>
      <c r="G40" t="s">
        <v>14</v>
      </c>
      <c r="I40">
        <v>159</v>
      </c>
      <c r="J40">
        <v>14.1</v>
      </c>
      <c r="K40">
        <v>2.98</v>
      </c>
      <c r="L40">
        <v>4.4000000000000004</v>
      </c>
      <c r="M40" s="2">
        <v>41304</v>
      </c>
      <c r="N40">
        <v>-1</v>
      </c>
      <c r="O40" t="s">
        <v>16</v>
      </c>
      <c r="Q40">
        <v>97</v>
      </c>
      <c r="R40">
        <v>14.5</v>
      </c>
      <c r="S40">
        <v>16.12</v>
      </c>
      <c r="T40">
        <v>4.66</v>
      </c>
      <c r="U40" s="2">
        <v>41312</v>
      </c>
      <c r="V40">
        <v>-1</v>
      </c>
      <c r="W40" t="s">
        <v>18</v>
      </c>
      <c r="Y40">
        <v>141</v>
      </c>
      <c r="Z40">
        <v>13.1</v>
      </c>
      <c r="AA40">
        <v>5.21</v>
      </c>
      <c r="AB40">
        <v>3.89</v>
      </c>
      <c r="AC40" s="2">
        <v>41317</v>
      </c>
      <c r="AD40">
        <v>-2</v>
      </c>
      <c r="AE40" t="s">
        <v>20</v>
      </c>
      <c r="AG40">
        <v>124</v>
      </c>
      <c r="AH40">
        <v>11.6</v>
      </c>
      <c r="AI40">
        <v>13.1</v>
      </c>
      <c r="AJ40">
        <v>4.08</v>
      </c>
      <c r="AK40" s="2">
        <v>41338</v>
      </c>
      <c r="AL40">
        <v>-1</v>
      </c>
      <c r="AM40" t="s">
        <v>22</v>
      </c>
    </row>
    <row r="41" spans="1:39" x14ac:dyDescent="0.3">
      <c r="A41">
        <v>109</v>
      </c>
      <c r="B41">
        <v>12.9</v>
      </c>
      <c r="C41">
        <v>1.99</v>
      </c>
      <c r="D41">
        <v>3.89</v>
      </c>
      <c r="E41" s="2">
        <v>41316</v>
      </c>
      <c r="F41">
        <v>13</v>
      </c>
      <c r="I41">
        <v>126</v>
      </c>
      <c r="J41">
        <v>12.7</v>
      </c>
      <c r="K41">
        <v>2.19</v>
      </c>
      <c r="L41">
        <v>3.91</v>
      </c>
      <c r="M41" s="2">
        <v>41318</v>
      </c>
      <c r="N41">
        <v>13</v>
      </c>
      <c r="Q41">
        <v>100</v>
      </c>
      <c r="R41">
        <v>14.1</v>
      </c>
      <c r="S41">
        <v>4.0599999999999996</v>
      </c>
      <c r="T41">
        <v>4.57</v>
      </c>
      <c r="U41" s="2">
        <v>41324</v>
      </c>
      <c r="V41">
        <f>U41-U40</f>
        <v>12</v>
      </c>
      <c r="Y41">
        <v>163</v>
      </c>
      <c r="Z41">
        <v>12.6</v>
      </c>
      <c r="AA41">
        <v>5.0199999999999996</v>
      </c>
      <c r="AB41">
        <v>3.82</v>
      </c>
      <c r="AC41" s="2">
        <v>41333</v>
      </c>
      <c r="AD41">
        <v>14</v>
      </c>
      <c r="AG41">
        <v>95</v>
      </c>
      <c r="AH41">
        <v>10.5</v>
      </c>
      <c r="AI41">
        <v>2.79</v>
      </c>
      <c r="AJ41">
        <v>3.58</v>
      </c>
      <c r="AK41" s="2">
        <v>41338</v>
      </c>
      <c r="AL41">
        <v>-1</v>
      </c>
      <c r="AM41" t="s">
        <v>67</v>
      </c>
    </row>
    <row r="42" spans="1:39" x14ac:dyDescent="0.3">
      <c r="A42">
        <v>86</v>
      </c>
      <c r="B42">
        <v>12.7</v>
      </c>
      <c r="C42">
        <v>10.45</v>
      </c>
      <c r="D42">
        <v>3.83</v>
      </c>
      <c r="E42" s="2">
        <v>41330</v>
      </c>
      <c r="F42">
        <v>27</v>
      </c>
      <c r="I42">
        <v>151</v>
      </c>
      <c r="J42">
        <v>12.4</v>
      </c>
      <c r="K42">
        <v>5.81</v>
      </c>
      <c r="L42">
        <v>3.93</v>
      </c>
      <c r="M42" s="2">
        <v>41323</v>
      </c>
      <c r="N42">
        <v>18</v>
      </c>
      <c r="Q42">
        <v>100</v>
      </c>
      <c r="R42">
        <v>13.5</v>
      </c>
      <c r="S42">
        <v>8.89</v>
      </c>
      <c r="T42">
        <v>4.3499999999999996</v>
      </c>
      <c r="U42" s="2">
        <v>41338</v>
      </c>
      <c r="V42">
        <f>U42-U40</f>
        <v>26</v>
      </c>
      <c r="Y42">
        <v>168</v>
      </c>
      <c r="Z42">
        <v>12.3</v>
      </c>
      <c r="AA42">
        <v>4.88</v>
      </c>
      <c r="AB42">
        <v>3.71</v>
      </c>
      <c r="AC42" s="2">
        <v>41347</v>
      </c>
      <c r="AD42">
        <v>28</v>
      </c>
      <c r="AG42">
        <v>135</v>
      </c>
      <c r="AH42">
        <v>10.8</v>
      </c>
      <c r="AI42">
        <v>6.91</v>
      </c>
      <c r="AJ42">
        <v>3.6</v>
      </c>
      <c r="AK42" s="2">
        <v>41352</v>
      </c>
      <c r="AL42" s="8">
        <v>13</v>
      </c>
    </row>
    <row r="43" spans="1:39" x14ac:dyDescent="0.3">
      <c r="A43">
        <v>110</v>
      </c>
      <c r="B43">
        <v>12.7</v>
      </c>
      <c r="C43">
        <v>7.27</v>
      </c>
      <c r="D43">
        <v>3.85</v>
      </c>
      <c r="E43" s="2">
        <v>41344</v>
      </c>
      <c r="F43">
        <v>41</v>
      </c>
      <c r="I43">
        <v>109</v>
      </c>
      <c r="J43">
        <v>14.2</v>
      </c>
      <c r="K43">
        <v>4.45</v>
      </c>
      <c r="L43">
        <v>4.38</v>
      </c>
      <c r="M43" s="2">
        <v>41332</v>
      </c>
      <c r="N43">
        <v>27</v>
      </c>
      <c r="Q43">
        <v>100</v>
      </c>
      <c r="R43">
        <v>13.7</v>
      </c>
      <c r="S43">
        <v>7.48</v>
      </c>
      <c r="T43">
        <v>4.5</v>
      </c>
      <c r="U43" s="2">
        <v>41352</v>
      </c>
      <c r="V43">
        <f>U43-U40</f>
        <v>40</v>
      </c>
      <c r="Y43">
        <v>167</v>
      </c>
      <c r="Z43">
        <v>12.2</v>
      </c>
      <c r="AA43">
        <v>8.49</v>
      </c>
      <c r="AB43">
        <v>3.69</v>
      </c>
      <c r="AC43" s="2">
        <v>41361</v>
      </c>
      <c r="AD43">
        <v>42</v>
      </c>
      <c r="AG43">
        <v>95</v>
      </c>
      <c r="AH43">
        <v>11.1</v>
      </c>
      <c r="AI43">
        <v>2.2599999999999998</v>
      </c>
      <c r="AJ43">
        <v>3.63</v>
      </c>
      <c r="AK43" s="2">
        <v>41366</v>
      </c>
      <c r="AL43" s="8">
        <v>27</v>
      </c>
    </row>
    <row r="44" spans="1:39" x14ac:dyDescent="0.3">
      <c r="A44">
        <v>100</v>
      </c>
      <c r="B44">
        <v>13</v>
      </c>
      <c r="C44">
        <v>4.1100000000000003</v>
      </c>
      <c r="D44">
        <v>3.87</v>
      </c>
      <c r="E44" s="2">
        <v>41358</v>
      </c>
      <c r="F44">
        <v>55</v>
      </c>
      <c r="I44">
        <v>128</v>
      </c>
      <c r="J44">
        <v>12.9</v>
      </c>
      <c r="K44">
        <v>0</v>
      </c>
      <c r="L44">
        <v>3.97</v>
      </c>
      <c r="M44" s="2">
        <v>41346</v>
      </c>
      <c r="N44">
        <v>41</v>
      </c>
      <c r="O44" t="s">
        <v>66</v>
      </c>
      <c r="Q44">
        <v>98</v>
      </c>
      <c r="R44">
        <v>14</v>
      </c>
      <c r="S44">
        <v>1.72</v>
      </c>
      <c r="T44">
        <v>4.51</v>
      </c>
      <c r="U44" s="2">
        <v>41366</v>
      </c>
      <c r="V44">
        <f>U44-U40</f>
        <v>54</v>
      </c>
      <c r="Y44">
        <v>191</v>
      </c>
      <c r="Z44">
        <v>12.8</v>
      </c>
      <c r="AA44">
        <v>8.98</v>
      </c>
      <c r="AB44">
        <v>3.85</v>
      </c>
      <c r="AC44" s="2">
        <v>41375</v>
      </c>
      <c r="AD44">
        <v>56</v>
      </c>
      <c r="AG44">
        <v>115</v>
      </c>
      <c r="AH44">
        <v>11.4</v>
      </c>
      <c r="AI44">
        <v>7.33</v>
      </c>
      <c r="AJ44">
        <v>3.83</v>
      </c>
      <c r="AK44" s="2">
        <v>41379</v>
      </c>
      <c r="AL44" s="8">
        <v>40</v>
      </c>
    </row>
    <row r="45" spans="1:39" x14ac:dyDescent="0.3">
      <c r="A45">
        <v>113</v>
      </c>
      <c r="B45">
        <v>13.3</v>
      </c>
      <c r="C45">
        <v>7.61</v>
      </c>
      <c r="D45">
        <v>4.01</v>
      </c>
      <c r="E45" s="2">
        <v>41372</v>
      </c>
      <c r="F45">
        <v>69</v>
      </c>
      <c r="G45" t="s">
        <v>15</v>
      </c>
      <c r="I45">
        <v>143</v>
      </c>
      <c r="J45">
        <v>11.8</v>
      </c>
      <c r="K45">
        <v>0</v>
      </c>
      <c r="L45">
        <v>3.7</v>
      </c>
      <c r="M45" s="2">
        <v>41346</v>
      </c>
      <c r="N45">
        <v>41</v>
      </c>
      <c r="Q45">
        <v>105</v>
      </c>
      <c r="R45">
        <v>14</v>
      </c>
      <c r="S45">
        <v>9.68</v>
      </c>
      <c r="T45">
        <v>4.5599999999999996</v>
      </c>
      <c r="U45" s="2">
        <v>41380</v>
      </c>
      <c r="V45">
        <f>U45-U40</f>
        <v>68</v>
      </c>
      <c r="Y45">
        <v>155</v>
      </c>
      <c r="Z45">
        <v>12.4</v>
      </c>
      <c r="AA45">
        <v>2.14</v>
      </c>
      <c r="AB45">
        <v>3.71</v>
      </c>
      <c r="AC45" s="2">
        <v>41389</v>
      </c>
      <c r="AD45">
        <v>70</v>
      </c>
      <c r="AG45">
        <v>102</v>
      </c>
      <c r="AH45">
        <v>11.8</v>
      </c>
      <c r="AI45">
        <v>5.98</v>
      </c>
      <c r="AJ45">
        <v>3.93</v>
      </c>
      <c r="AK45" s="2">
        <v>41393</v>
      </c>
      <c r="AL45" s="8">
        <v>54</v>
      </c>
    </row>
    <row r="46" spans="1:39" x14ac:dyDescent="0.3">
      <c r="A46">
        <v>104</v>
      </c>
      <c r="B46">
        <v>12.7</v>
      </c>
      <c r="C46">
        <v>4.03</v>
      </c>
      <c r="D46">
        <v>3.78</v>
      </c>
      <c r="E46" s="2">
        <v>41373</v>
      </c>
      <c r="F46">
        <v>70</v>
      </c>
      <c r="I46">
        <v>161</v>
      </c>
      <c r="J46">
        <v>12.4</v>
      </c>
      <c r="K46">
        <v>10.18</v>
      </c>
      <c r="L46">
        <v>3.77</v>
      </c>
      <c r="M46" s="2">
        <v>41350</v>
      </c>
      <c r="N46">
        <v>45</v>
      </c>
      <c r="Q46">
        <v>99</v>
      </c>
      <c r="R46">
        <v>13.5</v>
      </c>
      <c r="S46">
        <v>6.89</v>
      </c>
      <c r="T46">
        <v>4.47</v>
      </c>
      <c r="U46" s="2">
        <v>41394</v>
      </c>
      <c r="V46">
        <f>U46-U40</f>
        <v>82</v>
      </c>
      <c r="Y46">
        <v>187</v>
      </c>
      <c r="Z46">
        <v>12.9</v>
      </c>
      <c r="AA46">
        <v>6.12</v>
      </c>
      <c r="AB46">
        <v>3.92</v>
      </c>
      <c r="AC46" s="2">
        <v>41402</v>
      </c>
      <c r="AD46">
        <v>83</v>
      </c>
      <c r="AE46" t="s">
        <v>21</v>
      </c>
      <c r="AG46">
        <v>95</v>
      </c>
      <c r="AH46">
        <v>11.3</v>
      </c>
      <c r="AI46">
        <v>3.66</v>
      </c>
      <c r="AJ46">
        <v>3.83</v>
      </c>
      <c r="AK46" s="2">
        <v>41408</v>
      </c>
      <c r="AL46" s="8">
        <v>69</v>
      </c>
      <c r="AM46" t="s">
        <v>23</v>
      </c>
    </row>
    <row r="47" spans="1:39" x14ac:dyDescent="0.3">
      <c r="A47">
        <v>92</v>
      </c>
      <c r="B47">
        <v>12.1</v>
      </c>
      <c r="C47">
        <v>8.5</v>
      </c>
      <c r="D47">
        <v>3.67</v>
      </c>
      <c r="E47" s="2">
        <v>41386</v>
      </c>
      <c r="F47">
        <v>83</v>
      </c>
      <c r="I47">
        <v>136</v>
      </c>
      <c r="J47">
        <v>12.9</v>
      </c>
      <c r="K47">
        <v>1.49</v>
      </c>
      <c r="L47">
        <v>3.97</v>
      </c>
      <c r="M47" s="2">
        <v>41353</v>
      </c>
      <c r="N47">
        <v>48</v>
      </c>
      <c r="Q47">
        <v>102</v>
      </c>
      <c r="R47">
        <v>13.8</v>
      </c>
      <c r="S47">
        <v>5.34</v>
      </c>
      <c r="T47">
        <v>4.51</v>
      </c>
      <c r="U47" s="2">
        <v>41408</v>
      </c>
      <c r="V47">
        <f>U47-U40</f>
        <v>96</v>
      </c>
      <c r="W47" t="s">
        <v>19</v>
      </c>
      <c r="Y47">
        <v>177</v>
      </c>
      <c r="Z47">
        <v>12.8</v>
      </c>
      <c r="AA47">
        <v>7.38</v>
      </c>
      <c r="AB47">
        <v>3.83</v>
      </c>
      <c r="AC47" s="2">
        <v>41403</v>
      </c>
      <c r="AD47">
        <v>84</v>
      </c>
      <c r="AG47">
        <v>84</v>
      </c>
      <c r="AH47">
        <v>11.7</v>
      </c>
      <c r="AI47">
        <v>9.34</v>
      </c>
      <c r="AJ47">
        <v>3.99</v>
      </c>
      <c r="AK47" s="2">
        <v>41410</v>
      </c>
      <c r="AL47" s="8">
        <v>71</v>
      </c>
    </row>
    <row r="48" spans="1:39" x14ac:dyDescent="0.3">
      <c r="A48">
        <v>74</v>
      </c>
      <c r="B48">
        <v>12.2</v>
      </c>
      <c r="C48">
        <v>8.27</v>
      </c>
      <c r="D48">
        <v>3.71</v>
      </c>
      <c r="E48" s="2">
        <v>41400</v>
      </c>
      <c r="F48">
        <v>97</v>
      </c>
      <c r="I48">
        <v>86</v>
      </c>
      <c r="J48">
        <v>12.7</v>
      </c>
      <c r="K48">
        <v>0</v>
      </c>
      <c r="L48">
        <v>3.86</v>
      </c>
      <c r="M48" s="2">
        <v>41359</v>
      </c>
      <c r="N48">
        <v>54</v>
      </c>
      <c r="Q48">
        <v>110</v>
      </c>
      <c r="R48">
        <v>13.3</v>
      </c>
      <c r="S48">
        <v>9.7899999999999991</v>
      </c>
      <c r="T48">
        <v>4.45</v>
      </c>
      <c r="U48" s="2">
        <v>41409</v>
      </c>
      <c r="V48">
        <f>U48-U40</f>
        <v>97</v>
      </c>
      <c r="Y48">
        <v>181</v>
      </c>
      <c r="Z48">
        <v>11.8</v>
      </c>
      <c r="AA48">
        <v>6.64</v>
      </c>
      <c r="AB48">
        <v>3.56</v>
      </c>
      <c r="AC48" s="2">
        <v>41417</v>
      </c>
      <c r="AD48">
        <v>98</v>
      </c>
      <c r="AG48">
        <v>105</v>
      </c>
      <c r="AH48">
        <v>11.5</v>
      </c>
      <c r="AI48">
        <v>12.21</v>
      </c>
      <c r="AJ48">
        <v>3.95</v>
      </c>
      <c r="AK48" s="2">
        <v>41422</v>
      </c>
      <c r="AL48" s="8">
        <v>83</v>
      </c>
    </row>
    <row r="49" spans="1:38" x14ac:dyDescent="0.3">
      <c r="A49">
        <v>97</v>
      </c>
      <c r="B49">
        <v>12.6</v>
      </c>
      <c r="C49">
        <v>5.98</v>
      </c>
      <c r="D49">
        <v>3.77</v>
      </c>
      <c r="E49" s="2">
        <v>41414</v>
      </c>
      <c r="F49">
        <v>111</v>
      </c>
      <c r="I49">
        <v>88</v>
      </c>
      <c r="J49">
        <v>12.2</v>
      </c>
      <c r="K49">
        <v>4.3</v>
      </c>
      <c r="L49">
        <v>3.77</v>
      </c>
      <c r="M49" s="2">
        <v>41366</v>
      </c>
      <c r="N49">
        <v>61</v>
      </c>
      <c r="Q49">
        <v>115</v>
      </c>
      <c r="R49">
        <v>13.4</v>
      </c>
      <c r="S49">
        <v>11.74</v>
      </c>
      <c r="T49">
        <v>4.3899999999999997</v>
      </c>
      <c r="U49" s="2">
        <v>41422</v>
      </c>
      <c r="V49">
        <f>U49-U40</f>
        <v>110</v>
      </c>
      <c r="Y49">
        <v>177</v>
      </c>
      <c r="Z49">
        <v>12.7</v>
      </c>
      <c r="AA49">
        <v>12.65</v>
      </c>
      <c r="AB49">
        <v>4.13</v>
      </c>
      <c r="AC49" s="2">
        <v>41458</v>
      </c>
      <c r="AD49">
        <v>139</v>
      </c>
      <c r="AG49">
        <v>104</v>
      </c>
      <c r="AH49">
        <v>11</v>
      </c>
      <c r="AI49">
        <v>5.79</v>
      </c>
      <c r="AJ49">
        <v>3.78</v>
      </c>
      <c r="AK49" s="2">
        <v>41436</v>
      </c>
      <c r="AL49" s="8">
        <v>97</v>
      </c>
    </row>
    <row r="50" spans="1:38" x14ac:dyDescent="0.3">
      <c r="A50">
        <v>130</v>
      </c>
      <c r="B50">
        <v>14.1</v>
      </c>
      <c r="C50">
        <v>4.5</v>
      </c>
      <c r="D50">
        <v>4.24</v>
      </c>
      <c r="E50" s="2">
        <v>41428</v>
      </c>
      <c r="F50">
        <v>125</v>
      </c>
      <c r="I50">
        <v>81</v>
      </c>
      <c r="J50">
        <v>11.5</v>
      </c>
      <c r="K50">
        <v>3.67</v>
      </c>
      <c r="L50">
        <v>3.52</v>
      </c>
      <c r="M50" s="2">
        <v>41367</v>
      </c>
      <c r="N50">
        <v>62</v>
      </c>
      <c r="O50" t="s">
        <v>17</v>
      </c>
      <c r="Q50">
        <v>82</v>
      </c>
      <c r="R50">
        <v>13</v>
      </c>
      <c r="S50">
        <v>7.32</v>
      </c>
      <c r="T50">
        <v>4.21</v>
      </c>
      <c r="U50" s="2">
        <v>41436</v>
      </c>
      <c r="V50">
        <f>U50-U40</f>
        <v>124</v>
      </c>
      <c r="Y50">
        <v>187</v>
      </c>
      <c r="Z50">
        <v>12</v>
      </c>
      <c r="AA50">
        <v>3.48</v>
      </c>
      <c r="AB50">
        <v>3.94</v>
      </c>
      <c r="AC50" s="2">
        <v>41473</v>
      </c>
      <c r="AD50">
        <v>154</v>
      </c>
      <c r="AG50">
        <v>141</v>
      </c>
      <c r="AH50">
        <v>10.8</v>
      </c>
      <c r="AI50">
        <v>7.5</v>
      </c>
      <c r="AJ50">
        <v>3.71</v>
      </c>
      <c r="AK50" s="2">
        <v>41450</v>
      </c>
      <c r="AL50" s="8">
        <v>111</v>
      </c>
    </row>
    <row r="51" spans="1:38" x14ac:dyDescent="0.3">
      <c r="A51">
        <v>113</v>
      </c>
      <c r="B51">
        <v>12.9</v>
      </c>
      <c r="C51">
        <v>10.59</v>
      </c>
      <c r="D51">
        <v>3.91</v>
      </c>
      <c r="E51" s="2">
        <v>41442</v>
      </c>
      <c r="F51">
        <v>139</v>
      </c>
      <c r="I51">
        <v>205</v>
      </c>
      <c r="J51">
        <v>11.8</v>
      </c>
      <c r="K51">
        <v>6.29</v>
      </c>
      <c r="L51">
        <v>3.65</v>
      </c>
      <c r="M51" s="2">
        <v>41368</v>
      </c>
      <c r="N51">
        <v>63</v>
      </c>
      <c r="Q51">
        <v>108</v>
      </c>
      <c r="R51">
        <v>13.7</v>
      </c>
      <c r="S51">
        <v>6.4</v>
      </c>
      <c r="T51">
        <v>4.4800000000000004</v>
      </c>
      <c r="U51" s="2">
        <v>41450</v>
      </c>
      <c r="V51">
        <f>U51-U40</f>
        <v>138</v>
      </c>
      <c r="Y51">
        <v>161</v>
      </c>
      <c r="Z51">
        <v>12.4</v>
      </c>
      <c r="AA51">
        <v>5.79</v>
      </c>
      <c r="AB51">
        <v>4.05</v>
      </c>
      <c r="AC51" s="2">
        <v>41486</v>
      </c>
      <c r="AD51">
        <v>167</v>
      </c>
      <c r="AG51">
        <v>111</v>
      </c>
      <c r="AH51">
        <v>11.4</v>
      </c>
      <c r="AI51">
        <v>6.5</v>
      </c>
      <c r="AJ51">
        <v>3.85</v>
      </c>
      <c r="AK51" s="2">
        <v>41464</v>
      </c>
      <c r="AL51" s="8">
        <v>125</v>
      </c>
    </row>
    <row r="52" spans="1:38" x14ac:dyDescent="0.3">
      <c r="A52">
        <v>107</v>
      </c>
      <c r="B52">
        <v>12.7</v>
      </c>
      <c r="C52">
        <v>4.21</v>
      </c>
      <c r="D52">
        <v>3.91</v>
      </c>
      <c r="E52" s="2">
        <v>41456</v>
      </c>
      <c r="F52">
        <v>153</v>
      </c>
      <c r="I52">
        <v>111</v>
      </c>
      <c r="J52">
        <v>11.8</v>
      </c>
      <c r="K52">
        <v>2.44</v>
      </c>
      <c r="L52">
        <v>3.62</v>
      </c>
      <c r="M52" s="2">
        <v>41381</v>
      </c>
      <c r="N52">
        <v>76</v>
      </c>
      <c r="Q52">
        <v>100</v>
      </c>
      <c r="R52">
        <v>13.5</v>
      </c>
      <c r="S52">
        <v>11.91</v>
      </c>
      <c r="T52">
        <v>4.47</v>
      </c>
      <c r="U52" s="2">
        <v>41464</v>
      </c>
      <c r="V52">
        <f>U52-U40</f>
        <v>152</v>
      </c>
      <c r="Y52">
        <v>177</v>
      </c>
      <c r="Z52">
        <v>12.6</v>
      </c>
      <c r="AA52">
        <v>2.4</v>
      </c>
      <c r="AB52">
        <v>4.21</v>
      </c>
      <c r="AC52" s="2">
        <v>41506</v>
      </c>
      <c r="AD52">
        <v>187</v>
      </c>
      <c r="AG52">
        <v>176</v>
      </c>
      <c r="AH52">
        <v>12.5</v>
      </c>
      <c r="AI52">
        <v>9.32</v>
      </c>
      <c r="AJ52">
        <v>4.32</v>
      </c>
      <c r="AK52" s="2">
        <v>41478</v>
      </c>
      <c r="AL52" s="8">
        <v>139</v>
      </c>
    </row>
    <row r="53" spans="1:38" x14ac:dyDescent="0.3">
      <c r="A53">
        <v>143</v>
      </c>
      <c r="B53">
        <v>13</v>
      </c>
      <c r="C53">
        <v>6.12</v>
      </c>
      <c r="D53">
        <v>4.25</v>
      </c>
      <c r="E53" s="2">
        <v>41540</v>
      </c>
      <c r="F53">
        <v>237</v>
      </c>
      <c r="I53">
        <v>159</v>
      </c>
      <c r="J53">
        <v>11.7</v>
      </c>
      <c r="K53">
        <v>3.17</v>
      </c>
      <c r="L53">
        <v>3.7</v>
      </c>
      <c r="M53" s="2">
        <v>41409</v>
      </c>
      <c r="N53">
        <v>104</v>
      </c>
      <c r="Q53">
        <v>97</v>
      </c>
      <c r="R53">
        <v>13.8</v>
      </c>
      <c r="S53">
        <v>9.16</v>
      </c>
      <c r="T53">
        <v>4.5199999999999996</v>
      </c>
      <c r="U53" s="2">
        <v>41478</v>
      </c>
      <c r="V53">
        <f>U53-U40</f>
        <v>166</v>
      </c>
      <c r="Y53">
        <v>199</v>
      </c>
      <c r="Z53">
        <v>12.8</v>
      </c>
      <c r="AA53">
        <v>4.8099999999999996</v>
      </c>
      <c r="AB53">
        <v>4.32</v>
      </c>
      <c r="AC53" s="2">
        <v>41534</v>
      </c>
      <c r="AD53">
        <v>215</v>
      </c>
      <c r="AG53">
        <v>139</v>
      </c>
      <c r="AH53">
        <v>12.4</v>
      </c>
      <c r="AI53">
        <v>3.56</v>
      </c>
      <c r="AJ53">
        <v>4.33</v>
      </c>
      <c r="AK53" s="2">
        <v>41491</v>
      </c>
      <c r="AL53" s="8">
        <v>152</v>
      </c>
    </row>
    <row r="54" spans="1:38" x14ac:dyDescent="0.3">
      <c r="A54">
        <v>187</v>
      </c>
      <c r="B54">
        <v>14.2</v>
      </c>
      <c r="C54">
        <v>4.95</v>
      </c>
      <c r="D54">
        <v>4.58</v>
      </c>
      <c r="E54" s="2">
        <v>41624</v>
      </c>
      <c r="F54">
        <v>321</v>
      </c>
      <c r="I54">
        <v>143</v>
      </c>
      <c r="J54">
        <v>12.4</v>
      </c>
      <c r="K54">
        <v>5.68</v>
      </c>
      <c r="L54">
        <v>4</v>
      </c>
      <c r="M54" s="2">
        <v>41423</v>
      </c>
      <c r="N54">
        <v>118</v>
      </c>
      <c r="Q54">
        <v>110</v>
      </c>
      <c r="R54">
        <v>13.7</v>
      </c>
      <c r="S54">
        <v>18.899999999999999</v>
      </c>
      <c r="T54">
        <v>4.5199999999999996</v>
      </c>
      <c r="U54" s="2">
        <v>41492</v>
      </c>
      <c r="V54">
        <f>U54-U40</f>
        <v>180</v>
      </c>
      <c r="Y54">
        <v>204</v>
      </c>
      <c r="Z54">
        <v>13.1</v>
      </c>
      <c r="AA54">
        <v>13.83</v>
      </c>
      <c r="AB54">
        <v>4.4800000000000004</v>
      </c>
      <c r="AC54" s="2">
        <v>41541</v>
      </c>
      <c r="AD54">
        <v>222</v>
      </c>
      <c r="AG54">
        <v>93</v>
      </c>
      <c r="AH54">
        <v>12.9</v>
      </c>
      <c r="AI54">
        <v>4</v>
      </c>
      <c r="AJ54">
        <v>4.72</v>
      </c>
      <c r="AK54" s="2">
        <v>41548</v>
      </c>
      <c r="AL54" s="8">
        <v>209</v>
      </c>
    </row>
    <row r="55" spans="1:38" x14ac:dyDescent="0.3">
      <c r="A55">
        <v>141</v>
      </c>
      <c r="B55">
        <v>14.5</v>
      </c>
      <c r="C55">
        <v>3.58</v>
      </c>
      <c r="D55">
        <v>4.67</v>
      </c>
      <c r="E55" s="2">
        <v>41708</v>
      </c>
      <c r="F55">
        <v>405</v>
      </c>
      <c r="I55">
        <v>130</v>
      </c>
      <c r="J55">
        <v>12.5</v>
      </c>
      <c r="K55">
        <v>12.82</v>
      </c>
      <c r="L55">
        <v>4.13</v>
      </c>
      <c r="M55" s="2">
        <v>41437</v>
      </c>
      <c r="N55">
        <v>132</v>
      </c>
      <c r="Q55">
        <v>120</v>
      </c>
      <c r="R55">
        <v>13.8</v>
      </c>
      <c r="S55">
        <v>10.72</v>
      </c>
      <c r="T55">
        <v>4.6399999999999997</v>
      </c>
      <c r="U55" s="2">
        <v>41520</v>
      </c>
      <c r="V55">
        <f>U55-U40</f>
        <v>208</v>
      </c>
      <c r="Y55">
        <v>223</v>
      </c>
      <c r="Z55">
        <v>14</v>
      </c>
      <c r="AA55">
        <v>9.2899999999999991</v>
      </c>
      <c r="AB55">
        <v>4.4800000000000004</v>
      </c>
      <c r="AC55" s="2">
        <v>41569</v>
      </c>
      <c r="AD55">
        <v>250</v>
      </c>
      <c r="AG55">
        <v>147</v>
      </c>
      <c r="AH55">
        <v>13.4</v>
      </c>
      <c r="AI55">
        <v>3.32</v>
      </c>
      <c r="AJ55">
        <v>4.67</v>
      </c>
      <c r="AK55" s="2">
        <v>41576</v>
      </c>
      <c r="AL55" s="8">
        <v>237</v>
      </c>
    </row>
    <row r="56" spans="1:38" x14ac:dyDescent="0.3">
      <c r="A56">
        <v>133</v>
      </c>
      <c r="B56">
        <v>14.7</v>
      </c>
      <c r="C56">
        <v>5.81</v>
      </c>
      <c r="D56">
        <v>4.62</v>
      </c>
      <c r="E56" s="2">
        <v>41799</v>
      </c>
      <c r="F56">
        <v>496</v>
      </c>
      <c r="I56">
        <v>132</v>
      </c>
      <c r="J56">
        <v>12.8</v>
      </c>
      <c r="K56">
        <v>13.4</v>
      </c>
      <c r="L56">
        <v>4.37</v>
      </c>
      <c r="M56" s="2">
        <v>41450</v>
      </c>
      <c r="N56">
        <v>145</v>
      </c>
      <c r="Q56">
        <v>94</v>
      </c>
      <c r="R56">
        <v>13.4</v>
      </c>
      <c r="S56">
        <v>5.23</v>
      </c>
      <c r="T56">
        <v>4.62</v>
      </c>
      <c r="U56" s="2">
        <v>41548</v>
      </c>
      <c r="V56">
        <f>U56-U40</f>
        <v>236</v>
      </c>
      <c r="Y56">
        <v>173</v>
      </c>
      <c r="Z56">
        <v>13.5</v>
      </c>
      <c r="AA56">
        <v>3.28</v>
      </c>
      <c r="AB56">
        <v>4.3899999999999997</v>
      </c>
      <c r="AC56" s="2">
        <v>41627</v>
      </c>
      <c r="AD56">
        <v>308</v>
      </c>
      <c r="AG56">
        <v>166</v>
      </c>
      <c r="AH56">
        <v>14.3</v>
      </c>
      <c r="AI56">
        <v>4.91</v>
      </c>
      <c r="AJ56">
        <v>4.7300000000000004</v>
      </c>
      <c r="AK56" s="2">
        <v>41660</v>
      </c>
      <c r="AL56" s="8">
        <v>321</v>
      </c>
    </row>
    <row r="57" spans="1:38" x14ac:dyDescent="0.3">
      <c r="A57">
        <v>162</v>
      </c>
      <c r="B57">
        <v>15.3</v>
      </c>
      <c r="C57">
        <v>4.99</v>
      </c>
      <c r="D57">
        <v>4.68</v>
      </c>
      <c r="E57" s="2">
        <v>41876</v>
      </c>
      <c r="F57">
        <v>573</v>
      </c>
      <c r="I57">
        <v>127</v>
      </c>
      <c r="J57">
        <v>13.9</v>
      </c>
      <c r="K57">
        <v>4.26</v>
      </c>
      <c r="L57">
        <v>5.07</v>
      </c>
      <c r="M57" s="2">
        <v>41534</v>
      </c>
      <c r="N57">
        <v>229</v>
      </c>
      <c r="Q57">
        <v>90</v>
      </c>
      <c r="R57">
        <v>14</v>
      </c>
      <c r="S57">
        <v>3.86</v>
      </c>
      <c r="T57">
        <v>4.6399999999999997</v>
      </c>
      <c r="U57" s="2">
        <v>41576</v>
      </c>
      <c r="V57">
        <f>U57-U40</f>
        <v>264</v>
      </c>
      <c r="Y57">
        <v>213</v>
      </c>
      <c r="Z57">
        <v>13.8</v>
      </c>
      <c r="AA57">
        <v>3.11</v>
      </c>
      <c r="AB57">
        <v>4.41</v>
      </c>
      <c r="AC57" s="2">
        <v>41655</v>
      </c>
      <c r="AD57">
        <v>336</v>
      </c>
      <c r="AG57">
        <v>209</v>
      </c>
      <c r="AH57">
        <v>13.6</v>
      </c>
      <c r="AI57">
        <v>1.78</v>
      </c>
      <c r="AJ57">
        <v>4.5999999999999996</v>
      </c>
      <c r="AK57" s="2">
        <v>41743</v>
      </c>
      <c r="AL57" s="8">
        <v>404</v>
      </c>
    </row>
    <row r="58" spans="1:38" x14ac:dyDescent="0.3">
      <c r="A58">
        <v>161</v>
      </c>
      <c r="B58">
        <v>15.3</v>
      </c>
      <c r="C58">
        <v>5.86</v>
      </c>
      <c r="D58">
        <v>4.6399999999999997</v>
      </c>
      <c r="E58" s="2">
        <v>41960</v>
      </c>
      <c r="F58">
        <v>657</v>
      </c>
      <c r="I58">
        <v>126</v>
      </c>
      <c r="J58">
        <v>15.3</v>
      </c>
      <c r="K58">
        <v>8.57</v>
      </c>
      <c r="L58">
        <v>5.36</v>
      </c>
      <c r="M58" s="2">
        <v>41619</v>
      </c>
      <c r="N58">
        <v>314</v>
      </c>
      <c r="Q58">
        <v>84</v>
      </c>
      <c r="R58">
        <v>13.9</v>
      </c>
      <c r="S58">
        <v>6.17</v>
      </c>
      <c r="T58">
        <v>4.57</v>
      </c>
      <c r="U58" s="2">
        <v>41625</v>
      </c>
      <c r="V58">
        <f>U58-U40</f>
        <v>313</v>
      </c>
      <c r="Y58">
        <v>221</v>
      </c>
      <c r="Z58">
        <v>13.8</v>
      </c>
      <c r="AA58">
        <v>4.83</v>
      </c>
      <c r="AB58">
        <v>4.46</v>
      </c>
      <c r="AC58" s="2">
        <v>41682</v>
      </c>
      <c r="AD58">
        <v>363</v>
      </c>
      <c r="AG58">
        <v>201</v>
      </c>
      <c r="AH58">
        <v>14.2</v>
      </c>
      <c r="AI58">
        <v>4.18</v>
      </c>
      <c r="AJ58">
        <v>4.72</v>
      </c>
      <c r="AK58" s="2">
        <v>41835</v>
      </c>
      <c r="AL58" s="8">
        <v>496</v>
      </c>
    </row>
    <row r="59" spans="1:38" x14ac:dyDescent="0.3">
      <c r="I59">
        <v>130</v>
      </c>
      <c r="J59">
        <v>15.7</v>
      </c>
      <c r="K59">
        <v>6.53</v>
      </c>
      <c r="L59">
        <v>5.14</v>
      </c>
      <c r="M59" s="2">
        <v>41702</v>
      </c>
      <c r="N59">
        <v>397</v>
      </c>
      <c r="Q59">
        <v>89</v>
      </c>
      <c r="R59">
        <v>14</v>
      </c>
      <c r="S59">
        <v>7.56</v>
      </c>
      <c r="T59">
        <v>4.66</v>
      </c>
      <c r="U59" s="2">
        <v>41653</v>
      </c>
      <c r="V59">
        <f>U59-U40</f>
        <v>341</v>
      </c>
      <c r="Y59">
        <v>196</v>
      </c>
      <c r="Z59">
        <v>13.7</v>
      </c>
      <c r="AA59">
        <v>4.51</v>
      </c>
      <c r="AB59">
        <v>4.3099999999999996</v>
      </c>
      <c r="AC59" s="2">
        <v>41710</v>
      </c>
      <c r="AD59">
        <v>391</v>
      </c>
      <c r="AG59">
        <v>200</v>
      </c>
      <c r="AH59">
        <v>14.8</v>
      </c>
      <c r="AI59">
        <v>3.36</v>
      </c>
      <c r="AJ59">
        <v>4.87</v>
      </c>
      <c r="AK59" s="2">
        <v>41941</v>
      </c>
      <c r="AL59" s="8">
        <v>602</v>
      </c>
    </row>
    <row r="60" spans="1:38" x14ac:dyDescent="0.3">
      <c r="I60">
        <v>117</v>
      </c>
      <c r="J60">
        <v>15.9</v>
      </c>
      <c r="K60">
        <v>7.25</v>
      </c>
      <c r="L60">
        <v>5.22</v>
      </c>
      <c r="M60" s="2">
        <v>41787</v>
      </c>
      <c r="N60">
        <v>482</v>
      </c>
      <c r="Q60">
        <v>114</v>
      </c>
      <c r="R60">
        <v>13.9</v>
      </c>
      <c r="S60">
        <v>9.6</v>
      </c>
      <c r="T60">
        <v>4.6399999999999997</v>
      </c>
      <c r="U60" s="2">
        <v>41681</v>
      </c>
      <c r="V60">
        <f>U60-U40</f>
        <v>369</v>
      </c>
      <c r="Y60">
        <v>195</v>
      </c>
      <c r="Z60">
        <v>14</v>
      </c>
      <c r="AA60">
        <v>5.08</v>
      </c>
      <c r="AB60">
        <v>4.46</v>
      </c>
      <c r="AC60" s="2">
        <v>41737</v>
      </c>
      <c r="AD60">
        <v>418</v>
      </c>
    </row>
    <row r="61" spans="1:38" x14ac:dyDescent="0.3">
      <c r="I61">
        <v>106</v>
      </c>
      <c r="J61">
        <v>15.6</v>
      </c>
      <c r="K61">
        <v>3.64</v>
      </c>
      <c r="L61">
        <v>5.2</v>
      </c>
      <c r="M61" s="2">
        <v>41870</v>
      </c>
      <c r="N61">
        <v>565</v>
      </c>
      <c r="Q61">
        <v>101</v>
      </c>
      <c r="R61">
        <v>13.8</v>
      </c>
      <c r="S61">
        <v>5.14</v>
      </c>
      <c r="T61">
        <v>4.51</v>
      </c>
      <c r="U61" s="2">
        <v>41709</v>
      </c>
      <c r="V61">
        <f>U61-U40</f>
        <v>397</v>
      </c>
      <c r="Y61">
        <v>192</v>
      </c>
      <c r="Z61">
        <v>14.1</v>
      </c>
      <c r="AA61">
        <v>3.18</v>
      </c>
      <c r="AB61">
        <v>4.41</v>
      </c>
      <c r="AC61" s="2">
        <v>41857</v>
      </c>
      <c r="AD61">
        <v>538</v>
      </c>
    </row>
    <row r="62" spans="1:38" x14ac:dyDescent="0.3">
      <c r="I62">
        <v>94</v>
      </c>
      <c r="J62">
        <v>16.5</v>
      </c>
      <c r="K62">
        <v>10.130000000000001</v>
      </c>
      <c r="L62">
        <v>5.39</v>
      </c>
      <c r="M62" s="2">
        <v>41954</v>
      </c>
      <c r="N62">
        <v>649</v>
      </c>
      <c r="Q62">
        <v>101</v>
      </c>
      <c r="R62">
        <v>14.1</v>
      </c>
      <c r="S62">
        <v>0.91</v>
      </c>
      <c r="T62">
        <v>4.57</v>
      </c>
      <c r="U62" s="2">
        <v>41737</v>
      </c>
      <c r="V62">
        <f>U62-U40</f>
        <v>425</v>
      </c>
      <c r="Y62">
        <v>173</v>
      </c>
      <c r="Z62">
        <v>13.7</v>
      </c>
      <c r="AA62">
        <v>3.94</v>
      </c>
      <c r="AB62">
        <v>4.33</v>
      </c>
      <c r="AC62" s="2">
        <v>41882</v>
      </c>
      <c r="AD62">
        <v>563</v>
      </c>
    </row>
    <row r="63" spans="1:38" x14ac:dyDescent="0.3">
      <c r="I63">
        <v>81</v>
      </c>
      <c r="J63">
        <v>14</v>
      </c>
      <c r="K63">
        <v>7.7</v>
      </c>
      <c r="L63">
        <v>4.67</v>
      </c>
      <c r="M63" s="2">
        <v>41955</v>
      </c>
      <c r="N63">
        <v>650</v>
      </c>
      <c r="Q63">
        <v>95</v>
      </c>
      <c r="R63">
        <v>14.6</v>
      </c>
      <c r="S63">
        <v>6.3</v>
      </c>
      <c r="T63">
        <v>4.6100000000000003</v>
      </c>
      <c r="U63" s="2">
        <v>41828</v>
      </c>
      <c r="V63">
        <f>U63-U40</f>
        <v>516</v>
      </c>
      <c r="Y63">
        <v>174</v>
      </c>
      <c r="Z63">
        <v>13.6</v>
      </c>
      <c r="AA63">
        <v>4.6900000000000004</v>
      </c>
      <c r="AB63">
        <v>4.18</v>
      </c>
      <c r="AC63" s="2">
        <v>41906</v>
      </c>
      <c r="AD63">
        <v>587</v>
      </c>
    </row>
    <row r="64" spans="1:38" x14ac:dyDescent="0.3">
      <c r="I64">
        <v>83</v>
      </c>
      <c r="J64">
        <v>14</v>
      </c>
      <c r="K64">
        <v>3.21</v>
      </c>
      <c r="L64">
        <v>4.6399999999999997</v>
      </c>
      <c r="M64" s="2">
        <v>41956</v>
      </c>
      <c r="N64">
        <v>651</v>
      </c>
      <c r="Q64">
        <v>94</v>
      </c>
      <c r="R64">
        <v>15</v>
      </c>
      <c r="S64">
        <v>8.58</v>
      </c>
      <c r="T64">
        <v>4.7</v>
      </c>
      <c r="U64" s="2">
        <v>41911</v>
      </c>
      <c r="V64">
        <f>U64-U40</f>
        <v>599</v>
      </c>
    </row>
    <row r="65" spans="1:39" x14ac:dyDescent="0.3">
      <c r="I65">
        <v>88</v>
      </c>
      <c r="J65">
        <v>13.8</v>
      </c>
      <c r="K65">
        <v>5.36</v>
      </c>
      <c r="L65">
        <v>4.63</v>
      </c>
      <c r="M65" s="2">
        <v>41957</v>
      </c>
      <c r="N65">
        <v>652</v>
      </c>
    </row>
    <row r="67" spans="1:39" ht="25.05" customHeight="1" x14ac:dyDescent="0.3">
      <c r="A67" s="10" t="s">
        <v>85</v>
      </c>
      <c r="B67" s="10"/>
      <c r="C67" s="10"/>
      <c r="D67" s="10"/>
      <c r="E67" s="10"/>
      <c r="F67" s="10"/>
      <c r="G67" s="10"/>
      <c r="I67" s="10" t="s">
        <v>86</v>
      </c>
      <c r="J67" s="10"/>
      <c r="K67" s="10"/>
      <c r="L67" s="10"/>
      <c r="M67" s="10"/>
      <c r="N67" s="10"/>
      <c r="O67" s="10"/>
      <c r="Q67" s="10" t="s">
        <v>87</v>
      </c>
      <c r="R67" s="10"/>
      <c r="S67" s="10"/>
      <c r="T67" s="10"/>
      <c r="U67" s="10"/>
      <c r="V67" s="10"/>
      <c r="W67" s="10"/>
      <c r="Y67" s="10" t="s">
        <v>88</v>
      </c>
      <c r="Z67" s="10"/>
      <c r="AA67" s="10"/>
      <c r="AB67" s="10"/>
      <c r="AC67" s="10"/>
      <c r="AD67" s="10"/>
      <c r="AE67" s="10"/>
      <c r="AG67" s="10" t="s">
        <v>89</v>
      </c>
      <c r="AH67" s="10"/>
      <c r="AI67" s="10"/>
      <c r="AJ67" s="10"/>
      <c r="AK67" s="10"/>
      <c r="AL67" s="10"/>
      <c r="AM67" s="10"/>
    </row>
    <row r="68" spans="1:39" ht="21" customHeight="1" x14ac:dyDescent="0.3">
      <c r="A68" s="1" t="s">
        <v>62</v>
      </c>
      <c r="B68" s="1" t="s">
        <v>63</v>
      </c>
      <c r="C68" s="1" t="s">
        <v>64</v>
      </c>
      <c r="D68" s="1" t="s">
        <v>74</v>
      </c>
      <c r="E68" s="3" t="s">
        <v>2</v>
      </c>
      <c r="F68" s="1" t="s">
        <v>3</v>
      </c>
      <c r="G68" s="1" t="s">
        <v>4</v>
      </c>
      <c r="I68" s="1" t="s">
        <v>62</v>
      </c>
      <c r="J68" s="1" t="s">
        <v>63</v>
      </c>
      <c r="K68" s="1" t="s">
        <v>64</v>
      </c>
      <c r="L68" s="1" t="s">
        <v>74</v>
      </c>
      <c r="M68" s="3" t="s">
        <v>2</v>
      </c>
      <c r="N68" s="1" t="s">
        <v>3</v>
      </c>
      <c r="O68" s="1" t="s">
        <v>4</v>
      </c>
      <c r="Q68" s="1" t="s">
        <v>62</v>
      </c>
      <c r="R68" s="1" t="s">
        <v>63</v>
      </c>
      <c r="S68" s="1" t="s">
        <v>64</v>
      </c>
      <c r="T68" s="1" t="s">
        <v>74</v>
      </c>
      <c r="U68" s="3" t="s">
        <v>2</v>
      </c>
      <c r="V68" s="1" t="s">
        <v>3</v>
      </c>
      <c r="W68" s="1" t="s">
        <v>4</v>
      </c>
      <c r="Y68" s="1" t="s">
        <v>62</v>
      </c>
      <c r="Z68" s="1" t="s">
        <v>63</v>
      </c>
      <c r="AA68" s="1" t="s">
        <v>64</v>
      </c>
      <c r="AB68" s="1" t="s">
        <v>74</v>
      </c>
      <c r="AC68" s="3" t="s">
        <v>2</v>
      </c>
      <c r="AD68" s="1" t="s">
        <v>3</v>
      </c>
      <c r="AE68" s="1" t="s">
        <v>4</v>
      </c>
      <c r="AG68" s="1" t="s">
        <v>62</v>
      </c>
      <c r="AH68" s="1" t="s">
        <v>63</v>
      </c>
      <c r="AI68" s="1" t="s">
        <v>64</v>
      </c>
      <c r="AJ68" s="1" t="s">
        <v>74</v>
      </c>
      <c r="AK68" s="3" t="s">
        <v>2</v>
      </c>
      <c r="AL68" s="1" t="s">
        <v>3</v>
      </c>
      <c r="AM68" s="1" t="s">
        <v>4</v>
      </c>
    </row>
    <row r="69" spans="1:39" x14ac:dyDescent="0.3">
      <c r="A69">
        <v>97</v>
      </c>
      <c r="B69">
        <v>14.5</v>
      </c>
      <c r="C69">
        <v>3.41</v>
      </c>
      <c r="D69">
        <v>4.4400000000000004</v>
      </c>
      <c r="E69" s="2">
        <v>41338</v>
      </c>
      <c r="F69">
        <v>-1</v>
      </c>
      <c r="G69" t="s">
        <v>22</v>
      </c>
      <c r="I69">
        <v>139</v>
      </c>
      <c r="J69">
        <v>8.8000000000000007</v>
      </c>
      <c r="K69">
        <v>0.65</v>
      </c>
      <c r="L69">
        <v>3.05</v>
      </c>
      <c r="M69" s="2">
        <v>41338</v>
      </c>
      <c r="N69">
        <v>-1</v>
      </c>
      <c r="O69" t="s">
        <v>22</v>
      </c>
      <c r="Q69">
        <v>88</v>
      </c>
      <c r="R69">
        <v>8.6</v>
      </c>
      <c r="S69">
        <v>7.04</v>
      </c>
      <c r="T69">
        <v>2.71</v>
      </c>
      <c r="U69" s="2">
        <v>41340</v>
      </c>
      <c r="V69">
        <v>-1</v>
      </c>
      <c r="W69" t="s">
        <v>25</v>
      </c>
      <c r="Y69">
        <v>255</v>
      </c>
      <c r="Z69">
        <v>12.6</v>
      </c>
      <c r="AA69">
        <v>11.12</v>
      </c>
      <c r="AB69">
        <v>4.43</v>
      </c>
      <c r="AC69" s="2">
        <v>41298</v>
      </c>
      <c r="AG69">
        <v>113</v>
      </c>
      <c r="AH69">
        <v>12.4</v>
      </c>
      <c r="AI69">
        <v>3.66</v>
      </c>
      <c r="AJ69">
        <v>4.07</v>
      </c>
      <c r="AK69" s="2">
        <v>41344</v>
      </c>
      <c r="AL69">
        <v>-2</v>
      </c>
      <c r="AM69" t="s">
        <v>29</v>
      </c>
    </row>
    <row r="70" spans="1:39" x14ac:dyDescent="0.3">
      <c r="A70">
        <v>88</v>
      </c>
      <c r="B70">
        <v>14.6</v>
      </c>
      <c r="C70">
        <v>2.92</v>
      </c>
      <c r="D70">
        <v>4.38</v>
      </c>
      <c r="E70" s="2">
        <v>41354</v>
      </c>
      <c r="F70" s="8">
        <v>15</v>
      </c>
      <c r="I70">
        <v>67</v>
      </c>
      <c r="J70">
        <v>7.6</v>
      </c>
      <c r="K70">
        <v>0</v>
      </c>
      <c r="L70">
        <v>2.57</v>
      </c>
      <c r="M70" s="2">
        <v>41352</v>
      </c>
      <c r="N70">
        <v>13</v>
      </c>
      <c r="O70" t="s">
        <v>71</v>
      </c>
      <c r="Q70">
        <v>81</v>
      </c>
      <c r="R70">
        <v>8.8000000000000007</v>
      </c>
      <c r="S70">
        <v>5.22</v>
      </c>
      <c r="T70">
        <v>2.87</v>
      </c>
      <c r="U70" s="2">
        <v>41407</v>
      </c>
      <c r="V70">
        <v>66</v>
      </c>
      <c r="W70" t="s">
        <v>26</v>
      </c>
      <c r="Y70">
        <v>244</v>
      </c>
      <c r="Z70">
        <v>13.5</v>
      </c>
      <c r="AA70">
        <v>5.24</v>
      </c>
      <c r="AB70">
        <v>4.5199999999999996</v>
      </c>
      <c r="AC70" s="2">
        <v>41345</v>
      </c>
      <c r="AD70">
        <v>0</v>
      </c>
      <c r="AE70" t="s">
        <v>27</v>
      </c>
      <c r="AG70">
        <v>126</v>
      </c>
      <c r="AH70">
        <v>11.5</v>
      </c>
      <c r="AI70">
        <v>10.85</v>
      </c>
      <c r="AJ70">
        <v>3.75</v>
      </c>
      <c r="AK70" s="2">
        <v>41358</v>
      </c>
      <c r="AL70" s="8">
        <v>12</v>
      </c>
    </row>
    <row r="71" spans="1:39" x14ac:dyDescent="0.3">
      <c r="A71">
        <v>80</v>
      </c>
      <c r="B71">
        <v>14.1</v>
      </c>
      <c r="C71">
        <v>6.08</v>
      </c>
      <c r="D71">
        <v>4.29</v>
      </c>
      <c r="E71" s="2">
        <v>41368</v>
      </c>
      <c r="F71" s="8">
        <v>29</v>
      </c>
      <c r="I71">
        <v>98</v>
      </c>
      <c r="J71">
        <v>9.3000000000000007</v>
      </c>
      <c r="K71">
        <v>0</v>
      </c>
      <c r="L71">
        <v>3.21</v>
      </c>
      <c r="M71" s="2">
        <v>41360</v>
      </c>
      <c r="N71">
        <v>21</v>
      </c>
      <c r="Q71">
        <v>76</v>
      </c>
      <c r="R71">
        <v>8.8000000000000007</v>
      </c>
      <c r="S71">
        <v>1.24</v>
      </c>
      <c r="T71">
        <v>2.86</v>
      </c>
      <c r="U71" s="2">
        <v>41408</v>
      </c>
      <c r="V71">
        <v>67</v>
      </c>
      <c r="Y71">
        <v>233</v>
      </c>
      <c r="Z71">
        <v>12.4</v>
      </c>
      <c r="AA71">
        <v>1.67</v>
      </c>
      <c r="AB71">
        <v>4.29</v>
      </c>
      <c r="AC71" s="2">
        <v>41354</v>
      </c>
      <c r="AD71">
        <f>AC71-AC70</f>
        <v>9</v>
      </c>
      <c r="AG71">
        <v>100</v>
      </c>
      <c r="AH71">
        <v>12.4</v>
      </c>
      <c r="AI71">
        <v>3.28</v>
      </c>
      <c r="AJ71">
        <v>3.95</v>
      </c>
      <c r="AK71" s="2">
        <v>41372</v>
      </c>
      <c r="AL71" s="8">
        <v>26</v>
      </c>
    </row>
    <row r="72" spans="1:39" x14ac:dyDescent="0.3">
      <c r="A72">
        <v>105</v>
      </c>
      <c r="B72">
        <v>13.5</v>
      </c>
      <c r="C72">
        <v>3.24</v>
      </c>
      <c r="D72">
        <v>4.12</v>
      </c>
      <c r="E72" s="2">
        <v>41382</v>
      </c>
      <c r="F72" s="8">
        <v>43</v>
      </c>
      <c r="I72">
        <v>101</v>
      </c>
      <c r="J72">
        <v>9</v>
      </c>
      <c r="K72">
        <v>0</v>
      </c>
      <c r="L72">
        <v>3.11</v>
      </c>
      <c r="M72" s="2">
        <v>41366</v>
      </c>
      <c r="N72">
        <v>27</v>
      </c>
      <c r="Q72">
        <v>109</v>
      </c>
      <c r="R72">
        <v>8.5</v>
      </c>
      <c r="S72">
        <v>2.02</v>
      </c>
      <c r="T72">
        <v>2.79</v>
      </c>
      <c r="U72" s="2">
        <v>41424</v>
      </c>
      <c r="V72">
        <v>83</v>
      </c>
      <c r="Y72">
        <v>242</v>
      </c>
      <c r="Z72">
        <v>12.5</v>
      </c>
      <c r="AA72">
        <v>7.13</v>
      </c>
      <c r="AB72">
        <v>4.1900000000000004</v>
      </c>
      <c r="AC72" s="2">
        <v>41359</v>
      </c>
      <c r="AD72">
        <f>AC72-AC70</f>
        <v>14</v>
      </c>
      <c r="AG72">
        <v>113</v>
      </c>
      <c r="AH72">
        <v>11.8</v>
      </c>
      <c r="AI72">
        <v>2.5099999999999998</v>
      </c>
      <c r="AJ72">
        <v>3.87</v>
      </c>
      <c r="AK72" s="2">
        <v>41386</v>
      </c>
      <c r="AL72" s="8">
        <v>40</v>
      </c>
    </row>
    <row r="73" spans="1:39" x14ac:dyDescent="0.3">
      <c r="A73">
        <v>86</v>
      </c>
      <c r="B73">
        <v>13.4</v>
      </c>
      <c r="C73">
        <v>2.27</v>
      </c>
      <c r="D73">
        <v>4.05</v>
      </c>
      <c r="E73" s="2">
        <v>41396</v>
      </c>
      <c r="F73" s="8">
        <v>57</v>
      </c>
      <c r="I73">
        <v>87</v>
      </c>
      <c r="J73">
        <v>8.8000000000000007</v>
      </c>
      <c r="K73">
        <v>0.46</v>
      </c>
      <c r="L73">
        <v>3.09</v>
      </c>
      <c r="M73" s="2">
        <v>41373</v>
      </c>
      <c r="N73">
        <v>34</v>
      </c>
      <c r="Q73">
        <v>94</v>
      </c>
      <c r="R73">
        <v>9</v>
      </c>
      <c r="S73">
        <v>1.72</v>
      </c>
      <c r="T73">
        <v>2.96</v>
      </c>
      <c r="U73" s="2">
        <v>41435</v>
      </c>
      <c r="V73">
        <v>94</v>
      </c>
      <c r="Y73">
        <v>210</v>
      </c>
      <c r="Z73">
        <v>12.4</v>
      </c>
      <c r="AA73">
        <v>4.67</v>
      </c>
      <c r="AB73">
        <v>4.2300000000000004</v>
      </c>
      <c r="AC73" s="2">
        <v>41374</v>
      </c>
      <c r="AD73">
        <f>AC73-AC70</f>
        <v>29</v>
      </c>
      <c r="AG73">
        <v>99</v>
      </c>
      <c r="AH73">
        <v>12.5</v>
      </c>
      <c r="AI73">
        <v>3.97</v>
      </c>
      <c r="AJ73">
        <v>4.0199999999999996</v>
      </c>
      <c r="AK73" s="2">
        <v>41400</v>
      </c>
      <c r="AL73" s="8">
        <v>54</v>
      </c>
    </row>
    <row r="74" spans="1:39" x14ac:dyDescent="0.3">
      <c r="A74">
        <v>93</v>
      </c>
      <c r="B74">
        <v>13</v>
      </c>
      <c r="C74">
        <v>4.72</v>
      </c>
      <c r="D74">
        <v>3.96</v>
      </c>
      <c r="E74" s="2">
        <v>41410</v>
      </c>
      <c r="F74" s="8">
        <v>71</v>
      </c>
      <c r="I74">
        <v>107</v>
      </c>
      <c r="J74">
        <v>8.6999999999999993</v>
      </c>
      <c r="K74">
        <v>0.52</v>
      </c>
      <c r="L74">
        <v>3.04</v>
      </c>
      <c r="M74" s="2">
        <v>41380</v>
      </c>
      <c r="N74">
        <v>41</v>
      </c>
      <c r="Q74">
        <v>107</v>
      </c>
      <c r="R74">
        <v>9.4</v>
      </c>
      <c r="S74">
        <v>6.45</v>
      </c>
      <c r="T74">
        <v>3.18</v>
      </c>
      <c r="U74" s="2">
        <v>41449</v>
      </c>
      <c r="V74">
        <v>108</v>
      </c>
      <c r="Y74">
        <v>266</v>
      </c>
      <c r="Z74">
        <v>13</v>
      </c>
      <c r="AA74">
        <v>11.24</v>
      </c>
      <c r="AB74">
        <v>4.42</v>
      </c>
      <c r="AC74" s="2">
        <v>41387</v>
      </c>
      <c r="AD74">
        <f>AC74-AC70</f>
        <v>42</v>
      </c>
      <c r="AG74">
        <v>104</v>
      </c>
      <c r="AH74">
        <v>12.9</v>
      </c>
      <c r="AI74">
        <v>4.49</v>
      </c>
      <c r="AJ74">
        <v>4.07</v>
      </c>
      <c r="AK74" s="2">
        <v>41414</v>
      </c>
      <c r="AL74" s="8">
        <v>68</v>
      </c>
      <c r="AM74" t="s">
        <v>30</v>
      </c>
    </row>
    <row r="75" spans="1:39" x14ac:dyDescent="0.3">
      <c r="A75">
        <v>95</v>
      </c>
      <c r="B75">
        <v>12.9</v>
      </c>
      <c r="C75">
        <v>3.71</v>
      </c>
      <c r="D75">
        <v>3.94</v>
      </c>
      <c r="E75" s="2">
        <v>41422</v>
      </c>
      <c r="F75" s="8">
        <v>83</v>
      </c>
      <c r="G75" t="s">
        <v>24</v>
      </c>
      <c r="I75">
        <v>143</v>
      </c>
      <c r="J75">
        <v>8.1999999999999993</v>
      </c>
      <c r="K75">
        <v>0.47</v>
      </c>
      <c r="L75">
        <v>2.93</v>
      </c>
      <c r="M75" s="2">
        <v>41387</v>
      </c>
      <c r="N75">
        <v>48</v>
      </c>
      <c r="Q75">
        <v>84</v>
      </c>
      <c r="R75">
        <v>10.8</v>
      </c>
      <c r="S75">
        <v>5.07</v>
      </c>
      <c r="T75">
        <v>3.55</v>
      </c>
      <c r="U75" s="2">
        <v>41466</v>
      </c>
      <c r="V75">
        <v>125</v>
      </c>
      <c r="Y75">
        <v>226</v>
      </c>
      <c r="Z75">
        <v>12.8</v>
      </c>
      <c r="AA75">
        <v>6.63</v>
      </c>
      <c r="AB75">
        <v>4.4000000000000004</v>
      </c>
      <c r="AC75" s="2">
        <v>41401</v>
      </c>
      <c r="AD75">
        <f>AC75-AC70</f>
        <v>56</v>
      </c>
      <c r="AG75">
        <v>99</v>
      </c>
      <c r="AH75">
        <v>12.3</v>
      </c>
      <c r="AI75">
        <v>8.23</v>
      </c>
      <c r="AJ75">
        <v>4.13</v>
      </c>
      <c r="AK75" s="2">
        <v>41415</v>
      </c>
      <c r="AL75" s="8">
        <v>69</v>
      </c>
    </row>
    <row r="76" spans="1:39" x14ac:dyDescent="0.3">
      <c r="A76">
        <v>82</v>
      </c>
      <c r="B76">
        <v>13.1</v>
      </c>
      <c r="C76">
        <v>1.47</v>
      </c>
      <c r="D76">
        <v>3.98</v>
      </c>
      <c r="E76" s="2">
        <v>41423</v>
      </c>
      <c r="F76" s="8">
        <v>84</v>
      </c>
      <c r="I76">
        <v>142</v>
      </c>
      <c r="J76">
        <v>7.9</v>
      </c>
      <c r="K76">
        <v>0</v>
      </c>
      <c r="L76">
        <v>2.89</v>
      </c>
      <c r="M76" s="2">
        <v>41394</v>
      </c>
      <c r="N76">
        <v>55</v>
      </c>
      <c r="O76" t="s">
        <v>72</v>
      </c>
      <c r="Q76">
        <v>109</v>
      </c>
      <c r="R76">
        <v>12</v>
      </c>
      <c r="S76">
        <v>2.06</v>
      </c>
      <c r="T76">
        <v>3.98</v>
      </c>
      <c r="U76" s="2">
        <v>41484</v>
      </c>
      <c r="V76">
        <v>143</v>
      </c>
      <c r="Y76">
        <v>234</v>
      </c>
      <c r="Z76">
        <v>12.7</v>
      </c>
      <c r="AA76">
        <v>4</v>
      </c>
      <c r="AB76">
        <v>4.42</v>
      </c>
      <c r="AC76" s="2">
        <v>41415</v>
      </c>
      <c r="AD76">
        <f>AC76-AC70</f>
        <v>70</v>
      </c>
      <c r="AG76">
        <v>96</v>
      </c>
      <c r="AH76">
        <v>11.8</v>
      </c>
      <c r="AI76">
        <v>3.94</v>
      </c>
      <c r="AJ76">
        <v>3.89</v>
      </c>
      <c r="AK76" s="2">
        <v>41428</v>
      </c>
      <c r="AL76" s="8">
        <v>82</v>
      </c>
    </row>
    <row r="77" spans="1:39" x14ac:dyDescent="0.3">
      <c r="A77">
        <v>119</v>
      </c>
      <c r="B77">
        <v>12.3</v>
      </c>
      <c r="C77">
        <v>4.76</v>
      </c>
      <c r="D77">
        <v>3.81</v>
      </c>
      <c r="E77" s="2">
        <v>41438</v>
      </c>
      <c r="F77" s="8">
        <v>99</v>
      </c>
      <c r="I77">
        <v>87</v>
      </c>
      <c r="J77">
        <v>9.1</v>
      </c>
      <c r="K77">
        <v>0.55000000000000004</v>
      </c>
      <c r="L77">
        <v>3.24</v>
      </c>
      <c r="M77" s="2">
        <v>41408</v>
      </c>
      <c r="N77">
        <v>69</v>
      </c>
      <c r="Q77">
        <v>71</v>
      </c>
      <c r="R77">
        <v>12.6</v>
      </c>
      <c r="S77">
        <v>1.82</v>
      </c>
      <c r="T77">
        <v>4.1500000000000004</v>
      </c>
      <c r="U77" s="2">
        <v>41498</v>
      </c>
      <c r="V77">
        <v>157</v>
      </c>
      <c r="Y77">
        <v>231</v>
      </c>
      <c r="Z77">
        <v>12.6</v>
      </c>
      <c r="AA77">
        <v>8.1199999999999992</v>
      </c>
      <c r="AB77">
        <v>4.3899999999999997</v>
      </c>
      <c r="AC77" s="2">
        <v>41429</v>
      </c>
      <c r="AD77">
        <f>AC77-AC70</f>
        <v>84</v>
      </c>
      <c r="AE77" t="s">
        <v>28</v>
      </c>
      <c r="AG77">
        <v>103</v>
      </c>
      <c r="AH77">
        <v>11.5</v>
      </c>
      <c r="AI77">
        <v>2.74</v>
      </c>
      <c r="AJ77">
        <v>3.79</v>
      </c>
      <c r="AK77" s="2">
        <v>41456</v>
      </c>
      <c r="AL77" s="8">
        <v>110</v>
      </c>
    </row>
    <row r="78" spans="1:39" x14ac:dyDescent="0.3">
      <c r="A78">
        <v>101</v>
      </c>
      <c r="B78">
        <v>12.7</v>
      </c>
      <c r="C78">
        <v>1.92</v>
      </c>
      <c r="D78">
        <v>3.89</v>
      </c>
      <c r="E78" s="2">
        <v>41452</v>
      </c>
      <c r="F78" s="8">
        <v>113</v>
      </c>
      <c r="I78">
        <v>88</v>
      </c>
      <c r="J78">
        <v>8.4</v>
      </c>
      <c r="K78">
        <v>0</v>
      </c>
      <c r="L78">
        <v>3</v>
      </c>
      <c r="M78" s="2">
        <v>41411</v>
      </c>
      <c r="N78">
        <v>72</v>
      </c>
      <c r="Q78">
        <v>120</v>
      </c>
      <c r="R78">
        <v>12.6</v>
      </c>
      <c r="S78">
        <v>4.74</v>
      </c>
      <c r="T78">
        <v>3.98</v>
      </c>
      <c r="U78" s="2">
        <v>41582</v>
      </c>
      <c r="V78">
        <v>241</v>
      </c>
      <c r="Y78">
        <v>199</v>
      </c>
      <c r="Z78">
        <v>12.3</v>
      </c>
      <c r="AA78">
        <v>4.5999999999999996</v>
      </c>
      <c r="AB78">
        <v>4.24</v>
      </c>
      <c r="AC78" s="2">
        <v>41430</v>
      </c>
      <c r="AD78">
        <f>AC78-AC70</f>
        <v>85</v>
      </c>
      <c r="AG78">
        <v>82</v>
      </c>
      <c r="AH78">
        <v>11.7</v>
      </c>
      <c r="AI78">
        <v>6.97</v>
      </c>
      <c r="AJ78">
        <v>3.91</v>
      </c>
      <c r="AK78" s="2">
        <v>41470</v>
      </c>
      <c r="AL78" s="8">
        <v>124</v>
      </c>
    </row>
    <row r="79" spans="1:39" x14ac:dyDescent="0.3">
      <c r="A79">
        <v>116</v>
      </c>
      <c r="B79">
        <v>13.6</v>
      </c>
      <c r="C79">
        <v>3.44</v>
      </c>
      <c r="D79">
        <v>4.1900000000000004</v>
      </c>
      <c r="E79" s="2">
        <v>41466</v>
      </c>
      <c r="F79" s="8">
        <v>127</v>
      </c>
      <c r="I79">
        <v>103</v>
      </c>
      <c r="J79">
        <v>8.5</v>
      </c>
      <c r="K79">
        <v>0</v>
      </c>
      <c r="L79">
        <v>3.04</v>
      </c>
      <c r="M79" s="2">
        <v>41415</v>
      </c>
      <c r="N79">
        <v>76</v>
      </c>
      <c r="O79" t="s">
        <v>57</v>
      </c>
      <c r="Q79">
        <v>122</v>
      </c>
      <c r="R79">
        <v>13.5</v>
      </c>
      <c r="S79">
        <v>1.83</v>
      </c>
      <c r="T79">
        <v>4.09</v>
      </c>
      <c r="U79" s="2">
        <v>41666</v>
      </c>
      <c r="V79">
        <v>325</v>
      </c>
      <c r="Y79">
        <v>205</v>
      </c>
      <c r="Z79">
        <v>11.8</v>
      </c>
      <c r="AA79">
        <v>3.36</v>
      </c>
      <c r="AB79">
        <v>4.1500000000000004</v>
      </c>
      <c r="AC79" s="2">
        <v>41443</v>
      </c>
      <c r="AD79">
        <f>AC79-AC70</f>
        <v>98</v>
      </c>
      <c r="AG79">
        <v>86</v>
      </c>
      <c r="AH79">
        <v>12.7</v>
      </c>
      <c r="AI79">
        <v>3.07</v>
      </c>
      <c r="AJ79">
        <v>4.22</v>
      </c>
      <c r="AK79" s="2">
        <v>41484</v>
      </c>
      <c r="AL79" s="8">
        <v>138</v>
      </c>
    </row>
    <row r="80" spans="1:39" x14ac:dyDescent="0.3">
      <c r="A80">
        <v>114</v>
      </c>
      <c r="B80">
        <v>13</v>
      </c>
      <c r="C80">
        <v>4.91</v>
      </c>
      <c r="D80">
        <v>4.0199999999999996</v>
      </c>
      <c r="E80" s="2">
        <v>41480</v>
      </c>
      <c r="F80" s="8">
        <v>141</v>
      </c>
      <c r="I80">
        <v>84</v>
      </c>
      <c r="J80">
        <v>8.1</v>
      </c>
      <c r="K80">
        <v>0</v>
      </c>
      <c r="L80">
        <v>2.88</v>
      </c>
      <c r="M80" s="2">
        <v>41417</v>
      </c>
      <c r="N80">
        <v>78</v>
      </c>
      <c r="O80" t="s">
        <v>73</v>
      </c>
      <c r="Q80">
        <v>105</v>
      </c>
      <c r="R80">
        <v>12.7</v>
      </c>
      <c r="S80">
        <v>3.63</v>
      </c>
      <c r="T80">
        <v>3.9</v>
      </c>
      <c r="U80" s="2">
        <v>41750</v>
      </c>
      <c r="V80">
        <v>409</v>
      </c>
      <c r="Y80">
        <v>209</v>
      </c>
      <c r="Z80">
        <v>11.4</v>
      </c>
      <c r="AA80">
        <v>13.11</v>
      </c>
      <c r="AB80">
        <v>4.0999999999999996</v>
      </c>
      <c r="AC80" s="2">
        <v>41457</v>
      </c>
      <c r="AD80">
        <f>AC80-AC70</f>
        <v>112</v>
      </c>
      <c r="AG80">
        <v>71</v>
      </c>
      <c r="AH80">
        <v>13</v>
      </c>
      <c r="AI80">
        <v>2.44</v>
      </c>
      <c r="AJ80">
        <v>4.34</v>
      </c>
      <c r="AK80" s="2">
        <v>41498</v>
      </c>
      <c r="AL80" s="8">
        <v>152</v>
      </c>
    </row>
    <row r="81" spans="1:38" x14ac:dyDescent="0.3">
      <c r="A81">
        <v>116</v>
      </c>
      <c r="B81">
        <v>12.9</v>
      </c>
      <c r="C81">
        <v>6.31</v>
      </c>
      <c r="D81">
        <v>3.98</v>
      </c>
      <c r="E81" s="2">
        <v>41494</v>
      </c>
      <c r="F81" s="8">
        <v>155</v>
      </c>
      <c r="I81">
        <v>59</v>
      </c>
      <c r="J81">
        <v>10</v>
      </c>
      <c r="K81">
        <v>0</v>
      </c>
      <c r="L81">
        <v>3.58</v>
      </c>
      <c r="M81" s="2">
        <v>41422</v>
      </c>
      <c r="N81">
        <v>83</v>
      </c>
      <c r="Q81">
        <v>102</v>
      </c>
      <c r="R81">
        <v>13.5</v>
      </c>
      <c r="S81">
        <v>3.28</v>
      </c>
      <c r="T81">
        <v>4.01</v>
      </c>
      <c r="U81" s="2">
        <v>41834</v>
      </c>
      <c r="V81">
        <v>493</v>
      </c>
      <c r="Y81">
        <v>219</v>
      </c>
      <c r="Z81">
        <v>11.6</v>
      </c>
      <c r="AA81">
        <v>6.89</v>
      </c>
      <c r="AB81">
        <v>4.2</v>
      </c>
      <c r="AC81" s="2">
        <v>41471</v>
      </c>
      <c r="AD81">
        <f>AC81-AC70</f>
        <v>126</v>
      </c>
      <c r="AG81">
        <v>75</v>
      </c>
      <c r="AH81">
        <v>13.7</v>
      </c>
      <c r="AI81">
        <v>2.41</v>
      </c>
      <c r="AJ81">
        <v>4.4800000000000004</v>
      </c>
      <c r="AK81" s="2">
        <v>41582</v>
      </c>
      <c r="AL81" s="8">
        <v>236</v>
      </c>
    </row>
    <row r="82" spans="1:38" x14ac:dyDescent="0.3">
      <c r="A82">
        <v>131</v>
      </c>
      <c r="B82">
        <v>13.2</v>
      </c>
      <c r="C82">
        <v>7.01</v>
      </c>
      <c r="D82">
        <v>4.1399999999999997</v>
      </c>
      <c r="E82" s="2">
        <v>41508</v>
      </c>
      <c r="F82" s="8">
        <v>169</v>
      </c>
      <c r="I82">
        <v>68</v>
      </c>
      <c r="J82">
        <v>9.5</v>
      </c>
      <c r="K82">
        <v>0</v>
      </c>
      <c r="L82">
        <v>3.43</v>
      </c>
      <c r="M82" s="2">
        <v>41424</v>
      </c>
      <c r="N82">
        <v>85</v>
      </c>
      <c r="Q82">
        <v>95</v>
      </c>
      <c r="R82">
        <v>12.6</v>
      </c>
      <c r="S82">
        <v>3.71</v>
      </c>
      <c r="T82">
        <v>3.8</v>
      </c>
      <c r="U82" s="2">
        <v>41911</v>
      </c>
      <c r="V82">
        <v>570</v>
      </c>
      <c r="Y82">
        <v>204</v>
      </c>
      <c r="Z82">
        <v>11.3</v>
      </c>
      <c r="AA82">
        <v>8.9600000000000009</v>
      </c>
      <c r="AB82">
        <v>4.0999999999999996</v>
      </c>
      <c r="AC82" s="2">
        <v>41485</v>
      </c>
      <c r="AD82">
        <f>AC82-AC70</f>
        <v>140</v>
      </c>
      <c r="AG82">
        <v>98</v>
      </c>
      <c r="AH82">
        <v>14.5</v>
      </c>
      <c r="AI82">
        <v>3.36</v>
      </c>
      <c r="AJ82">
        <v>4.4800000000000004</v>
      </c>
      <c r="AK82" s="2">
        <v>41666</v>
      </c>
      <c r="AL82" s="8">
        <v>320</v>
      </c>
    </row>
    <row r="83" spans="1:38" x14ac:dyDescent="0.3">
      <c r="A83">
        <v>136</v>
      </c>
      <c r="B83">
        <v>14.5</v>
      </c>
      <c r="C83">
        <v>2.1800000000000002</v>
      </c>
      <c r="D83">
        <v>4.6100000000000003</v>
      </c>
      <c r="E83" s="2">
        <v>41592</v>
      </c>
      <c r="F83" s="8">
        <v>253</v>
      </c>
      <c r="I83">
        <v>117</v>
      </c>
      <c r="J83">
        <v>9.6999999999999993</v>
      </c>
      <c r="K83">
        <v>0</v>
      </c>
      <c r="L83">
        <v>3.54</v>
      </c>
      <c r="M83" s="2">
        <v>41429</v>
      </c>
      <c r="N83">
        <v>90</v>
      </c>
      <c r="Y83">
        <v>213</v>
      </c>
      <c r="Z83">
        <v>11.8</v>
      </c>
      <c r="AA83">
        <v>21.85</v>
      </c>
      <c r="AB83">
        <v>4.25</v>
      </c>
      <c r="AC83" s="2">
        <v>41499</v>
      </c>
      <c r="AD83">
        <f>AC83-AC70</f>
        <v>154</v>
      </c>
      <c r="AG83">
        <v>99</v>
      </c>
      <c r="AH83">
        <v>14.7</v>
      </c>
      <c r="AI83">
        <v>3.59</v>
      </c>
      <c r="AJ83">
        <v>4.5199999999999996</v>
      </c>
      <c r="AK83" s="2">
        <v>41750</v>
      </c>
      <c r="AL83" s="8">
        <v>404</v>
      </c>
    </row>
    <row r="84" spans="1:38" x14ac:dyDescent="0.3">
      <c r="A84">
        <v>129</v>
      </c>
      <c r="B84">
        <v>14.7</v>
      </c>
      <c r="C84">
        <v>2.5499999999999998</v>
      </c>
      <c r="D84">
        <v>4.59</v>
      </c>
      <c r="E84" s="2">
        <v>41676</v>
      </c>
      <c r="F84" s="8">
        <v>337</v>
      </c>
      <c r="I84">
        <v>122</v>
      </c>
      <c r="J84">
        <v>9</v>
      </c>
      <c r="K84">
        <v>0.43</v>
      </c>
      <c r="L84">
        <v>3.28</v>
      </c>
      <c r="M84" s="2">
        <v>41433</v>
      </c>
      <c r="N84">
        <v>94</v>
      </c>
      <c r="Y84">
        <v>208</v>
      </c>
      <c r="Z84">
        <v>11.6</v>
      </c>
      <c r="AA84">
        <v>14.61</v>
      </c>
      <c r="AB84">
        <v>4.2</v>
      </c>
      <c r="AC84" s="2">
        <v>41513</v>
      </c>
      <c r="AD84">
        <f>AC84-AC70</f>
        <v>168</v>
      </c>
      <c r="AG84">
        <v>96</v>
      </c>
      <c r="AH84">
        <v>14.7</v>
      </c>
      <c r="AI84">
        <v>4.51</v>
      </c>
      <c r="AJ84">
        <v>4.51</v>
      </c>
      <c r="AK84" s="2">
        <v>41829</v>
      </c>
      <c r="AL84" s="8">
        <v>483</v>
      </c>
    </row>
    <row r="85" spans="1:38" x14ac:dyDescent="0.3">
      <c r="A85">
        <v>135</v>
      </c>
      <c r="B85">
        <v>14.8</v>
      </c>
      <c r="C85">
        <v>3.92</v>
      </c>
      <c r="D85">
        <v>4.68</v>
      </c>
      <c r="E85" s="2">
        <v>41758</v>
      </c>
      <c r="F85" s="8">
        <v>419</v>
      </c>
      <c r="I85">
        <v>114</v>
      </c>
      <c r="J85">
        <v>8.1999999999999993</v>
      </c>
      <c r="K85">
        <v>0</v>
      </c>
      <c r="L85">
        <v>3</v>
      </c>
      <c r="M85" s="2">
        <v>41434</v>
      </c>
      <c r="N85">
        <v>95</v>
      </c>
      <c r="Y85">
        <v>204</v>
      </c>
      <c r="Z85">
        <v>12.9</v>
      </c>
      <c r="AA85">
        <v>8.7100000000000009</v>
      </c>
      <c r="AB85">
        <v>4.6500000000000004</v>
      </c>
      <c r="AC85" s="2">
        <v>41529</v>
      </c>
      <c r="AD85">
        <f>AC85-AC70</f>
        <v>184</v>
      </c>
      <c r="AG85">
        <v>103</v>
      </c>
      <c r="AH85">
        <v>14.6</v>
      </c>
      <c r="AI85">
        <v>4.62</v>
      </c>
      <c r="AJ85">
        <v>4.5</v>
      </c>
      <c r="AK85" s="2">
        <v>41920</v>
      </c>
      <c r="AL85" s="8">
        <v>574</v>
      </c>
    </row>
    <row r="86" spans="1:38" x14ac:dyDescent="0.3">
      <c r="A86">
        <v>143</v>
      </c>
      <c r="B86">
        <v>13.8</v>
      </c>
      <c r="C86">
        <v>3.02</v>
      </c>
      <c r="D86">
        <v>4.33</v>
      </c>
      <c r="E86" s="2">
        <v>41844</v>
      </c>
      <c r="F86" s="8">
        <v>505</v>
      </c>
      <c r="I86">
        <v>101</v>
      </c>
      <c r="J86">
        <v>7.8</v>
      </c>
      <c r="K86">
        <v>0</v>
      </c>
      <c r="L86">
        <v>2.86</v>
      </c>
      <c r="M86" s="2">
        <v>41435</v>
      </c>
      <c r="N86">
        <v>96</v>
      </c>
      <c r="Y86">
        <v>200</v>
      </c>
      <c r="Z86">
        <v>12.3</v>
      </c>
      <c r="AA86">
        <v>3.8</v>
      </c>
      <c r="AB86">
        <v>4.46</v>
      </c>
      <c r="AC86" s="2">
        <v>41541</v>
      </c>
      <c r="AD86">
        <f>AC86-AC70</f>
        <v>196</v>
      </c>
    </row>
    <row r="87" spans="1:38" x14ac:dyDescent="0.3">
      <c r="A87">
        <v>120</v>
      </c>
      <c r="B87">
        <v>14.8</v>
      </c>
      <c r="C87">
        <v>2.94</v>
      </c>
      <c r="D87">
        <v>4.6100000000000003</v>
      </c>
      <c r="E87" s="2">
        <v>41928</v>
      </c>
      <c r="F87" s="8">
        <v>589</v>
      </c>
      <c r="I87">
        <v>108</v>
      </c>
      <c r="J87">
        <v>8.3000000000000007</v>
      </c>
      <c r="K87">
        <v>0</v>
      </c>
      <c r="L87">
        <v>3.03</v>
      </c>
      <c r="M87" s="2">
        <v>41436</v>
      </c>
      <c r="N87">
        <v>97</v>
      </c>
      <c r="Y87">
        <v>190</v>
      </c>
      <c r="Z87">
        <v>12.9</v>
      </c>
      <c r="AA87">
        <v>3.81</v>
      </c>
      <c r="AB87">
        <v>4.59</v>
      </c>
      <c r="AC87" s="2">
        <v>41569</v>
      </c>
      <c r="AD87">
        <f>AC87-AC70</f>
        <v>224</v>
      </c>
    </row>
    <row r="88" spans="1:38" x14ac:dyDescent="0.3">
      <c r="I88">
        <v>126</v>
      </c>
      <c r="J88">
        <v>8.3000000000000007</v>
      </c>
      <c r="K88">
        <v>0</v>
      </c>
      <c r="L88">
        <v>3.05</v>
      </c>
      <c r="M88" s="2">
        <v>41437</v>
      </c>
      <c r="N88">
        <v>98</v>
      </c>
      <c r="Y88">
        <v>199</v>
      </c>
      <c r="Z88">
        <v>12.7</v>
      </c>
      <c r="AA88">
        <v>9.17</v>
      </c>
      <c r="AB88">
        <v>4.5</v>
      </c>
      <c r="AC88" s="2">
        <v>41597</v>
      </c>
      <c r="AD88">
        <f>AC88-AC70</f>
        <v>252</v>
      </c>
    </row>
    <row r="89" spans="1:38" x14ac:dyDescent="0.3">
      <c r="I89">
        <v>123</v>
      </c>
      <c r="J89">
        <v>8.1999999999999993</v>
      </c>
      <c r="K89">
        <v>0</v>
      </c>
      <c r="L89">
        <v>3</v>
      </c>
      <c r="M89" s="2">
        <v>41438</v>
      </c>
      <c r="N89">
        <v>99</v>
      </c>
      <c r="Y89">
        <v>235</v>
      </c>
      <c r="Z89">
        <v>13</v>
      </c>
      <c r="AA89">
        <v>15.85</v>
      </c>
      <c r="AB89">
        <v>4.5599999999999996</v>
      </c>
      <c r="AC89" s="2">
        <v>41681</v>
      </c>
      <c r="AD89">
        <f>AC89-AC70</f>
        <v>336</v>
      </c>
    </row>
    <row r="90" spans="1:38" x14ac:dyDescent="0.3">
      <c r="I90">
        <v>119</v>
      </c>
      <c r="J90">
        <v>7.9</v>
      </c>
      <c r="K90">
        <v>0</v>
      </c>
      <c r="L90">
        <v>2.89</v>
      </c>
      <c r="M90" s="2">
        <v>41439</v>
      </c>
      <c r="N90">
        <v>100</v>
      </c>
      <c r="Y90">
        <v>199</v>
      </c>
      <c r="Z90">
        <v>12.8</v>
      </c>
      <c r="AA90">
        <v>22</v>
      </c>
      <c r="AB90">
        <v>4.34</v>
      </c>
      <c r="AC90" s="2">
        <v>41709</v>
      </c>
      <c r="AD90">
        <f>AC90-AC70</f>
        <v>364</v>
      </c>
    </row>
    <row r="91" spans="1:38" x14ac:dyDescent="0.3">
      <c r="I91">
        <v>118</v>
      </c>
      <c r="J91">
        <v>11.6</v>
      </c>
      <c r="K91">
        <v>0</v>
      </c>
      <c r="L91">
        <v>4.12</v>
      </c>
      <c r="M91" s="2">
        <v>41443</v>
      </c>
      <c r="N91">
        <v>104</v>
      </c>
      <c r="Y91">
        <v>221</v>
      </c>
      <c r="Z91">
        <v>13</v>
      </c>
      <c r="AA91">
        <v>8.41</v>
      </c>
      <c r="AB91">
        <v>4.5</v>
      </c>
      <c r="AC91" s="2">
        <v>41737</v>
      </c>
      <c r="AD91">
        <f>AC91-AC70</f>
        <v>392</v>
      </c>
    </row>
    <row r="92" spans="1:38" x14ac:dyDescent="0.3">
      <c r="I92">
        <v>133</v>
      </c>
      <c r="J92">
        <v>10.5</v>
      </c>
      <c r="K92">
        <v>0.52</v>
      </c>
      <c r="L92">
        <v>3.74</v>
      </c>
      <c r="M92" s="2">
        <v>41450</v>
      </c>
      <c r="N92">
        <v>111</v>
      </c>
      <c r="Y92">
        <v>217</v>
      </c>
      <c r="Z92">
        <v>13</v>
      </c>
      <c r="AA92">
        <v>5.95</v>
      </c>
      <c r="AB92">
        <v>4.47</v>
      </c>
      <c r="AC92" s="2">
        <v>41765</v>
      </c>
      <c r="AD92">
        <f>AC92-AC70</f>
        <v>420</v>
      </c>
    </row>
    <row r="93" spans="1:38" x14ac:dyDescent="0.3">
      <c r="I93">
        <v>130</v>
      </c>
      <c r="J93">
        <v>10.5</v>
      </c>
      <c r="K93">
        <v>0</v>
      </c>
      <c r="L93">
        <v>3.83</v>
      </c>
      <c r="M93" s="2">
        <v>41457</v>
      </c>
      <c r="N93">
        <v>118</v>
      </c>
      <c r="Y93">
        <v>214</v>
      </c>
      <c r="Z93">
        <v>13.3</v>
      </c>
      <c r="AA93">
        <v>4.76</v>
      </c>
      <c r="AB93">
        <v>4.54</v>
      </c>
      <c r="AC93" s="2">
        <v>41849</v>
      </c>
      <c r="AD93">
        <f>AC93-AC70</f>
        <v>504</v>
      </c>
    </row>
    <row r="94" spans="1:38" x14ac:dyDescent="0.3">
      <c r="I94">
        <v>67</v>
      </c>
      <c r="J94">
        <v>8.4</v>
      </c>
      <c r="K94">
        <v>0.27</v>
      </c>
      <c r="L94">
        <v>3.06</v>
      </c>
      <c r="M94" s="2">
        <v>41464</v>
      </c>
      <c r="N94">
        <v>125</v>
      </c>
      <c r="O94" t="s">
        <v>73</v>
      </c>
      <c r="Y94">
        <v>183</v>
      </c>
      <c r="Z94">
        <v>13.5</v>
      </c>
      <c r="AA94">
        <v>0.99</v>
      </c>
      <c r="AB94">
        <v>4.63</v>
      </c>
      <c r="AC94" s="2">
        <v>41935</v>
      </c>
      <c r="AD94">
        <f>AC94-AC70</f>
        <v>590</v>
      </c>
    </row>
    <row r="95" spans="1:38" x14ac:dyDescent="0.3">
      <c r="I95">
        <v>50</v>
      </c>
      <c r="J95">
        <v>9.1</v>
      </c>
      <c r="K95">
        <v>0.25</v>
      </c>
      <c r="L95">
        <v>3.26</v>
      </c>
      <c r="M95" s="2">
        <v>41466</v>
      </c>
      <c r="N95">
        <v>127</v>
      </c>
    </row>
    <row r="96" spans="1:38" x14ac:dyDescent="0.3">
      <c r="I96">
        <v>88</v>
      </c>
      <c r="J96">
        <v>8.6</v>
      </c>
      <c r="K96">
        <v>0</v>
      </c>
      <c r="L96">
        <v>3.15</v>
      </c>
      <c r="M96" s="2">
        <v>41471</v>
      </c>
      <c r="N96">
        <v>132</v>
      </c>
      <c r="O96" t="s">
        <v>70</v>
      </c>
    </row>
    <row r="97" spans="9:15" x14ac:dyDescent="0.3">
      <c r="I97">
        <v>204</v>
      </c>
      <c r="J97">
        <v>8.6</v>
      </c>
      <c r="K97">
        <v>7.67</v>
      </c>
      <c r="L97">
        <v>3.18</v>
      </c>
      <c r="M97" s="2">
        <v>41474</v>
      </c>
      <c r="N97">
        <v>135</v>
      </c>
      <c r="O97" t="s">
        <v>58</v>
      </c>
    </row>
    <row r="98" spans="9:15" x14ac:dyDescent="0.3">
      <c r="I98">
        <v>108</v>
      </c>
      <c r="J98">
        <v>8.1999999999999993</v>
      </c>
      <c r="K98">
        <v>0.89</v>
      </c>
      <c r="L98">
        <v>3.08</v>
      </c>
      <c r="M98" s="2">
        <v>41477</v>
      </c>
      <c r="N98">
        <v>138</v>
      </c>
    </row>
    <row r="99" spans="9:15" x14ac:dyDescent="0.3">
      <c r="I99">
        <v>67</v>
      </c>
      <c r="J99">
        <v>8.1</v>
      </c>
      <c r="K99">
        <v>0.87</v>
      </c>
      <c r="L99">
        <v>3.01</v>
      </c>
      <c r="M99" s="2">
        <v>41479</v>
      </c>
      <c r="N99">
        <v>140</v>
      </c>
      <c r="O99" t="s">
        <v>59</v>
      </c>
    </row>
    <row r="100" spans="9:15" x14ac:dyDescent="0.3">
      <c r="I100">
        <v>30</v>
      </c>
      <c r="J100">
        <v>9.5</v>
      </c>
      <c r="K100">
        <v>1.44</v>
      </c>
      <c r="L100">
        <v>3.54</v>
      </c>
      <c r="M100" s="2">
        <v>41481</v>
      </c>
      <c r="N100">
        <v>142</v>
      </c>
    </row>
    <row r="101" spans="9:15" x14ac:dyDescent="0.3">
      <c r="I101">
        <v>28</v>
      </c>
      <c r="J101">
        <v>9.4</v>
      </c>
      <c r="K101">
        <v>2.4500000000000002</v>
      </c>
      <c r="L101">
        <v>3.49</v>
      </c>
      <c r="M101" s="2">
        <v>41482</v>
      </c>
      <c r="N101">
        <v>143</v>
      </c>
    </row>
    <row r="102" spans="9:15" x14ac:dyDescent="0.3">
      <c r="I102">
        <v>22</v>
      </c>
      <c r="J102">
        <v>9.4</v>
      </c>
      <c r="K102">
        <v>0.55000000000000004</v>
      </c>
      <c r="L102">
        <v>3.52</v>
      </c>
      <c r="M102" s="2">
        <v>41483</v>
      </c>
      <c r="N102">
        <v>144</v>
      </c>
    </row>
    <row r="103" spans="9:15" x14ac:dyDescent="0.3">
      <c r="I103">
        <v>22</v>
      </c>
      <c r="J103">
        <v>9.8000000000000007</v>
      </c>
      <c r="K103">
        <v>0.55000000000000004</v>
      </c>
      <c r="L103">
        <v>3.63</v>
      </c>
      <c r="M103" s="2">
        <v>41484</v>
      </c>
      <c r="N103">
        <v>145</v>
      </c>
    </row>
    <row r="104" spans="9:15" x14ac:dyDescent="0.3">
      <c r="I104">
        <v>22</v>
      </c>
      <c r="J104">
        <v>9.9</v>
      </c>
      <c r="K104">
        <v>1.08</v>
      </c>
      <c r="L104">
        <v>3.67</v>
      </c>
      <c r="M104" s="2">
        <v>41485</v>
      </c>
      <c r="N104">
        <v>146</v>
      </c>
    </row>
    <row r="105" spans="9:15" x14ac:dyDescent="0.3">
      <c r="I105">
        <v>31</v>
      </c>
      <c r="J105">
        <v>9.8000000000000007</v>
      </c>
      <c r="K105">
        <v>0</v>
      </c>
      <c r="L105">
        <v>3.63</v>
      </c>
      <c r="M105" s="2">
        <v>41487</v>
      </c>
      <c r="N105">
        <v>148</v>
      </c>
    </row>
    <row r="106" spans="9:15" x14ac:dyDescent="0.3">
      <c r="I106">
        <v>40</v>
      </c>
      <c r="J106">
        <v>8.8000000000000007</v>
      </c>
      <c r="K106">
        <v>0.28000000000000003</v>
      </c>
      <c r="L106">
        <v>3.29</v>
      </c>
      <c r="M106" s="2">
        <v>41492</v>
      </c>
      <c r="N106">
        <v>153</v>
      </c>
    </row>
    <row r="107" spans="9:15" x14ac:dyDescent="0.3">
      <c r="I107">
        <v>73</v>
      </c>
      <c r="J107">
        <v>8.3000000000000007</v>
      </c>
      <c r="K107">
        <v>1.1200000000000001</v>
      </c>
      <c r="L107">
        <v>3.07</v>
      </c>
      <c r="M107" s="2">
        <v>41496</v>
      </c>
      <c r="N107">
        <v>157</v>
      </c>
    </row>
    <row r="108" spans="9:15" x14ac:dyDescent="0.3">
      <c r="I108">
        <v>91</v>
      </c>
      <c r="J108">
        <v>9.5</v>
      </c>
      <c r="K108">
        <v>0.47</v>
      </c>
      <c r="L108">
        <v>3.43</v>
      </c>
      <c r="M108" s="2">
        <v>41499</v>
      </c>
      <c r="N108">
        <v>160</v>
      </c>
    </row>
    <row r="109" spans="9:15" x14ac:dyDescent="0.3">
      <c r="I109">
        <v>95</v>
      </c>
      <c r="J109">
        <v>8.4</v>
      </c>
      <c r="K109">
        <v>0.15</v>
      </c>
      <c r="L109">
        <v>3.06</v>
      </c>
      <c r="M109" s="2">
        <v>41506</v>
      </c>
      <c r="N109">
        <v>167</v>
      </c>
    </row>
    <row r="110" spans="9:15" x14ac:dyDescent="0.3">
      <c r="I110">
        <v>57</v>
      </c>
      <c r="J110">
        <v>9.5</v>
      </c>
      <c r="K110">
        <v>0.23</v>
      </c>
      <c r="L110">
        <v>3.46</v>
      </c>
      <c r="M110" s="2">
        <v>41513</v>
      </c>
      <c r="N110">
        <v>174</v>
      </c>
      <c r="O110" t="s">
        <v>56</v>
      </c>
    </row>
    <row r="113" spans="1:39" ht="27" customHeight="1" x14ac:dyDescent="0.3">
      <c r="A113" s="10" t="s">
        <v>90</v>
      </c>
      <c r="B113" s="10"/>
      <c r="C113" s="10"/>
      <c r="D113" s="10"/>
      <c r="E113" s="10"/>
      <c r="F113" s="10"/>
      <c r="G113" s="10"/>
      <c r="I113" s="10" t="s">
        <v>91</v>
      </c>
      <c r="J113" s="10"/>
      <c r="K113" s="10"/>
      <c r="L113" s="10"/>
      <c r="M113" s="10"/>
      <c r="N113" s="10"/>
      <c r="O113" s="10"/>
      <c r="Q113" s="10" t="s">
        <v>92</v>
      </c>
      <c r="R113" s="10"/>
      <c r="S113" s="10"/>
      <c r="T113" s="10"/>
      <c r="U113" s="10"/>
      <c r="V113" s="10"/>
      <c r="W113" s="10"/>
      <c r="Y113" s="10" t="s">
        <v>93</v>
      </c>
      <c r="Z113" s="10"/>
      <c r="AA113" s="10"/>
      <c r="AB113" s="10"/>
      <c r="AC113" s="10"/>
      <c r="AD113" s="10"/>
      <c r="AE113" s="10"/>
      <c r="AG113" s="10" t="s">
        <v>94</v>
      </c>
      <c r="AH113" s="10"/>
      <c r="AI113" s="10"/>
      <c r="AJ113" s="10"/>
      <c r="AK113" s="10"/>
      <c r="AL113" s="10"/>
      <c r="AM113" s="10"/>
    </row>
    <row r="114" spans="1:39" ht="22.05" customHeight="1" x14ac:dyDescent="0.3">
      <c r="A114" s="1" t="s">
        <v>62</v>
      </c>
      <c r="B114" s="1" t="s">
        <v>63</v>
      </c>
      <c r="C114" s="1" t="s">
        <v>64</v>
      </c>
      <c r="D114" s="1" t="s">
        <v>74</v>
      </c>
      <c r="E114" s="3" t="s">
        <v>2</v>
      </c>
      <c r="F114" s="1" t="s">
        <v>3</v>
      </c>
      <c r="G114" s="1" t="s">
        <v>4</v>
      </c>
      <c r="I114" s="1" t="s">
        <v>62</v>
      </c>
      <c r="J114" s="1" t="s">
        <v>63</v>
      </c>
      <c r="K114" s="1" t="s">
        <v>64</v>
      </c>
      <c r="L114" s="1" t="s">
        <v>74</v>
      </c>
      <c r="M114" s="3" t="s">
        <v>2</v>
      </c>
      <c r="N114" s="1" t="s">
        <v>3</v>
      </c>
      <c r="O114" s="1" t="s">
        <v>4</v>
      </c>
      <c r="Q114" s="1" t="s">
        <v>62</v>
      </c>
      <c r="R114" s="1" t="s">
        <v>63</v>
      </c>
      <c r="S114" s="1" t="s">
        <v>64</v>
      </c>
      <c r="T114" s="1" t="s">
        <v>74</v>
      </c>
      <c r="U114" s="3" t="s">
        <v>2</v>
      </c>
      <c r="V114" s="1" t="s">
        <v>3</v>
      </c>
      <c r="W114" s="1" t="s">
        <v>4</v>
      </c>
      <c r="Y114" s="1" t="s">
        <v>62</v>
      </c>
      <c r="Z114" s="1" t="s">
        <v>63</v>
      </c>
      <c r="AA114" s="1" t="s">
        <v>64</v>
      </c>
      <c r="AB114" s="1" t="s">
        <v>74</v>
      </c>
      <c r="AC114" s="3" t="s">
        <v>2</v>
      </c>
      <c r="AD114" s="1" t="s">
        <v>3</v>
      </c>
      <c r="AE114" s="1" t="s">
        <v>4</v>
      </c>
      <c r="AG114" s="1" t="s">
        <v>62</v>
      </c>
      <c r="AH114" s="1" t="s">
        <v>63</v>
      </c>
      <c r="AI114" s="1" t="s">
        <v>64</v>
      </c>
      <c r="AJ114" s="1" t="s">
        <v>74</v>
      </c>
      <c r="AK114" s="3" t="s">
        <v>2</v>
      </c>
      <c r="AL114" s="1" t="s">
        <v>3</v>
      </c>
      <c r="AM114" s="1" t="s">
        <v>4</v>
      </c>
    </row>
    <row r="115" spans="1:39" x14ac:dyDescent="0.3">
      <c r="A115">
        <v>103</v>
      </c>
      <c r="B115">
        <v>12.6</v>
      </c>
      <c r="C115">
        <v>5.74</v>
      </c>
      <c r="D115">
        <v>4.51</v>
      </c>
      <c r="E115" s="2">
        <v>41344</v>
      </c>
      <c r="F115">
        <v>-1</v>
      </c>
      <c r="G115" t="s">
        <v>27</v>
      </c>
      <c r="I115">
        <v>148</v>
      </c>
      <c r="J115">
        <v>14.1</v>
      </c>
      <c r="K115">
        <v>20.059999999999999</v>
      </c>
      <c r="L115">
        <v>4.5199999999999996</v>
      </c>
      <c r="M115" s="2">
        <v>41351</v>
      </c>
      <c r="N115">
        <v>-1</v>
      </c>
      <c r="O115" t="s">
        <v>32</v>
      </c>
      <c r="Q115">
        <v>109</v>
      </c>
      <c r="R115">
        <v>10.199999999999999</v>
      </c>
      <c r="S115">
        <v>24.87</v>
      </c>
      <c r="T115">
        <v>3.82</v>
      </c>
      <c r="U115" s="2">
        <v>41352</v>
      </c>
      <c r="V115">
        <v>-3</v>
      </c>
      <c r="W115" t="s">
        <v>33</v>
      </c>
      <c r="Y115">
        <v>275</v>
      </c>
      <c r="Z115">
        <v>9.1</v>
      </c>
      <c r="AA115">
        <v>20.38</v>
      </c>
      <c r="AB115">
        <v>2.81</v>
      </c>
      <c r="AC115" s="2">
        <v>41355</v>
      </c>
      <c r="AD115">
        <v>-4</v>
      </c>
      <c r="AE115" t="s">
        <v>34</v>
      </c>
      <c r="AG115">
        <v>104</v>
      </c>
      <c r="AH115">
        <v>12.1</v>
      </c>
      <c r="AI115">
        <v>4.7300000000000004</v>
      </c>
      <c r="AJ115">
        <v>3.96</v>
      </c>
      <c r="AK115" s="2">
        <v>41361</v>
      </c>
      <c r="AL115">
        <v>-1</v>
      </c>
      <c r="AM115" t="s">
        <v>36</v>
      </c>
    </row>
    <row r="116" spans="1:39" x14ac:dyDescent="0.3">
      <c r="A116">
        <v>88</v>
      </c>
      <c r="B116">
        <v>12.2</v>
      </c>
      <c r="C116">
        <v>7.23</v>
      </c>
      <c r="D116">
        <v>4.26</v>
      </c>
      <c r="E116" s="2">
        <v>41360</v>
      </c>
      <c r="F116">
        <v>15</v>
      </c>
      <c r="I116">
        <v>115</v>
      </c>
      <c r="J116">
        <v>12.8</v>
      </c>
      <c r="K116">
        <v>0</v>
      </c>
      <c r="L116">
        <v>4.04</v>
      </c>
      <c r="M116" s="2">
        <v>41351</v>
      </c>
      <c r="N116">
        <v>-1</v>
      </c>
      <c r="O116" t="s">
        <v>67</v>
      </c>
      <c r="Q116">
        <v>81</v>
      </c>
      <c r="R116">
        <v>10.199999999999999</v>
      </c>
      <c r="S116">
        <v>8.23</v>
      </c>
      <c r="T116">
        <v>3.68</v>
      </c>
      <c r="U116" s="2">
        <v>41422</v>
      </c>
      <c r="V116">
        <v>67</v>
      </c>
      <c r="W116" t="s">
        <v>24</v>
      </c>
      <c r="Y116">
        <v>293</v>
      </c>
      <c r="Z116">
        <v>7.9</v>
      </c>
      <c r="AA116">
        <v>4.4800000000000004</v>
      </c>
      <c r="AB116">
        <v>2.34</v>
      </c>
      <c r="AC116" s="2">
        <v>41367</v>
      </c>
      <c r="AD116">
        <v>8</v>
      </c>
      <c r="AG116">
        <v>95</v>
      </c>
      <c r="AH116">
        <v>12</v>
      </c>
      <c r="AI116">
        <v>2.27</v>
      </c>
      <c r="AJ116">
        <v>3.85</v>
      </c>
      <c r="AK116" s="2">
        <v>41375</v>
      </c>
      <c r="AL116">
        <v>13</v>
      </c>
    </row>
    <row r="117" spans="1:39" x14ac:dyDescent="0.3">
      <c r="A117">
        <v>85</v>
      </c>
      <c r="B117">
        <v>11.8</v>
      </c>
      <c r="C117">
        <v>0</v>
      </c>
      <c r="D117">
        <v>4.28</v>
      </c>
      <c r="E117" s="2">
        <v>41374</v>
      </c>
      <c r="F117">
        <v>29</v>
      </c>
      <c r="I117">
        <v>144</v>
      </c>
      <c r="J117">
        <v>13.9</v>
      </c>
      <c r="K117">
        <v>11.41</v>
      </c>
      <c r="L117">
        <v>4.43</v>
      </c>
      <c r="M117" s="2">
        <v>41365</v>
      </c>
      <c r="N117">
        <v>13</v>
      </c>
      <c r="Q117">
        <v>68</v>
      </c>
      <c r="R117">
        <v>9.4</v>
      </c>
      <c r="S117">
        <v>4.25</v>
      </c>
      <c r="T117">
        <v>3.41</v>
      </c>
      <c r="U117" s="2">
        <v>41423</v>
      </c>
      <c r="V117">
        <v>68</v>
      </c>
      <c r="Y117">
        <v>248</v>
      </c>
      <c r="Z117">
        <v>10.3</v>
      </c>
      <c r="AA117">
        <v>4.22</v>
      </c>
      <c r="AB117">
        <v>3.18</v>
      </c>
      <c r="AC117" s="2">
        <v>41375</v>
      </c>
      <c r="AD117">
        <v>16</v>
      </c>
      <c r="AG117">
        <v>79</v>
      </c>
      <c r="AH117">
        <v>11.8</v>
      </c>
      <c r="AI117">
        <v>3.2</v>
      </c>
      <c r="AJ117">
        <v>3.84</v>
      </c>
      <c r="AK117" s="2">
        <v>41389</v>
      </c>
      <c r="AL117">
        <v>27</v>
      </c>
    </row>
    <row r="118" spans="1:39" x14ac:dyDescent="0.3">
      <c r="A118">
        <v>91</v>
      </c>
      <c r="B118">
        <v>12.4</v>
      </c>
      <c r="C118">
        <v>11.06</v>
      </c>
      <c r="D118">
        <v>4.43</v>
      </c>
      <c r="E118" s="2">
        <v>41388</v>
      </c>
      <c r="F118">
        <v>43</v>
      </c>
      <c r="I118">
        <v>134</v>
      </c>
      <c r="J118">
        <v>13.8</v>
      </c>
      <c r="K118">
        <v>13.38</v>
      </c>
      <c r="L118">
        <v>4.28</v>
      </c>
      <c r="M118" s="2">
        <v>41379</v>
      </c>
      <c r="N118">
        <v>27</v>
      </c>
      <c r="Q118">
        <v>90</v>
      </c>
      <c r="R118">
        <v>9.5</v>
      </c>
      <c r="S118">
        <v>3.03</v>
      </c>
      <c r="T118">
        <v>3.71</v>
      </c>
      <c r="U118" s="2">
        <v>41435</v>
      </c>
      <c r="V118">
        <v>80</v>
      </c>
      <c r="Y118">
        <v>273</v>
      </c>
      <c r="Z118">
        <v>9.1999999999999993</v>
      </c>
      <c r="AA118">
        <v>8.01</v>
      </c>
      <c r="AB118">
        <v>2.77</v>
      </c>
      <c r="AC118" s="2">
        <v>41382</v>
      </c>
      <c r="AD118">
        <v>23</v>
      </c>
      <c r="AG118">
        <v>104</v>
      </c>
      <c r="AH118">
        <v>11.9</v>
      </c>
      <c r="AI118">
        <v>3.5</v>
      </c>
      <c r="AJ118">
        <v>3.87</v>
      </c>
      <c r="AK118" s="2">
        <v>41402</v>
      </c>
      <c r="AL118">
        <v>40</v>
      </c>
    </row>
    <row r="119" spans="1:39" x14ac:dyDescent="0.3">
      <c r="A119">
        <v>101</v>
      </c>
      <c r="B119">
        <v>11.6</v>
      </c>
      <c r="C119">
        <v>2.86</v>
      </c>
      <c r="D119">
        <v>4.1500000000000004</v>
      </c>
      <c r="E119" s="2">
        <v>41403</v>
      </c>
      <c r="F119">
        <v>58</v>
      </c>
      <c r="I119">
        <v>116</v>
      </c>
      <c r="J119">
        <v>13.7</v>
      </c>
      <c r="K119">
        <v>8.56</v>
      </c>
      <c r="L119">
        <v>4.2699999999999996</v>
      </c>
      <c r="M119" s="2">
        <v>41393</v>
      </c>
      <c r="N119">
        <v>41</v>
      </c>
      <c r="Q119">
        <v>70</v>
      </c>
      <c r="R119">
        <v>9.3000000000000007</v>
      </c>
      <c r="S119">
        <v>13.33</v>
      </c>
      <c r="T119">
        <v>3.62</v>
      </c>
      <c r="U119" s="2">
        <v>41449</v>
      </c>
      <c r="V119">
        <v>94</v>
      </c>
      <c r="Y119">
        <v>264</v>
      </c>
      <c r="Z119">
        <v>8.1</v>
      </c>
      <c r="AA119">
        <v>5.74</v>
      </c>
      <c r="AB119">
        <v>2.36</v>
      </c>
      <c r="AC119" s="2">
        <v>41389</v>
      </c>
      <c r="AD119">
        <v>30</v>
      </c>
      <c r="AG119">
        <v>135</v>
      </c>
      <c r="AH119">
        <v>11.7</v>
      </c>
      <c r="AI119">
        <v>0.91</v>
      </c>
      <c r="AJ119">
        <v>3.79</v>
      </c>
      <c r="AK119" s="2">
        <v>41417</v>
      </c>
      <c r="AL119">
        <v>55</v>
      </c>
    </row>
    <row r="120" spans="1:39" x14ac:dyDescent="0.3">
      <c r="A120">
        <v>99</v>
      </c>
      <c r="B120">
        <v>11.5</v>
      </c>
      <c r="C120">
        <v>7.75</v>
      </c>
      <c r="D120">
        <v>4.1900000000000004</v>
      </c>
      <c r="E120" s="2">
        <v>41416</v>
      </c>
      <c r="F120">
        <v>71</v>
      </c>
      <c r="G120" t="s">
        <v>31</v>
      </c>
      <c r="I120">
        <v>135</v>
      </c>
      <c r="J120">
        <v>13.2</v>
      </c>
      <c r="K120">
        <v>10.88</v>
      </c>
      <c r="L120">
        <v>4.1900000000000004</v>
      </c>
      <c r="M120" s="2">
        <v>41407</v>
      </c>
      <c r="N120">
        <v>55</v>
      </c>
      <c r="Q120">
        <v>86</v>
      </c>
      <c r="R120">
        <v>9.1999999999999993</v>
      </c>
      <c r="S120">
        <v>18.54</v>
      </c>
      <c r="T120">
        <v>3.62</v>
      </c>
      <c r="U120" s="2">
        <v>41463</v>
      </c>
      <c r="V120">
        <v>108</v>
      </c>
      <c r="Y120">
        <v>266</v>
      </c>
      <c r="Z120">
        <v>9.3000000000000007</v>
      </c>
      <c r="AA120">
        <v>9.0399999999999991</v>
      </c>
      <c r="AB120">
        <v>2.74</v>
      </c>
      <c r="AC120" s="2">
        <v>41396</v>
      </c>
      <c r="AD120">
        <v>37</v>
      </c>
      <c r="AG120">
        <v>101</v>
      </c>
      <c r="AH120">
        <v>11.9</v>
      </c>
      <c r="AI120">
        <v>1.42</v>
      </c>
      <c r="AJ120">
        <v>3.92</v>
      </c>
      <c r="AK120" s="2">
        <v>41431</v>
      </c>
      <c r="AL120">
        <v>69</v>
      </c>
    </row>
    <row r="121" spans="1:39" x14ac:dyDescent="0.3">
      <c r="A121">
        <v>83</v>
      </c>
      <c r="B121">
        <v>10.7</v>
      </c>
      <c r="C121">
        <v>6.42</v>
      </c>
      <c r="D121">
        <v>4.01</v>
      </c>
      <c r="E121" s="2">
        <v>41417</v>
      </c>
      <c r="F121">
        <v>72</v>
      </c>
      <c r="I121">
        <v>135</v>
      </c>
      <c r="J121">
        <v>13.5</v>
      </c>
      <c r="K121">
        <v>7.37</v>
      </c>
      <c r="L121">
        <v>4.4000000000000004</v>
      </c>
      <c r="M121" s="2">
        <v>41422</v>
      </c>
      <c r="N121">
        <v>70</v>
      </c>
      <c r="O121" t="s">
        <v>24</v>
      </c>
      <c r="Q121">
        <v>79</v>
      </c>
      <c r="R121">
        <v>9.1</v>
      </c>
      <c r="S121">
        <v>4.17</v>
      </c>
      <c r="T121">
        <v>3.57</v>
      </c>
      <c r="U121" s="2">
        <v>41477</v>
      </c>
      <c r="V121">
        <v>122</v>
      </c>
      <c r="Y121">
        <v>257</v>
      </c>
      <c r="Z121">
        <v>6.3</v>
      </c>
      <c r="AA121">
        <v>11.46</v>
      </c>
      <c r="AB121">
        <v>1.85</v>
      </c>
      <c r="AC121" s="2">
        <v>41403</v>
      </c>
      <c r="AD121">
        <v>44</v>
      </c>
      <c r="AE121" t="s">
        <v>68</v>
      </c>
      <c r="AG121">
        <v>106</v>
      </c>
      <c r="AH121">
        <v>12.3</v>
      </c>
      <c r="AI121">
        <v>2.88</v>
      </c>
      <c r="AJ121">
        <v>4.03</v>
      </c>
      <c r="AK121" s="2">
        <v>41450</v>
      </c>
      <c r="AL121">
        <v>88</v>
      </c>
    </row>
    <row r="122" spans="1:39" x14ac:dyDescent="0.3">
      <c r="A122">
        <v>81</v>
      </c>
      <c r="B122">
        <v>11.1</v>
      </c>
      <c r="C122">
        <v>5.71</v>
      </c>
      <c r="D122">
        <v>4.05</v>
      </c>
      <c r="E122" s="2">
        <v>41431</v>
      </c>
      <c r="F122">
        <v>86</v>
      </c>
      <c r="I122">
        <v>123</v>
      </c>
      <c r="J122">
        <v>13.3</v>
      </c>
      <c r="K122">
        <v>15.53</v>
      </c>
      <c r="L122">
        <v>4.26</v>
      </c>
      <c r="M122" s="2">
        <v>41423</v>
      </c>
      <c r="N122">
        <v>71</v>
      </c>
      <c r="Q122">
        <v>126</v>
      </c>
      <c r="R122">
        <v>9.8000000000000007</v>
      </c>
      <c r="S122">
        <v>12.24</v>
      </c>
      <c r="T122">
        <v>3.97</v>
      </c>
      <c r="U122" s="2">
        <v>41491</v>
      </c>
      <c r="V122">
        <v>136</v>
      </c>
      <c r="Y122">
        <v>304</v>
      </c>
      <c r="Z122">
        <v>7.9</v>
      </c>
      <c r="AA122">
        <v>11.63</v>
      </c>
      <c r="AB122">
        <v>2.25</v>
      </c>
      <c r="AC122" s="2">
        <v>41407</v>
      </c>
      <c r="AD122">
        <v>48</v>
      </c>
      <c r="AG122">
        <v>106</v>
      </c>
      <c r="AH122">
        <v>12</v>
      </c>
      <c r="AI122">
        <v>3.56</v>
      </c>
      <c r="AJ122">
        <v>3.99</v>
      </c>
      <c r="AK122" s="2">
        <v>41464</v>
      </c>
      <c r="AL122">
        <v>102</v>
      </c>
      <c r="AM122" t="s">
        <v>37</v>
      </c>
    </row>
    <row r="123" spans="1:39" x14ac:dyDescent="0.3">
      <c r="A123">
        <v>101</v>
      </c>
      <c r="B123">
        <v>11.3</v>
      </c>
      <c r="C123">
        <v>15.84</v>
      </c>
      <c r="D123">
        <v>4.3600000000000003</v>
      </c>
      <c r="E123" s="2">
        <v>41445</v>
      </c>
      <c r="F123">
        <v>100</v>
      </c>
      <c r="I123">
        <v>161</v>
      </c>
      <c r="J123">
        <v>12.3</v>
      </c>
      <c r="K123">
        <v>7.23</v>
      </c>
      <c r="L123">
        <v>4</v>
      </c>
      <c r="M123" s="2">
        <v>41435</v>
      </c>
      <c r="N123">
        <v>83</v>
      </c>
      <c r="Q123">
        <v>140</v>
      </c>
      <c r="R123">
        <v>9</v>
      </c>
      <c r="S123">
        <v>5.28</v>
      </c>
      <c r="T123">
        <v>3.83</v>
      </c>
      <c r="U123" s="2">
        <v>41505</v>
      </c>
      <c r="V123">
        <v>150</v>
      </c>
      <c r="Y123">
        <v>293</v>
      </c>
      <c r="Z123">
        <v>9.6</v>
      </c>
      <c r="AA123">
        <v>12.29</v>
      </c>
      <c r="AB123">
        <v>2.59</v>
      </c>
      <c r="AC123" s="2">
        <v>41414</v>
      </c>
      <c r="AD123">
        <v>55</v>
      </c>
      <c r="AG123">
        <v>113</v>
      </c>
      <c r="AH123">
        <v>12</v>
      </c>
      <c r="AI123">
        <v>1.06</v>
      </c>
      <c r="AJ123">
        <v>3.95</v>
      </c>
      <c r="AK123" s="2">
        <v>41465</v>
      </c>
      <c r="AL123">
        <v>103</v>
      </c>
    </row>
    <row r="124" spans="1:39" x14ac:dyDescent="0.3">
      <c r="A124">
        <v>106</v>
      </c>
      <c r="B124">
        <v>12</v>
      </c>
      <c r="C124">
        <v>5.29</v>
      </c>
      <c r="D124">
        <v>4.76</v>
      </c>
      <c r="E124" s="2">
        <v>41458</v>
      </c>
      <c r="F124">
        <v>113</v>
      </c>
      <c r="I124">
        <v>193</v>
      </c>
      <c r="J124">
        <v>12.6</v>
      </c>
      <c r="K124">
        <v>3.38</v>
      </c>
      <c r="L124">
        <v>4.2300000000000004</v>
      </c>
      <c r="M124" s="2">
        <v>41477</v>
      </c>
      <c r="N124">
        <v>125</v>
      </c>
      <c r="Q124">
        <v>110</v>
      </c>
      <c r="R124">
        <v>12.8</v>
      </c>
      <c r="S124">
        <v>4.87</v>
      </c>
      <c r="T124">
        <v>5.37</v>
      </c>
      <c r="U124" s="2">
        <v>41589</v>
      </c>
      <c r="V124">
        <v>234</v>
      </c>
      <c r="Y124">
        <v>301</v>
      </c>
      <c r="Z124">
        <v>10.1</v>
      </c>
      <c r="AA124">
        <v>14.07</v>
      </c>
      <c r="AB124">
        <v>2.96</v>
      </c>
      <c r="AC124" s="2">
        <v>41415</v>
      </c>
      <c r="AD124">
        <v>56</v>
      </c>
      <c r="AG124">
        <v>104</v>
      </c>
      <c r="AH124">
        <v>11.3</v>
      </c>
      <c r="AI124">
        <v>4.5199999999999996</v>
      </c>
      <c r="AJ124">
        <v>3.77</v>
      </c>
      <c r="AK124" s="2">
        <v>41478</v>
      </c>
      <c r="AL124">
        <v>116</v>
      </c>
    </row>
    <row r="125" spans="1:39" x14ac:dyDescent="0.3">
      <c r="A125">
        <v>120</v>
      </c>
      <c r="B125">
        <v>12.2</v>
      </c>
      <c r="C125">
        <v>11.39</v>
      </c>
      <c r="D125">
        <v>4.93</v>
      </c>
      <c r="E125" s="2">
        <v>41473</v>
      </c>
      <c r="F125">
        <v>128</v>
      </c>
      <c r="I125">
        <v>186</v>
      </c>
      <c r="J125">
        <v>12.4</v>
      </c>
      <c r="K125">
        <v>10.77</v>
      </c>
      <c r="L125">
        <v>4.28</v>
      </c>
      <c r="M125" s="2">
        <v>41491</v>
      </c>
      <c r="N125">
        <v>139</v>
      </c>
      <c r="Q125">
        <v>185</v>
      </c>
      <c r="R125">
        <v>13.8</v>
      </c>
      <c r="S125">
        <v>2.5</v>
      </c>
      <c r="T125">
        <v>5.31</v>
      </c>
      <c r="U125" s="2">
        <v>41673</v>
      </c>
      <c r="V125">
        <v>318</v>
      </c>
      <c r="Y125">
        <v>297</v>
      </c>
      <c r="Z125">
        <v>10.3</v>
      </c>
      <c r="AA125">
        <v>17.29</v>
      </c>
      <c r="AB125">
        <v>2.7</v>
      </c>
      <c r="AC125" s="2">
        <v>41418</v>
      </c>
      <c r="AD125">
        <v>59</v>
      </c>
      <c r="AG125">
        <v>108</v>
      </c>
      <c r="AH125">
        <v>10.7</v>
      </c>
      <c r="AI125">
        <v>4.25</v>
      </c>
      <c r="AJ125">
        <v>3.54</v>
      </c>
      <c r="AK125" s="2">
        <v>41492</v>
      </c>
      <c r="AL125">
        <v>130</v>
      </c>
    </row>
    <row r="126" spans="1:39" x14ac:dyDescent="0.3">
      <c r="A126">
        <v>122</v>
      </c>
      <c r="B126">
        <v>11.4</v>
      </c>
      <c r="C126">
        <v>3.84</v>
      </c>
      <c r="D126">
        <v>4.74</v>
      </c>
      <c r="E126" s="2">
        <v>41487</v>
      </c>
      <c r="F126">
        <v>142</v>
      </c>
      <c r="I126">
        <v>190</v>
      </c>
      <c r="J126">
        <v>13.3</v>
      </c>
      <c r="K126">
        <v>12.5</v>
      </c>
      <c r="L126">
        <v>4.59</v>
      </c>
      <c r="M126" s="2">
        <v>41505</v>
      </c>
      <c r="N126">
        <v>153</v>
      </c>
      <c r="Q126">
        <v>200</v>
      </c>
      <c r="R126">
        <v>13.9</v>
      </c>
      <c r="S126">
        <v>4.8499999999999996</v>
      </c>
      <c r="T126">
        <v>5.04</v>
      </c>
      <c r="U126" s="2">
        <v>41757</v>
      </c>
      <c r="V126">
        <v>402</v>
      </c>
      <c r="Y126">
        <v>272</v>
      </c>
      <c r="Z126">
        <v>10.3</v>
      </c>
      <c r="AA126">
        <v>14.2</v>
      </c>
      <c r="AB126">
        <v>2.86</v>
      </c>
      <c r="AC126" s="2">
        <v>41422</v>
      </c>
      <c r="AD126">
        <v>63</v>
      </c>
      <c r="AG126">
        <v>91</v>
      </c>
      <c r="AH126">
        <v>11</v>
      </c>
      <c r="AI126">
        <v>1.47</v>
      </c>
      <c r="AJ126">
        <v>3.63</v>
      </c>
      <c r="AK126" s="2">
        <v>41506</v>
      </c>
      <c r="AL126">
        <v>144</v>
      </c>
    </row>
    <row r="127" spans="1:39" x14ac:dyDescent="0.3">
      <c r="A127">
        <v>105</v>
      </c>
      <c r="B127">
        <v>11.9</v>
      </c>
      <c r="C127">
        <v>1.1399999999999999</v>
      </c>
      <c r="D127">
        <v>5</v>
      </c>
      <c r="E127" s="2">
        <v>41500</v>
      </c>
      <c r="F127">
        <v>155</v>
      </c>
      <c r="I127">
        <v>150</v>
      </c>
      <c r="J127">
        <v>14.6</v>
      </c>
      <c r="K127">
        <v>2.0699999999999998</v>
      </c>
      <c r="L127">
        <v>5.08</v>
      </c>
      <c r="M127" s="2">
        <v>41589</v>
      </c>
      <c r="N127">
        <v>237</v>
      </c>
      <c r="Q127">
        <v>116</v>
      </c>
      <c r="R127">
        <v>14.8</v>
      </c>
      <c r="S127">
        <v>2.34</v>
      </c>
      <c r="T127">
        <v>5.21</v>
      </c>
      <c r="U127" s="2">
        <v>41841</v>
      </c>
      <c r="V127">
        <v>486</v>
      </c>
      <c r="Y127">
        <v>242</v>
      </c>
      <c r="Z127">
        <v>10.7</v>
      </c>
      <c r="AA127">
        <v>6.7</v>
      </c>
      <c r="AB127">
        <v>2.97</v>
      </c>
      <c r="AC127" s="2">
        <v>41425</v>
      </c>
      <c r="AD127">
        <v>66</v>
      </c>
      <c r="AG127">
        <v>107</v>
      </c>
      <c r="AH127">
        <v>12.4</v>
      </c>
      <c r="AI127">
        <v>2.71</v>
      </c>
      <c r="AJ127">
        <v>3.98</v>
      </c>
      <c r="AK127" s="2">
        <v>41520</v>
      </c>
      <c r="AL127">
        <v>158</v>
      </c>
    </row>
    <row r="128" spans="1:39" x14ac:dyDescent="0.3">
      <c r="A128">
        <v>122</v>
      </c>
      <c r="B128">
        <v>14.8</v>
      </c>
      <c r="C128">
        <v>3.87</v>
      </c>
      <c r="D128">
        <v>5.52</v>
      </c>
      <c r="E128" s="2">
        <v>41585</v>
      </c>
      <c r="F128">
        <v>240</v>
      </c>
      <c r="I128">
        <v>128</v>
      </c>
      <c r="J128">
        <v>15.1</v>
      </c>
      <c r="K128">
        <v>2.94</v>
      </c>
      <c r="L128">
        <v>4.97</v>
      </c>
      <c r="M128" s="2">
        <v>41673</v>
      </c>
      <c r="N128">
        <v>321</v>
      </c>
      <c r="Q128">
        <v>114</v>
      </c>
      <c r="R128">
        <v>14.1</v>
      </c>
      <c r="S128">
        <v>2.2799999999999998</v>
      </c>
      <c r="T128">
        <v>4.93</v>
      </c>
      <c r="U128" s="2">
        <v>41925</v>
      </c>
      <c r="V128">
        <v>570</v>
      </c>
      <c r="Y128">
        <v>211</v>
      </c>
      <c r="Z128">
        <v>11.3</v>
      </c>
      <c r="AA128">
        <v>5.71</v>
      </c>
      <c r="AB128">
        <v>3.13</v>
      </c>
      <c r="AC128" s="2">
        <v>41431</v>
      </c>
      <c r="AD128">
        <v>72</v>
      </c>
      <c r="AG128">
        <v>103</v>
      </c>
      <c r="AH128">
        <v>12.1</v>
      </c>
      <c r="AI128">
        <v>3.86</v>
      </c>
      <c r="AJ128">
        <v>3.92</v>
      </c>
      <c r="AK128" s="2">
        <v>41534</v>
      </c>
      <c r="AL128">
        <v>172</v>
      </c>
    </row>
    <row r="129" spans="1:38" x14ac:dyDescent="0.3">
      <c r="A129">
        <v>129</v>
      </c>
      <c r="B129">
        <v>15.3</v>
      </c>
      <c r="C129">
        <v>3.93</v>
      </c>
      <c r="D129">
        <v>5.41</v>
      </c>
      <c r="E129" s="2">
        <v>41669</v>
      </c>
      <c r="F129">
        <v>324</v>
      </c>
      <c r="I129">
        <v>135</v>
      </c>
      <c r="J129">
        <v>15</v>
      </c>
      <c r="K129">
        <v>2.13</v>
      </c>
      <c r="L129">
        <v>4.7</v>
      </c>
      <c r="M129" s="2">
        <v>41750</v>
      </c>
      <c r="N129">
        <v>398</v>
      </c>
      <c r="Y129">
        <v>202</v>
      </c>
      <c r="Z129">
        <v>11.2</v>
      </c>
      <c r="AA129">
        <v>6.22</v>
      </c>
      <c r="AB129">
        <v>3.1</v>
      </c>
      <c r="AC129" s="2">
        <v>41435</v>
      </c>
      <c r="AD129">
        <v>76</v>
      </c>
      <c r="AE129" t="s">
        <v>35</v>
      </c>
      <c r="AG129">
        <v>103</v>
      </c>
      <c r="AH129">
        <v>12.1</v>
      </c>
      <c r="AI129">
        <v>3.09</v>
      </c>
      <c r="AJ129">
        <v>3.97</v>
      </c>
      <c r="AK129" s="2">
        <v>41548</v>
      </c>
      <c r="AL129">
        <v>186</v>
      </c>
    </row>
    <row r="130" spans="1:38" x14ac:dyDescent="0.3">
      <c r="A130">
        <v>136</v>
      </c>
      <c r="B130">
        <v>15.3</v>
      </c>
      <c r="C130">
        <v>3.45</v>
      </c>
      <c r="D130">
        <v>5.37</v>
      </c>
      <c r="E130" s="2">
        <v>41753</v>
      </c>
      <c r="F130">
        <v>408</v>
      </c>
      <c r="I130">
        <v>161</v>
      </c>
      <c r="J130">
        <v>15.3</v>
      </c>
      <c r="K130">
        <v>3.13</v>
      </c>
      <c r="L130">
        <v>4.9000000000000004</v>
      </c>
      <c r="M130" s="2">
        <v>41845</v>
      </c>
      <c r="N130">
        <v>493</v>
      </c>
      <c r="Y130">
        <v>169</v>
      </c>
      <c r="Z130">
        <v>11.3</v>
      </c>
      <c r="AA130">
        <v>20.89</v>
      </c>
      <c r="AB130">
        <v>3.13</v>
      </c>
      <c r="AC130" s="2">
        <v>41436</v>
      </c>
      <c r="AD130">
        <v>77</v>
      </c>
      <c r="AG130">
        <v>124</v>
      </c>
      <c r="AH130">
        <v>12.3</v>
      </c>
      <c r="AI130">
        <v>4.3099999999999996</v>
      </c>
      <c r="AJ130">
        <v>3.9</v>
      </c>
      <c r="AK130" s="2">
        <v>41576</v>
      </c>
      <c r="AL130">
        <v>214</v>
      </c>
    </row>
    <row r="131" spans="1:38" x14ac:dyDescent="0.3">
      <c r="A131">
        <v>130</v>
      </c>
      <c r="B131">
        <v>15.9</v>
      </c>
      <c r="C131">
        <v>3.13</v>
      </c>
      <c r="D131">
        <v>5.3</v>
      </c>
      <c r="E131" s="2">
        <v>41836</v>
      </c>
      <c r="F131">
        <v>491</v>
      </c>
      <c r="Y131">
        <v>156</v>
      </c>
      <c r="Z131">
        <v>12</v>
      </c>
      <c r="AA131">
        <v>4.05</v>
      </c>
      <c r="AB131">
        <v>3.31</v>
      </c>
      <c r="AC131" s="2">
        <v>41443</v>
      </c>
      <c r="AD131">
        <v>84</v>
      </c>
      <c r="AG131">
        <v>124</v>
      </c>
      <c r="AH131">
        <v>11.8</v>
      </c>
      <c r="AI131">
        <v>2.7</v>
      </c>
      <c r="AJ131">
        <v>3.78</v>
      </c>
      <c r="AK131" s="2">
        <v>41604</v>
      </c>
      <c r="AL131">
        <v>242</v>
      </c>
    </row>
    <row r="132" spans="1:38" x14ac:dyDescent="0.3">
      <c r="A132">
        <v>155</v>
      </c>
      <c r="B132">
        <v>16</v>
      </c>
      <c r="C132">
        <v>6.01</v>
      </c>
      <c r="D132">
        <v>5.43</v>
      </c>
      <c r="E132" s="2">
        <v>41921</v>
      </c>
      <c r="F132">
        <v>576</v>
      </c>
      <c r="Y132">
        <v>188</v>
      </c>
      <c r="Z132">
        <v>11.9</v>
      </c>
      <c r="AA132">
        <v>3.47</v>
      </c>
      <c r="AB132">
        <v>3.37</v>
      </c>
      <c r="AC132" s="2">
        <v>41450</v>
      </c>
      <c r="AD132">
        <v>91</v>
      </c>
      <c r="AG132">
        <v>118</v>
      </c>
      <c r="AH132">
        <v>13</v>
      </c>
      <c r="AI132">
        <v>2.66</v>
      </c>
      <c r="AJ132">
        <v>4.2</v>
      </c>
      <c r="AK132" s="2">
        <v>41631</v>
      </c>
      <c r="AL132">
        <v>269</v>
      </c>
    </row>
    <row r="133" spans="1:38" x14ac:dyDescent="0.3">
      <c r="Y133">
        <v>193</v>
      </c>
      <c r="Z133">
        <v>12.1</v>
      </c>
      <c r="AA133">
        <v>2.85</v>
      </c>
      <c r="AB133">
        <v>3.31</v>
      </c>
      <c r="AC133" s="2">
        <v>41457</v>
      </c>
      <c r="AD133">
        <v>98</v>
      </c>
      <c r="AG133">
        <v>113</v>
      </c>
      <c r="AH133">
        <v>12</v>
      </c>
      <c r="AI133">
        <v>1.93</v>
      </c>
      <c r="AJ133">
        <v>3.93</v>
      </c>
      <c r="AK133" s="2">
        <v>41660</v>
      </c>
      <c r="AL133">
        <v>298</v>
      </c>
    </row>
    <row r="134" spans="1:38" x14ac:dyDescent="0.3">
      <c r="Y134">
        <v>239</v>
      </c>
      <c r="Z134">
        <v>12.4</v>
      </c>
      <c r="AA134">
        <v>2.3199999999999998</v>
      </c>
      <c r="AB134">
        <v>3.54</v>
      </c>
      <c r="AC134" s="2">
        <v>41464</v>
      </c>
      <c r="AD134">
        <v>105</v>
      </c>
      <c r="AG134">
        <v>118</v>
      </c>
      <c r="AH134">
        <v>12.7</v>
      </c>
      <c r="AI134">
        <v>2.92</v>
      </c>
      <c r="AJ134">
        <v>4.09</v>
      </c>
      <c r="AK134" s="2">
        <v>41688</v>
      </c>
      <c r="AL134">
        <v>326</v>
      </c>
    </row>
    <row r="135" spans="1:38" x14ac:dyDescent="0.3">
      <c r="Y135">
        <v>234</v>
      </c>
      <c r="Z135">
        <v>13</v>
      </c>
      <c r="AA135">
        <v>2.2599999999999998</v>
      </c>
      <c r="AB135">
        <v>3.84</v>
      </c>
      <c r="AC135" s="2">
        <v>41478</v>
      </c>
      <c r="AD135">
        <v>119</v>
      </c>
      <c r="AG135">
        <v>120</v>
      </c>
      <c r="AH135">
        <v>12.7</v>
      </c>
      <c r="AI135">
        <v>2.8</v>
      </c>
      <c r="AJ135">
        <v>4</v>
      </c>
      <c r="AK135" s="2">
        <v>41716</v>
      </c>
      <c r="AL135">
        <v>354</v>
      </c>
    </row>
    <row r="136" spans="1:38" x14ac:dyDescent="0.3">
      <c r="Y136">
        <v>242</v>
      </c>
      <c r="Z136">
        <v>12.8</v>
      </c>
      <c r="AA136">
        <v>2.1</v>
      </c>
      <c r="AB136">
        <v>3.77</v>
      </c>
      <c r="AC136" s="2">
        <v>41492</v>
      </c>
      <c r="AD136">
        <v>133</v>
      </c>
      <c r="AG136">
        <v>119</v>
      </c>
      <c r="AH136">
        <v>12.7</v>
      </c>
      <c r="AI136">
        <v>3.82</v>
      </c>
      <c r="AJ136">
        <v>3.96</v>
      </c>
      <c r="AK136" s="2">
        <v>41744</v>
      </c>
      <c r="AL136">
        <v>382</v>
      </c>
    </row>
    <row r="137" spans="1:38" x14ac:dyDescent="0.3">
      <c r="Y137">
        <v>237</v>
      </c>
      <c r="Z137">
        <v>13.2</v>
      </c>
      <c r="AA137">
        <v>2.19</v>
      </c>
      <c r="AB137">
        <v>4.09</v>
      </c>
      <c r="AC137" s="2">
        <v>41506</v>
      </c>
      <c r="AD137">
        <v>147</v>
      </c>
      <c r="AG137">
        <v>115</v>
      </c>
      <c r="AH137">
        <v>13.2</v>
      </c>
      <c r="AI137">
        <v>3.45</v>
      </c>
      <c r="AJ137">
        <v>4.13</v>
      </c>
      <c r="AK137" s="2">
        <v>41772</v>
      </c>
      <c r="AL137">
        <v>410</v>
      </c>
    </row>
    <row r="138" spans="1:38" x14ac:dyDescent="0.3">
      <c r="Y138">
        <v>230</v>
      </c>
      <c r="Z138">
        <v>13.4</v>
      </c>
      <c r="AA138">
        <v>2.72</v>
      </c>
      <c r="AB138">
        <v>4.16</v>
      </c>
      <c r="AC138" s="2">
        <v>41520</v>
      </c>
      <c r="AD138">
        <v>161</v>
      </c>
      <c r="AG138">
        <v>95</v>
      </c>
      <c r="AH138">
        <v>11.8</v>
      </c>
      <c r="AI138">
        <v>3.22</v>
      </c>
      <c r="AJ138">
        <v>3.72</v>
      </c>
      <c r="AK138" s="2">
        <v>41800</v>
      </c>
      <c r="AL138">
        <v>438</v>
      </c>
    </row>
    <row r="139" spans="1:38" x14ac:dyDescent="0.3">
      <c r="Y139">
        <v>224</v>
      </c>
      <c r="Z139">
        <v>12.4</v>
      </c>
      <c r="AA139">
        <v>6.36</v>
      </c>
      <c r="AB139">
        <v>4.21</v>
      </c>
      <c r="AC139" s="2">
        <v>41543</v>
      </c>
      <c r="AD139">
        <v>184</v>
      </c>
      <c r="AG139">
        <v>150</v>
      </c>
      <c r="AH139">
        <v>11.8</v>
      </c>
      <c r="AI139">
        <v>3.83</v>
      </c>
      <c r="AJ139">
        <v>3.67</v>
      </c>
      <c r="AK139" s="2">
        <v>41815</v>
      </c>
      <c r="AL139">
        <v>453</v>
      </c>
    </row>
    <row r="140" spans="1:38" x14ac:dyDescent="0.3">
      <c r="Y140">
        <v>203</v>
      </c>
      <c r="Z140">
        <v>13.8</v>
      </c>
      <c r="AA140">
        <v>5.13</v>
      </c>
      <c r="AB140">
        <v>4.59</v>
      </c>
      <c r="AC140" s="2">
        <v>41576</v>
      </c>
      <c r="AD140">
        <v>217</v>
      </c>
      <c r="AG140">
        <v>112</v>
      </c>
      <c r="AH140">
        <v>12.2</v>
      </c>
      <c r="AI140">
        <v>3.04</v>
      </c>
      <c r="AJ140">
        <v>3.85</v>
      </c>
      <c r="AK140" s="2">
        <v>41830</v>
      </c>
      <c r="AL140">
        <v>468</v>
      </c>
    </row>
    <row r="141" spans="1:38" x14ac:dyDescent="0.3">
      <c r="Y141">
        <v>210</v>
      </c>
      <c r="Z141">
        <v>13.4</v>
      </c>
      <c r="AA141">
        <v>4.4400000000000004</v>
      </c>
      <c r="AB141">
        <v>4.6100000000000003</v>
      </c>
      <c r="AC141" s="2">
        <v>41604</v>
      </c>
      <c r="AD141">
        <v>245</v>
      </c>
      <c r="AG141">
        <v>119</v>
      </c>
      <c r="AH141">
        <v>12.7</v>
      </c>
      <c r="AI141">
        <v>2.5099999999999998</v>
      </c>
      <c r="AJ141">
        <v>4.05</v>
      </c>
      <c r="AK141" s="2">
        <v>41879</v>
      </c>
      <c r="AL141">
        <v>517</v>
      </c>
    </row>
    <row r="142" spans="1:38" x14ac:dyDescent="0.3">
      <c r="Y142">
        <v>214</v>
      </c>
      <c r="Z142">
        <v>13.5</v>
      </c>
      <c r="AA142">
        <v>3.26</v>
      </c>
      <c r="AB142">
        <v>4.7</v>
      </c>
      <c r="AC142" s="2">
        <v>41627</v>
      </c>
      <c r="AD142">
        <v>268</v>
      </c>
      <c r="AG142">
        <v>94</v>
      </c>
      <c r="AH142">
        <v>12.3</v>
      </c>
      <c r="AI142">
        <v>2.0499999999999998</v>
      </c>
      <c r="AJ142">
        <v>3.77</v>
      </c>
      <c r="AK142" s="2">
        <v>41961</v>
      </c>
      <c r="AL142">
        <v>599</v>
      </c>
    </row>
    <row r="143" spans="1:38" x14ac:dyDescent="0.3">
      <c r="Y143">
        <v>107</v>
      </c>
      <c r="Z143">
        <v>13</v>
      </c>
      <c r="AA143">
        <v>2.66</v>
      </c>
      <c r="AB143">
        <v>4.4800000000000004</v>
      </c>
      <c r="AC143" s="2">
        <v>41660</v>
      </c>
      <c r="AD143">
        <v>301</v>
      </c>
    </row>
    <row r="144" spans="1:38" x14ac:dyDescent="0.3">
      <c r="Y144">
        <v>34</v>
      </c>
      <c r="Z144">
        <v>11.1</v>
      </c>
      <c r="AA144">
        <v>1.21</v>
      </c>
      <c r="AB144">
        <v>3.66</v>
      </c>
      <c r="AC144" s="2">
        <v>41695</v>
      </c>
      <c r="AD144">
        <v>336</v>
      </c>
    </row>
    <row r="145" spans="25:30" x14ac:dyDescent="0.3">
      <c r="Y145">
        <v>32</v>
      </c>
      <c r="Z145">
        <v>11</v>
      </c>
      <c r="AA145">
        <v>1.22</v>
      </c>
      <c r="AB145">
        <v>3.64</v>
      </c>
      <c r="AC145" s="2">
        <v>41697</v>
      </c>
      <c r="AD145">
        <v>338</v>
      </c>
    </row>
    <row r="146" spans="25:30" x14ac:dyDescent="0.3">
      <c r="Y146">
        <v>27</v>
      </c>
      <c r="Z146">
        <v>11.1</v>
      </c>
      <c r="AA146">
        <v>2.59</v>
      </c>
      <c r="AB146">
        <v>3.53</v>
      </c>
      <c r="AC146" s="2">
        <v>41701</v>
      </c>
      <c r="AD146">
        <v>342</v>
      </c>
    </row>
    <row r="147" spans="25:30" x14ac:dyDescent="0.3">
      <c r="Y147">
        <v>29</v>
      </c>
      <c r="Z147">
        <v>11</v>
      </c>
      <c r="AA147">
        <v>3.43</v>
      </c>
      <c r="AB147">
        <v>3.61</v>
      </c>
      <c r="AC147" s="2">
        <v>41704</v>
      </c>
      <c r="AD147">
        <v>345</v>
      </c>
    </row>
    <row r="148" spans="25:30" x14ac:dyDescent="0.3">
      <c r="Y148">
        <v>27</v>
      </c>
      <c r="Z148">
        <v>11.4</v>
      </c>
      <c r="AA148">
        <v>5.09</v>
      </c>
      <c r="AB148">
        <v>3.64</v>
      </c>
      <c r="AC148" s="2">
        <v>41709</v>
      </c>
      <c r="AD148">
        <v>350</v>
      </c>
    </row>
    <row r="149" spans="25:30" x14ac:dyDescent="0.3">
      <c r="Y149">
        <v>26</v>
      </c>
      <c r="Z149">
        <v>11.3</v>
      </c>
      <c r="AA149">
        <v>1.4</v>
      </c>
      <c r="AB149">
        <v>3.58</v>
      </c>
      <c r="AC149" s="2">
        <v>41716</v>
      </c>
      <c r="AD149">
        <v>357</v>
      </c>
    </row>
    <row r="150" spans="25:30" x14ac:dyDescent="0.3">
      <c r="Y150">
        <v>26</v>
      </c>
      <c r="Z150">
        <v>11.4</v>
      </c>
      <c r="AA150">
        <v>5.71</v>
      </c>
      <c r="AB150">
        <v>3.55</v>
      </c>
      <c r="AC150" s="2">
        <v>41723</v>
      </c>
      <c r="AD150">
        <v>364</v>
      </c>
    </row>
    <row r="151" spans="25:30" x14ac:dyDescent="0.3">
      <c r="Y151">
        <v>25</v>
      </c>
      <c r="Z151">
        <v>10.5</v>
      </c>
      <c r="AA151">
        <v>6.01</v>
      </c>
      <c r="AB151">
        <v>3.18</v>
      </c>
      <c r="AC151" s="2">
        <v>41730</v>
      </c>
      <c r="AD151">
        <v>371</v>
      </c>
    </row>
    <row r="152" spans="25:30" x14ac:dyDescent="0.3">
      <c r="Y152">
        <v>24</v>
      </c>
      <c r="Z152">
        <v>9.8000000000000007</v>
      </c>
      <c r="AA152">
        <v>5.27</v>
      </c>
      <c r="AB152">
        <v>2.9</v>
      </c>
      <c r="AC152" s="2">
        <v>41737</v>
      </c>
      <c r="AD152">
        <v>378</v>
      </c>
    </row>
    <row r="153" spans="25:30" x14ac:dyDescent="0.3">
      <c r="Y153">
        <v>27</v>
      </c>
      <c r="Z153">
        <v>9</v>
      </c>
      <c r="AA153">
        <v>1.97</v>
      </c>
      <c r="AB153">
        <v>2.58</v>
      </c>
      <c r="AC153" s="2">
        <v>41744</v>
      </c>
      <c r="AD153">
        <v>385</v>
      </c>
    </row>
    <row r="154" spans="25:30" x14ac:dyDescent="0.3">
      <c r="Y154">
        <v>29</v>
      </c>
      <c r="Z154">
        <v>8.3000000000000007</v>
      </c>
      <c r="AA154">
        <v>1.89</v>
      </c>
      <c r="AB154">
        <v>2.39</v>
      </c>
      <c r="AC154" s="2">
        <v>41751</v>
      </c>
      <c r="AD154">
        <v>392</v>
      </c>
    </row>
    <row r="155" spans="25:30" x14ac:dyDescent="0.3">
      <c r="Y155">
        <v>27</v>
      </c>
      <c r="Z155">
        <v>11</v>
      </c>
      <c r="AA155">
        <v>2.8</v>
      </c>
      <c r="AB155">
        <v>3.27</v>
      </c>
      <c r="AC155" s="2">
        <v>41757</v>
      </c>
      <c r="AD155">
        <v>398</v>
      </c>
    </row>
    <row r="156" spans="25:30" x14ac:dyDescent="0.3">
      <c r="Y156">
        <v>47</v>
      </c>
      <c r="Z156">
        <v>11</v>
      </c>
      <c r="AA156">
        <v>3.64</v>
      </c>
      <c r="AB156">
        <v>3.16</v>
      </c>
      <c r="AC156" s="2">
        <v>41765</v>
      </c>
      <c r="AD156">
        <v>406</v>
      </c>
    </row>
    <row r="157" spans="25:30" x14ac:dyDescent="0.3">
      <c r="Y157">
        <v>70</v>
      </c>
      <c r="Z157">
        <v>11.1</v>
      </c>
      <c r="AA157">
        <v>4.1100000000000003</v>
      </c>
      <c r="AB157">
        <v>3.2</v>
      </c>
      <c r="AC157" s="2">
        <v>41772</v>
      </c>
      <c r="AD157">
        <v>413</v>
      </c>
    </row>
    <row r="158" spans="25:30" x14ac:dyDescent="0.3">
      <c r="Y158">
        <v>76</v>
      </c>
      <c r="Z158">
        <v>10.4</v>
      </c>
      <c r="AA158">
        <v>3.06</v>
      </c>
      <c r="AB158">
        <v>2.98</v>
      </c>
      <c r="AC158" s="2">
        <v>41779</v>
      </c>
      <c r="AD158">
        <v>420</v>
      </c>
    </row>
    <row r="159" spans="25:30" x14ac:dyDescent="0.3">
      <c r="Y159">
        <v>82</v>
      </c>
      <c r="Z159">
        <v>10.7</v>
      </c>
      <c r="AA159">
        <v>2.29</v>
      </c>
      <c r="AB159">
        <v>3.03</v>
      </c>
      <c r="AC159" s="2">
        <v>41786</v>
      </c>
      <c r="AD159">
        <v>427</v>
      </c>
    </row>
    <row r="160" spans="25:30" x14ac:dyDescent="0.3">
      <c r="Y160">
        <v>86</v>
      </c>
      <c r="Z160">
        <v>11</v>
      </c>
      <c r="AA160">
        <v>2.85</v>
      </c>
      <c r="AB160">
        <v>3.13</v>
      </c>
      <c r="AC160" s="2">
        <v>41793</v>
      </c>
      <c r="AD160">
        <v>434</v>
      </c>
    </row>
    <row r="161" spans="25:31" x14ac:dyDescent="0.3">
      <c r="Y161">
        <v>84</v>
      </c>
      <c r="Z161">
        <v>10.8</v>
      </c>
      <c r="AA161">
        <v>2.16</v>
      </c>
      <c r="AB161">
        <v>3.13</v>
      </c>
      <c r="AC161" s="2">
        <v>41799</v>
      </c>
      <c r="AD161">
        <v>440</v>
      </c>
    </row>
    <row r="162" spans="25:31" x14ac:dyDescent="0.3">
      <c r="Y162">
        <v>77</v>
      </c>
      <c r="Z162">
        <v>11.3</v>
      </c>
      <c r="AA162">
        <v>2.7</v>
      </c>
      <c r="AB162">
        <v>3.26</v>
      </c>
      <c r="AC162" s="2">
        <v>41807</v>
      </c>
      <c r="AD162">
        <v>448</v>
      </c>
    </row>
    <row r="163" spans="25:31" x14ac:dyDescent="0.3">
      <c r="Y163">
        <v>76</v>
      </c>
      <c r="Z163">
        <v>11.8</v>
      </c>
      <c r="AA163">
        <v>2.82</v>
      </c>
      <c r="AB163">
        <v>3.41</v>
      </c>
      <c r="AC163" s="2">
        <v>41814</v>
      </c>
      <c r="AD163">
        <v>455</v>
      </c>
    </row>
    <row r="164" spans="25:31" x14ac:dyDescent="0.3">
      <c r="Y164">
        <v>61</v>
      </c>
      <c r="Z164">
        <v>11.5</v>
      </c>
      <c r="AA164">
        <v>0.84</v>
      </c>
      <c r="AB164">
        <v>3.28</v>
      </c>
      <c r="AC164" s="2">
        <v>41821</v>
      </c>
      <c r="AD164">
        <v>462</v>
      </c>
    </row>
    <row r="165" spans="25:31" x14ac:dyDescent="0.3">
      <c r="Y165">
        <v>56</v>
      </c>
      <c r="Z165">
        <v>11.2</v>
      </c>
      <c r="AA165">
        <v>0.22</v>
      </c>
      <c r="AB165">
        <v>3.27</v>
      </c>
      <c r="AC165" s="2">
        <v>41828</v>
      </c>
      <c r="AD165">
        <v>469</v>
      </c>
    </row>
    <row r="166" spans="25:31" x14ac:dyDescent="0.3">
      <c r="Y166">
        <v>62</v>
      </c>
      <c r="Z166">
        <v>11.4</v>
      </c>
      <c r="AA166">
        <v>0.76</v>
      </c>
      <c r="AB166">
        <v>3.35</v>
      </c>
      <c r="AC166" s="2">
        <v>41835</v>
      </c>
      <c r="AD166">
        <v>476</v>
      </c>
    </row>
    <row r="167" spans="25:31" x14ac:dyDescent="0.3">
      <c r="Y167">
        <v>50</v>
      </c>
      <c r="Z167">
        <v>11.8</v>
      </c>
      <c r="AA167">
        <v>4.6399999999999997</v>
      </c>
      <c r="AB167">
        <v>3.52</v>
      </c>
      <c r="AC167" s="2">
        <v>41842</v>
      </c>
      <c r="AD167">
        <v>483</v>
      </c>
    </row>
    <row r="168" spans="25:31" x14ac:dyDescent="0.3">
      <c r="Y168">
        <v>35</v>
      </c>
      <c r="Z168">
        <v>11.4</v>
      </c>
      <c r="AA168">
        <v>4.2300000000000004</v>
      </c>
      <c r="AB168">
        <v>3.38</v>
      </c>
      <c r="AC168" s="2">
        <v>41849</v>
      </c>
      <c r="AD168">
        <v>490</v>
      </c>
    </row>
    <row r="169" spans="25:31" x14ac:dyDescent="0.3">
      <c r="Y169">
        <v>26</v>
      </c>
      <c r="Z169">
        <v>11.2</v>
      </c>
      <c r="AA169">
        <v>3.84</v>
      </c>
      <c r="AB169">
        <v>3.38</v>
      </c>
      <c r="AC169" s="2">
        <v>41856</v>
      </c>
      <c r="AD169">
        <v>497</v>
      </c>
    </row>
    <row r="170" spans="25:31" x14ac:dyDescent="0.3">
      <c r="Y170">
        <v>17</v>
      </c>
      <c r="Z170">
        <v>10.9</v>
      </c>
      <c r="AA170">
        <v>1.32</v>
      </c>
      <c r="AB170">
        <v>3.27</v>
      </c>
      <c r="AC170" s="2">
        <v>41863</v>
      </c>
      <c r="AD170">
        <v>504</v>
      </c>
    </row>
    <row r="171" spans="25:31" x14ac:dyDescent="0.3">
      <c r="Y171">
        <v>19</v>
      </c>
      <c r="Z171">
        <v>10.7</v>
      </c>
      <c r="AA171">
        <v>1.33</v>
      </c>
      <c r="AB171">
        <v>3.19</v>
      </c>
      <c r="AC171" s="2">
        <v>41865</v>
      </c>
      <c r="AD171">
        <v>506</v>
      </c>
    </row>
    <row r="172" spans="25:31" x14ac:dyDescent="0.3">
      <c r="Y172">
        <v>18</v>
      </c>
      <c r="Z172">
        <v>10.9</v>
      </c>
      <c r="AA172">
        <v>2.57</v>
      </c>
      <c r="AB172">
        <v>3.29</v>
      </c>
      <c r="AC172" s="2">
        <v>41870</v>
      </c>
      <c r="AD172">
        <v>511</v>
      </c>
    </row>
    <row r="173" spans="25:31" x14ac:dyDescent="0.3">
      <c r="Y173">
        <v>16</v>
      </c>
      <c r="Z173">
        <v>10.9</v>
      </c>
      <c r="AA173">
        <v>2.11</v>
      </c>
      <c r="AB173">
        <v>3.22</v>
      </c>
      <c r="AC173" s="2">
        <v>41872</v>
      </c>
      <c r="AD173">
        <v>513</v>
      </c>
      <c r="AE173" t="s">
        <v>69</v>
      </c>
    </row>
    <row r="174" spans="25:31" x14ac:dyDescent="0.3">
      <c r="Y174">
        <v>29</v>
      </c>
      <c r="Z174">
        <v>10.7</v>
      </c>
      <c r="AA174">
        <v>2.44</v>
      </c>
      <c r="AB174">
        <v>3.17</v>
      </c>
      <c r="AC174" s="2">
        <v>41877</v>
      </c>
      <c r="AD174">
        <v>518</v>
      </c>
    </row>
    <row r="175" spans="25:31" x14ac:dyDescent="0.3">
      <c r="Y175">
        <v>31</v>
      </c>
      <c r="Z175">
        <v>10.4</v>
      </c>
      <c r="AA175">
        <v>3.18</v>
      </c>
      <c r="AB175">
        <v>3.02</v>
      </c>
      <c r="AC175" s="2">
        <v>41884</v>
      </c>
      <c r="AD175">
        <v>525</v>
      </c>
    </row>
    <row r="176" spans="25:31" x14ac:dyDescent="0.3">
      <c r="Y176">
        <v>35</v>
      </c>
      <c r="Z176">
        <v>10.6</v>
      </c>
      <c r="AA176">
        <v>2.72</v>
      </c>
      <c r="AB176">
        <v>3.11</v>
      </c>
      <c r="AC176" s="2">
        <v>41891</v>
      </c>
      <c r="AD176">
        <v>532</v>
      </c>
    </row>
    <row r="177" spans="1:39" x14ac:dyDescent="0.3">
      <c r="Y177">
        <v>45</v>
      </c>
      <c r="Z177">
        <v>10.199999999999999</v>
      </c>
      <c r="AA177">
        <v>2.93</v>
      </c>
      <c r="AB177">
        <v>3</v>
      </c>
      <c r="AC177" s="2">
        <v>41898</v>
      </c>
      <c r="AD177">
        <v>539</v>
      </c>
    </row>
    <row r="178" spans="1:39" x14ac:dyDescent="0.3">
      <c r="Y178">
        <v>51</v>
      </c>
      <c r="Z178">
        <v>10.9</v>
      </c>
      <c r="AA178">
        <v>3.83</v>
      </c>
      <c r="AB178">
        <v>3.12</v>
      </c>
      <c r="AC178" s="2">
        <v>41905</v>
      </c>
      <c r="AD178">
        <v>546</v>
      </c>
    </row>
    <row r="179" spans="1:39" x14ac:dyDescent="0.3">
      <c r="Y179">
        <v>58</v>
      </c>
      <c r="Z179">
        <v>10.5</v>
      </c>
      <c r="AA179">
        <v>3.17</v>
      </c>
      <c r="AB179">
        <v>3.1</v>
      </c>
      <c r="AC179" s="2">
        <v>41912</v>
      </c>
      <c r="AD179">
        <v>553</v>
      </c>
    </row>
    <row r="180" spans="1:39" x14ac:dyDescent="0.3">
      <c r="Y180">
        <v>50</v>
      </c>
      <c r="Z180">
        <v>10.9</v>
      </c>
      <c r="AA180">
        <v>2.08</v>
      </c>
      <c r="AB180">
        <v>3.14</v>
      </c>
      <c r="AC180" s="2">
        <v>41919</v>
      </c>
      <c r="AD180">
        <v>560</v>
      </c>
    </row>
    <row r="181" spans="1:39" x14ac:dyDescent="0.3">
      <c r="Y181">
        <v>42</v>
      </c>
      <c r="Z181">
        <v>10.5</v>
      </c>
      <c r="AA181">
        <v>0.79</v>
      </c>
      <c r="AB181">
        <v>3.1</v>
      </c>
      <c r="AC181" s="2">
        <v>41926</v>
      </c>
      <c r="AD181">
        <v>567</v>
      </c>
    </row>
    <row r="182" spans="1:39" x14ac:dyDescent="0.3">
      <c r="Y182">
        <v>43</v>
      </c>
      <c r="Z182">
        <v>10.1</v>
      </c>
      <c r="AA182">
        <v>0.8</v>
      </c>
      <c r="AB182">
        <v>2.98</v>
      </c>
      <c r="AC182" s="2">
        <v>41933</v>
      </c>
      <c r="AD182">
        <v>574</v>
      </c>
    </row>
    <row r="183" spans="1:39" x14ac:dyDescent="0.3">
      <c r="Y183">
        <v>50</v>
      </c>
      <c r="Z183">
        <v>10.6</v>
      </c>
      <c r="AA183">
        <v>3.32</v>
      </c>
      <c r="AB183">
        <v>3.09</v>
      </c>
      <c r="AC183" s="2">
        <v>41942</v>
      </c>
      <c r="AD183">
        <v>583</v>
      </c>
    </row>
    <row r="184" spans="1:39" x14ac:dyDescent="0.3">
      <c r="Y184">
        <v>53</v>
      </c>
      <c r="Z184">
        <v>10.9</v>
      </c>
      <c r="AA184">
        <v>2.69</v>
      </c>
      <c r="AB184">
        <v>3.23</v>
      </c>
      <c r="AC184" s="2">
        <v>41949</v>
      </c>
      <c r="AD184">
        <v>590</v>
      </c>
    </row>
    <row r="185" spans="1:39" x14ac:dyDescent="0.3">
      <c r="Y185">
        <v>47</v>
      </c>
      <c r="Z185">
        <v>10.7</v>
      </c>
      <c r="AA185">
        <v>1.59</v>
      </c>
      <c r="AB185">
        <v>3.1</v>
      </c>
      <c r="AC185" s="2">
        <v>41954</v>
      </c>
      <c r="AD185">
        <v>595</v>
      </c>
    </row>
    <row r="186" spans="1:39" x14ac:dyDescent="0.3">
      <c r="Y186">
        <v>53</v>
      </c>
      <c r="Z186">
        <v>10.9</v>
      </c>
      <c r="AA186">
        <v>0.91</v>
      </c>
      <c r="AB186">
        <v>3.21</v>
      </c>
      <c r="AC186" s="2">
        <v>41961</v>
      </c>
      <c r="AD186">
        <v>602</v>
      </c>
    </row>
    <row r="187" spans="1:39" x14ac:dyDescent="0.3">
      <c r="Y187">
        <v>53</v>
      </c>
      <c r="Z187">
        <v>11.2</v>
      </c>
      <c r="AA187">
        <v>0.67</v>
      </c>
      <c r="AB187">
        <v>3.3</v>
      </c>
      <c r="AC187" s="2">
        <v>41968</v>
      </c>
      <c r="AD187">
        <v>609</v>
      </c>
    </row>
    <row r="188" spans="1:39" x14ac:dyDescent="0.3">
      <c r="Y188">
        <v>56</v>
      </c>
      <c r="Z188">
        <v>11.9</v>
      </c>
      <c r="AA188">
        <v>1</v>
      </c>
      <c r="AB188">
        <v>3.48</v>
      </c>
      <c r="AC188" s="2">
        <v>41975</v>
      </c>
      <c r="AD188">
        <v>616</v>
      </c>
    </row>
    <row r="189" spans="1:39" x14ac:dyDescent="0.3">
      <c r="AC189" s="2"/>
    </row>
    <row r="190" spans="1:39" x14ac:dyDescent="0.3">
      <c r="AC190" s="2"/>
    </row>
    <row r="191" spans="1:39" ht="25.05" customHeight="1" x14ac:dyDescent="0.3">
      <c r="A191" s="10" t="s">
        <v>95</v>
      </c>
      <c r="B191" s="10"/>
      <c r="C191" s="10"/>
      <c r="D191" s="10"/>
      <c r="E191" s="10"/>
      <c r="F191" s="10"/>
      <c r="G191" s="10"/>
      <c r="I191" s="10" t="s">
        <v>96</v>
      </c>
      <c r="J191" s="10"/>
      <c r="K191" s="10"/>
      <c r="L191" s="10"/>
      <c r="M191" s="10"/>
      <c r="N191" s="10"/>
      <c r="O191" s="10"/>
      <c r="Q191" s="10" t="s">
        <v>97</v>
      </c>
      <c r="R191" s="10"/>
      <c r="S191" s="10"/>
      <c r="T191" s="10"/>
      <c r="U191" s="10"/>
      <c r="V191" s="10"/>
      <c r="W191" s="10"/>
      <c r="Y191" s="10" t="s">
        <v>98</v>
      </c>
      <c r="Z191" s="10"/>
      <c r="AA191" s="10"/>
      <c r="AB191" s="10"/>
      <c r="AC191" s="10"/>
      <c r="AD191" s="10"/>
      <c r="AE191" s="10"/>
      <c r="AG191" s="10" t="s">
        <v>99</v>
      </c>
      <c r="AH191" s="10"/>
      <c r="AI191" s="10"/>
      <c r="AJ191" s="10"/>
      <c r="AK191" s="10"/>
      <c r="AL191" s="10"/>
      <c r="AM191" s="10"/>
    </row>
    <row r="192" spans="1:39" ht="19.95" customHeight="1" x14ac:dyDescent="0.3">
      <c r="A192" s="1" t="s">
        <v>62</v>
      </c>
      <c r="B192" s="1" t="s">
        <v>63</v>
      </c>
      <c r="C192" s="1" t="s">
        <v>64</v>
      </c>
      <c r="D192" s="1" t="s">
        <v>74</v>
      </c>
      <c r="E192" s="3" t="s">
        <v>2</v>
      </c>
      <c r="F192" s="1" t="s">
        <v>3</v>
      </c>
      <c r="G192" s="1" t="s">
        <v>4</v>
      </c>
      <c r="I192" s="1" t="s">
        <v>62</v>
      </c>
      <c r="J192" s="1" t="s">
        <v>63</v>
      </c>
      <c r="K192" s="1" t="s">
        <v>64</v>
      </c>
      <c r="L192" s="1" t="s">
        <v>74</v>
      </c>
      <c r="M192" s="3" t="s">
        <v>2</v>
      </c>
      <c r="N192" s="1" t="s">
        <v>3</v>
      </c>
      <c r="O192" s="1" t="s">
        <v>4</v>
      </c>
      <c r="Q192" s="1" t="s">
        <v>62</v>
      </c>
      <c r="R192" s="1" t="s">
        <v>63</v>
      </c>
      <c r="S192" s="1" t="s">
        <v>64</v>
      </c>
      <c r="T192" s="1" t="s">
        <v>74</v>
      </c>
      <c r="U192" s="3" t="s">
        <v>2</v>
      </c>
      <c r="V192" s="1" t="s">
        <v>3</v>
      </c>
      <c r="W192" s="1" t="s">
        <v>4</v>
      </c>
      <c r="Y192" s="1" t="s">
        <v>62</v>
      </c>
      <c r="Z192" s="1" t="s">
        <v>63</v>
      </c>
      <c r="AA192" s="1" t="s">
        <v>64</v>
      </c>
      <c r="AB192" s="1" t="s">
        <v>74</v>
      </c>
      <c r="AC192" s="3" t="s">
        <v>2</v>
      </c>
      <c r="AD192" s="1" t="s">
        <v>3</v>
      </c>
      <c r="AE192" s="1" t="s">
        <v>4</v>
      </c>
      <c r="AG192" s="1" t="s">
        <v>62</v>
      </c>
      <c r="AH192" s="1" t="s">
        <v>63</v>
      </c>
      <c r="AI192" s="1" t="s">
        <v>64</v>
      </c>
      <c r="AJ192" s="1" t="s">
        <v>74</v>
      </c>
      <c r="AK192" s="3" t="s">
        <v>2</v>
      </c>
      <c r="AL192" s="1" t="s">
        <v>3</v>
      </c>
      <c r="AM192" s="1" t="s">
        <v>4</v>
      </c>
    </row>
    <row r="193" spans="1:39" x14ac:dyDescent="0.3">
      <c r="A193">
        <v>188</v>
      </c>
      <c r="B193">
        <v>11.5</v>
      </c>
      <c r="C193">
        <v>4.43</v>
      </c>
      <c r="D193">
        <v>3.74</v>
      </c>
      <c r="E193" s="2">
        <v>41365</v>
      </c>
      <c r="F193">
        <v>-2</v>
      </c>
      <c r="G193" t="s">
        <v>38</v>
      </c>
      <c r="I193">
        <v>107</v>
      </c>
      <c r="J193">
        <v>13.6</v>
      </c>
      <c r="K193">
        <v>5.19</v>
      </c>
      <c r="L193">
        <v>4.3499999999999996</v>
      </c>
      <c r="M193" s="2">
        <v>41367</v>
      </c>
      <c r="N193">
        <v>-1</v>
      </c>
      <c r="O193" t="s">
        <v>39</v>
      </c>
      <c r="Q193">
        <v>270</v>
      </c>
      <c r="R193">
        <v>12.5</v>
      </c>
      <c r="S193">
        <v>3.68</v>
      </c>
      <c r="T193">
        <v>4.05</v>
      </c>
      <c r="U193" s="2">
        <v>41373</v>
      </c>
      <c r="V193">
        <v>-1</v>
      </c>
      <c r="W193" t="s">
        <v>41</v>
      </c>
      <c r="Y193">
        <v>80</v>
      </c>
      <c r="Z193">
        <v>8.5</v>
      </c>
      <c r="AA193">
        <v>1.42</v>
      </c>
      <c r="AB193">
        <v>2.61</v>
      </c>
      <c r="AC193" s="2">
        <v>41374</v>
      </c>
      <c r="AD193">
        <v>-1</v>
      </c>
      <c r="AE193" t="s">
        <v>43</v>
      </c>
      <c r="AG193">
        <v>163</v>
      </c>
      <c r="AH193">
        <v>13</v>
      </c>
      <c r="AI193">
        <v>18.47</v>
      </c>
      <c r="AJ193">
        <v>4.8899999999999997</v>
      </c>
      <c r="AK193" s="2">
        <v>41375</v>
      </c>
      <c r="AL193">
        <v>-1</v>
      </c>
      <c r="AM193" t="s">
        <v>45</v>
      </c>
    </row>
    <row r="194" spans="1:39" x14ac:dyDescent="0.3">
      <c r="A194">
        <v>186</v>
      </c>
      <c r="B194">
        <v>11.3</v>
      </c>
      <c r="C194">
        <v>18.45</v>
      </c>
      <c r="D194">
        <v>3.61</v>
      </c>
      <c r="E194" s="2">
        <v>41379</v>
      </c>
      <c r="F194" s="8">
        <v>12</v>
      </c>
      <c r="I194">
        <v>110</v>
      </c>
      <c r="J194">
        <v>13.2</v>
      </c>
      <c r="K194">
        <v>3.21</v>
      </c>
      <c r="L194">
        <v>4.17</v>
      </c>
      <c r="M194" s="2">
        <v>41381</v>
      </c>
      <c r="N194" s="8">
        <v>13</v>
      </c>
      <c r="Q194">
        <v>249</v>
      </c>
      <c r="R194">
        <v>13.2</v>
      </c>
      <c r="S194">
        <v>4.58</v>
      </c>
      <c r="T194">
        <v>4.3</v>
      </c>
      <c r="U194" s="2">
        <v>41386</v>
      </c>
      <c r="V194" s="8">
        <v>12</v>
      </c>
      <c r="Y194">
        <v>77</v>
      </c>
      <c r="Z194">
        <v>7.7</v>
      </c>
      <c r="AA194">
        <v>1.28</v>
      </c>
      <c r="AB194">
        <v>2.35</v>
      </c>
      <c r="AC194" s="2">
        <v>41389</v>
      </c>
      <c r="AD194" s="8">
        <v>14</v>
      </c>
      <c r="AG194">
        <v>146</v>
      </c>
      <c r="AH194">
        <v>13.1</v>
      </c>
      <c r="AI194">
        <v>6.64</v>
      </c>
      <c r="AJ194">
        <v>4.97</v>
      </c>
      <c r="AK194" s="2">
        <v>41393</v>
      </c>
      <c r="AL194" s="8">
        <v>17</v>
      </c>
    </row>
    <row r="195" spans="1:39" x14ac:dyDescent="0.3">
      <c r="A195">
        <v>165</v>
      </c>
      <c r="B195">
        <v>11</v>
      </c>
      <c r="C195">
        <v>6.36</v>
      </c>
      <c r="D195">
        <v>3.49</v>
      </c>
      <c r="E195" s="2">
        <v>41393</v>
      </c>
      <c r="F195" s="8">
        <v>26</v>
      </c>
      <c r="I195">
        <v>106</v>
      </c>
      <c r="J195">
        <v>13.9</v>
      </c>
      <c r="K195">
        <v>3.47</v>
      </c>
      <c r="L195">
        <v>4.3899999999999997</v>
      </c>
      <c r="M195" s="2">
        <v>41395</v>
      </c>
      <c r="N195" s="8">
        <v>27</v>
      </c>
      <c r="Q195">
        <v>198</v>
      </c>
      <c r="R195">
        <v>13</v>
      </c>
      <c r="S195">
        <v>13.33</v>
      </c>
      <c r="T195">
        <v>4.16</v>
      </c>
      <c r="U195" s="2">
        <v>41400</v>
      </c>
      <c r="V195" s="8">
        <v>26</v>
      </c>
      <c r="Y195">
        <v>59</v>
      </c>
      <c r="Z195">
        <v>8.3000000000000007</v>
      </c>
      <c r="AA195">
        <v>3.33</v>
      </c>
      <c r="AB195">
        <v>2.66</v>
      </c>
      <c r="AC195" s="2">
        <v>41403</v>
      </c>
      <c r="AD195" s="8">
        <v>28</v>
      </c>
      <c r="AG195">
        <v>146</v>
      </c>
      <c r="AH195">
        <v>12.8</v>
      </c>
      <c r="AI195">
        <v>7.27</v>
      </c>
      <c r="AJ195">
        <v>4.8600000000000003</v>
      </c>
      <c r="AK195" s="2">
        <v>41407</v>
      </c>
      <c r="AL195" s="8">
        <v>31</v>
      </c>
    </row>
    <row r="196" spans="1:39" x14ac:dyDescent="0.3">
      <c r="A196">
        <v>193</v>
      </c>
      <c r="B196">
        <v>11.1</v>
      </c>
      <c r="C196">
        <v>24.43</v>
      </c>
      <c r="D196">
        <v>3.45</v>
      </c>
      <c r="E196" s="2">
        <v>41407</v>
      </c>
      <c r="F196" s="8">
        <v>40</v>
      </c>
      <c r="I196">
        <v>114</v>
      </c>
      <c r="J196">
        <v>13.1</v>
      </c>
      <c r="K196">
        <v>6.56</v>
      </c>
      <c r="L196">
        <v>4.18</v>
      </c>
      <c r="M196" s="2">
        <v>41409</v>
      </c>
      <c r="N196" s="8">
        <v>41</v>
      </c>
      <c r="Q196">
        <v>267</v>
      </c>
      <c r="R196">
        <v>12.7</v>
      </c>
      <c r="S196">
        <v>2.91</v>
      </c>
      <c r="T196">
        <v>4.0999999999999996</v>
      </c>
      <c r="U196" s="2">
        <v>41414</v>
      </c>
      <c r="V196" s="8">
        <v>40</v>
      </c>
      <c r="Y196">
        <v>84</v>
      </c>
      <c r="Z196">
        <v>8.9</v>
      </c>
      <c r="AA196">
        <v>3.61</v>
      </c>
      <c r="AB196">
        <v>2.83</v>
      </c>
      <c r="AC196" s="2">
        <v>41415</v>
      </c>
      <c r="AD196" s="8">
        <v>40</v>
      </c>
      <c r="AG196">
        <v>149</v>
      </c>
      <c r="AH196">
        <v>13.1</v>
      </c>
      <c r="AI196">
        <v>18.79</v>
      </c>
      <c r="AJ196">
        <v>4.95</v>
      </c>
      <c r="AK196" s="2">
        <v>41422</v>
      </c>
      <c r="AL196" s="8">
        <v>46</v>
      </c>
    </row>
    <row r="197" spans="1:39" x14ac:dyDescent="0.3">
      <c r="A197">
        <v>167</v>
      </c>
      <c r="B197">
        <v>10.9</v>
      </c>
      <c r="C197">
        <v>13.5</v>
      </c>
      <c r="D197">
        <v>3.49</v>
      </c>
      <c r="E197" s="2">
        <v>41422</v>
      </c>
      <c r="F197" s="8">
        <v>55</v>
      </c>
      <c r="I197">
        <v>109</v>
      </c>
      <c r="J197">
        <v>13.1</v>
      </c>
      <c r="K197">
        <v>1.1499999999999999</v>
      </c>
      <c r="L197">
        <v>4.17</v>
      </c>
      <c r="M197" s="2">
        <v>41423</v>
      </c>
      <c r="N197" s="8">
        <v>55</v>
      </c>
      <c r="Q197">
        <v>198</v>
      </c>
      <c r="R197">
        <v>12.5</v>
      </c>
      <c r="S197">
        <v>13.74</v>
      </c>
      <c r="T197">
        <v>4.01</v>
      </c>
      <c r="U197" s="2">
        <v>41428</v>
      </c>
      <c r="V197" s="8">
        <v>54</v>
      </c>
      <c r="Y197">
        <v>83</v>
      </c>
      <c r="Z197">
        <v>8.1999999999999993</v>
      </c>
      <c r="AA197">
        <v>7.63</v>
      </c>
      <c r="AB197">
        <v>2.6</v>
      </c>
      <c r="AC197" s="2">
        <v>41431</v>
      </c>
      <c r="AD197" s="8">
        <v>56</v>
      </c>
      <c r="AG197">
        <v>154</v>
      </c>
      <c r="AH197">
        <v>13.6</v>
      </c>
      <c r="AI197">
        <v>10</v>
      </c>
      <c r="AJ197">
        <v>5.01</v>
      </c>
      <c r="AK197" s="2">
        <v>41435</v>
      </c>
      <c r="AL197" s="8">
        <v>59</v>
      </c>
    </row>
    <row r="198" spans="1:39" x14ac:dyDescent="0.3">
      <c r="A198">
        <v>180</v>
      </c>
      <c r="B198">
        <v>10</v>
      </c>
      <c r="C198">
        <v>3.84</v>
      </c>
      <c r="D198">
        <v>3.16</v>
      </c>
      <c r="E198" s="2">
        <v>41435</v>
      </c>
      <c r="F198" s="8">
        <v>68</v>
      </c>
      <c r="G198" t="s">
        <v>35</v>
      </c>
      <c r="I198">
        <v>110</v>
      </c>
      <c r="J198">
        <v>13.1</v>
      </c>
      <c r="K198">
        <v>4.88</v>
      </c>
      <c r="L198">
        <v>4.22</v>
      </c>
      <c r="M198" s="2">
        <v>41436</v>
      </c>
      <c r="N198" s="8">
        <v>68</v>
      </c>
      <c r="O198" t="s">
        <v>40</v>
      </c>
      <c r="Q198">
        <v>254</v>
      </c>
      <c r="R198">
        <v>11.8</v>
      </c>
      <c r="S198">
        <v>21.71</v>
      </c>
      <c r="T198">
        <v>3.85</v>
      </c>
      <c r="U198" s="2">
        <v>41442</v>
      </c>
      <c r="V198" s="8">
        <v>68</v>
      </c>
      <c r="W198" t="s">
        <v>42</v>
      </c>
      <c r="Y198">
        <v>68</v>
      </c>
      <c r="Z198">
        <v>7</v>
      </c>
      <c r="AA198">
        <v>5.19</v>
      </c>
      <c r="AB198">
        <v>2.2999999999999998</v>
      </c>
      <c r="AC198" s="2">
        <v>41444</v>
      </c>
      <c r="AD198" s="8">
        <v>69</v>
      </c>
      <c r="AE198" t="s">
        <v>44</v>
      </c>
      <c r="AG198">
        <v>147</v>
      </c>
      <c r="AH198">
        <v>13.3</v>
      </c>
      <c r="AI198">
        <v>16.68</v>
      </c>
      <c r="AJ198">
        <v>5.0999999999999996</v>
      </c>
      <c r="AK198" s="2">
        <v>41449</v>
      </c>
      <c r="AL198" s="8">
        <v>73</v>
      </c>
    </row>
    <row r="199" spans="1:39" x14ac:dyDescent="0.3">
      <c r="A199">
        <v>165</v>
      </c>
      <c r="B199">
        <v>10.7</v>
      </c>
      <c r="C199">
        <v>3.95</v>
      </c>
      <c r="D199">
        <v>3.38</v>
      </c>
      <c r="E199" s="2">
        <v>41437</v>
      </c>
      <c r="F199" s="8">
        <v>70</v>
      </c>
      <c r="I199">
        <v>103</v>
      </c>
      <c r="J199">
        <v>12.8</v>
      </c>
      <c r="K199">
        <v>3.39</v>
      </c>
      <c r="L199">
        <v>4.1399999999999997</v>
      </c>
      <c r="M199" s="2">
        <v>41438</v>
      </c>
      <c r="N199" s="8">
        <v>70</v>
      </c>
      <c r="Q199">
        <v>219</v>
      </c>
      <c r="R199">
        <v>11.6</v>
      </c>
      <c r="S199">
        <v>8.6199999999999992</v>
      </c>
      <c r="T199">
        <v>3.78</v>
      </c>
      <c r="U199" s="2">
        <v>41443</v>
      </c>
      <c r="V199" s="8">
        <v>69</v>
      </c>
      <c r="Y199">
        <v>68</v>
      </c>
      <c r="Z199">
        <v>7.1</v>
      </c>
      <c r="AA199">
        <v>3.86</v>
      </c>
      <c r="AB199">
        <v>2.1800000000000002</v>
      </c>
      <c r="AC199" s="2">
        <v>41445</v>
      </c>
      <c r="AD199" s="8">
        <v>70</v>
      </c>
      <c r="AG199">
        <v>159</v>
      </c>
      <c r="AH199">
        <v>13</v>
      </c>
      <c r="AI199">
        <v>8.82</v>
      </c>
      <c r="AJ199">
        <v>4.99</v>
      </c>
      <c r="AK199" s="2">
        <v>41463</v>
      </c>
      <c r="AL199" s="8">
        <v>87</v>
      </c>
      <c r="AM199" t="s">
        <v>46</v>
      </c>
    </row>
    <row r="200" spans="1:39" x14ac:dyDescent="0.3">
      <c r="A200">
        <v>203</v>
      </c>
      <c r="B200">
        <v>10.199999999999999</v>
      </c>
      <c r="C200">
        <v>11.42</v>
      </c>
      <c r="D200">
        <v>3.33</v>
      </c>
      <c r="E200" s="2">
        <v>41449</v>
      </c>
      <c r="F200" s="8">
        <v>82</v>
      </c>
      <c r="I200">
        <v>114</v>
      </c>
      <c r="J200">
        <v>12.3</v>
      </c>
      <c r="K200">
        <v>2.66</v>
      </c>
      <c r="L200">
        <v>3.93</v>
      </c>
      <c r="M200" s="2">
        <v>41451</v>
      </c>
      <c r="N200" s="8">
        <v>83</v>
      </c>
      <c r="Q200">
        <v>184</v>
      </c>
      <c r="R200">
        <v>11.9</v>
      </c>
      <c r="S200">
        <v>2.99</v>
      </c>
      <c r="T200">
        <v>3.9</v>
      </c>
      <c r="U200" s="2">
        <v>41456</v>
      </c>
      <c r="V200" s="8">
        <v>82</v>
      </c>
      <c r="Y200">
        <v>53</v>
      </c>
      <c r="Z200">
        <v>8.4</v>
      </c>
      <c r="AA200">
        <v>2.06</v>
      </c>
      <c r="AB200">
        <v>2.76</v>
      </c>
      <c r="AC200" s="2">
        <v>41458</v>
      </c>
      <c r="AD200" s="8">
        <v>83</v>
      </c>
      <c r="AG200">
        <v>161</v>
      </c>
      <c r="AH200">
        <v>13</v>
      </c>
      <c r="AI200">
        <v>29.18</v>
      </c>
      <c r="AJ200">
        <v>5.09</v>
      </c>
      <c r="AK200" s="2">
        <v>41464</v>
      </c>
      <c r="AL200" s="8">
        <v>88</v>
      </c>
    </row>
    <row r="201" spans="1:39" x14ac:dyDescent="0.3">
      <c r="A201">
        <v>169</v>
      </c>
      <c r="B201">
        <v>10.3</v>
      </c>
      <c r="C201">
        <v>11.91</v>
      </c>
      <c r="D201">
        <v>3.47</v>
      </c>
      <c r="E201" s="2">
        <v>41463</v>
      </c>
      <c r="F201" s="8">
        <v>96</v>
      </c>
      <c r="I201">
        <v>125</v>
      </c>
      <c r="J201">
        <v>12.8</v>
      </c>
      <c r="K201">
        <v>2</v>
      </c>
      <c r="L201">
        <v>4.12</v>
      </c>
      <c r="M201" s="2">
        <v>41465</v>
      </c>
      <c r="N201" s="8">
        <v>97</v>
      </c>
      <c r="Q201">
        <v>197</v>
      </c>
      <c r="R201">
        <v>12.3</v>
      </c>
      <c r="S201">
        <v>18.16</v>
      </c>
      <c r="T201">
        <v>4.05</v>
      </c>
      <c r="U201" s="2">
        <v>41470</v>
      </c>
      <c r="V201" s="8">
        <v>96</v>
      </c>
      <c r="Y201">
        <v>77</v>
      </c>
      <c r="Z201">
        <v>8.5</v>
      </c>
      <c r="AA201">
        <v>2.1800000000000002</v>
      </c>
      <c r="AB201">
        <v>2.77</v>
      </c>
      <c r="AC201" s="2">
        <v>41472</v>
      </c>
      <c r="AD201" s="8">
        <v>97</v>
      </c>
      <c r="AG201">
        <v>153</v>
      </c>
      <c r="AH201">
        <v>11.7</v>
      </c>
      <c r="AI201">
        <v>10.27</v>
      </c>
      <c r="AJ201">
        <v>4.67</v>
      </c>
      <c r="AK201" s="2">
        <v>41477</v>
      </c>
      <c r="AL201" s="8">
        <v>101</v>
      </c>
    </row>
    <row r="202" spans="1:39" x14ac:dyDescent="0.3">
      <c r="A202">
        <v>234</v>
      </c>
      <c r="B202">
        <v>10.9</v>
      </c>
      <c r="C202">
        <v>8.36</v>
      </c>
      <c r="D202">
        <v>3.66</v>
      </c>
      <c r="E202" s="2">
        <v>41477</v>
      </c>
      <c r="F202" s="8">
        <v>110</v>
      </c>
      <c r="I202">
        <v>131</v>
      </c>
      <c r="J202">
        <v>12.7</v>
      </c>
      <c r="K202">
        <v>7.13</v>
      </c>
      <c r="L202">
        <v>4.13</v>
      </c>
      <c r="M202" s="2">
        <v>41477</v>
      </c>
      <c r="N202" s="8">
        <v>109</v>
      </c>
      <c r="Q202">
        <v>177</v>
      </c>
      <c r="R202">
        <v>12.3</v>
      </c>
      <c r="S202">
        <v>10.92</v>
      </c>
      <c r="T202">
        <v>4.08</v>
      </c>
      <c r="U202" s="2">
        <v>41484</v>
      </c>
      <c r="V202" s="8">
        <v>110</v>
      </c>
      <c r="Y202">
        <v>77</v>
      </c>
      <c r="Z202">
        <v>9</v>
      </c>
      <c r="AA202">
        <v>3.31</v>
      </c>
      <c r="AB202">
        <v>2.79</v>
      </c>
      <c r="AC202" s="2">
        <v>41486</v>
      </c>
      <c r="AD202" s="8">
        <v>111</v>
      </c>
      <c r="AG202">
        <v>224</v>
      </c>
      <c r="AH202">
        <v>11.7</v>
      </c>
      <c r="AI202">
        <v>7.91</v>
      </c>
      <c r="AJ202">
        <v>4.76</v>
      </c>
      <c r="AK202" s="2">
        <v>41491</v>
      </c>
      <c r="AL202" s="8">
        <v>115</v>
      </c>
    </row>
    <row r="203" spans="1:39" x14ac:dyDescent="0.3">
      <c r="A203">
        <v>214</v>
      </c>
      <c r="B203">
        <v>10.8</v>
      </c>
      <c r="C203">
        <v>3.13</v>
      </c>
      <c r="D203">
        <v>3.65</v>
      </c>
      <c r="E203" s="2">
        <v>41491</v>
      </c>
      <c r="F203" s="8">
        <v>124</v>
      </c>
      <c r="I203">
        <v>137</v>
      </c>
      <c r="J203">
        <v>13.5</v>
      </c>
      <c r="K203">
        <v>3.7</v>
      </c>
      <c r="L203">
        <v>4.32</v>
      </c>
      <c r="M203" s="2">
        <v>41493</v>
      </c>
      <c r="N203" s="8">
        <v>125</v>
      </c>
      <c r="Q203">
        <v>184</v>
      </c>
      <c r="R203">
        <v>12.5</v>
      </c>
      <c r="S203">
        <v>18.559999999999999</v>
      </c>
      <c r="T203">
        <v>4.1399999999999997</v>
      </c>
      <c r="U203" s="2">
        <v>41498</v>
      </c>
      <c r="V203" s="8">
        <v>124</v>
      </c>
      <c r="Y203">
        <v>109</v>
      </c>
      <c r="Z203">
        <v>10.3</v>
      </c>
      <c r="AA203">
        <v>8.18</v>
      </c>
      <c r="AB203">
        <v>3.17</v>
      </c>
      <c r="AC203" s="2">
        <v>41500</v>
      </c>
      <c r="AD203" s="8">
        <v>125</v>
      </c>
      <c r="AG203">
        <v>210</v>
      </c>
      <c r="AH203">
        <v>12.6</v>
      </c>
      <c r="AI203">
        <v>8.2899999999999991</v>
      </c>
      <c r="AJ203">
        <v>5.23</v>
      </c>
      <c r="AK203" s="2">
        <v>41520</v>
      </c>
      <c r="AL203" s="8">
        <v>144</v>
      </c>
    </row>
    <row r="204" spans="1:39" x14ac:dyDescent="0.3">
      <c r="A204">
        <v>222</v>
      </c>
      <c r="B204">
        <v>10.7</v>
      </c>
      <c r="C204">
        <v>6.77</v>
      </c>
      <c r="D204">
        <v>3.69</v>
      </c>
      <c r="E204" s="2">
        <v>41505</v>
      </c>
      <c r="F204" s="8">
        <v>138</v>
      </c>
      <c r="I204">
        <v>152</v>
      </c>
      <c r="J204">
        <v>13.5</v>
      </c>
      <c r="K204">
        <v>4.0999999999999996</v>
      </c>
      <c r="L204">
        <v>4.37</v>
      </c>
      <c r="M204" s="2">
        <v>41508</v>
      </c>
      <c r="N204" s="8">
        <v>140</v>
      </c>
      <c r="Q204">
        <v>174</v>
      </c>
      <c r="R204">
        <v>12.8</v>
      </c>
      <c r="S204">
        <v>1.86</v>
      </c>
      <c r="T204">
        <v>4.16</v>
      </c>
      <c r="U204" s="2">
        <v>41512</v>
      </c>
      <c r="V204" s="8">
        <v>138</v>
      </c>
      <c r="Y204">
        <v>119</v>
      </c>
      <c r="Z204">
        <v>11.2</v>
      </c>
      <c r="AA204">
        <v>4.84</v>
      </c>
      <c r="AB204">
        <v>3.49</v>
      </c>
      <c r="AC204" s="2">
        <v>41514</v>
      </c>
      <c r="AD204" s="8">
        <v>139</v>
      </c>
      <c r="AG204">
        <v>203</v>
      </c>
      <c r="AH204">
        <v>12.5</v>
      </c>
      <c r="AI204">
        <v>4.1100000000000003</v>
      </c>
      <c r="AJ204">
        <v>5.22</v>
      </c>
      <c r="AK204" s="2">
        <v>41533</v>
      </c>
      <c r="AL204" s="8">
        <v>157</v>
      </c>
    </row>
    <row r="205" spans="1:39" x14ac:dyDescent="0.3">
      <c r="A205">
        <v>222</v>
      </c>
      <c r="B205">
        <v>11.7</v>
      </c>
      <c r="C205">
        <v>10.67</v>
      </c>
      <c r="D205">
        <v>3.95</v>
      </c>
      <c r="E205" s="2">
        <v>41520</v>
      </c>
      <c r="F205" s="8">
        <v>153</v>
      </c>
      <c r="I205">
        <v>146</v>
      </c>
      <c r="J205">
        <v>13.5</v>
      </c>
      <c r="K205">
        <v>3.26</v>
      </c>
      <c r="L205">
        <v>4.38</v>
      </c>
      <c r="M205" s="2">
        <v>41522</v>
      </c>
      <c r="N205" s="8">
        <v>154</v>
      </c>
      <c r="Q205">
        <v>203</v>
      </c>
      <c r="R205">
        <v>12.9</v>
      </c>
      <c r="S205">
        <v>7.55</v>
      </c>
      <c r="T205">
        <v>4.34</v>
      </c>
      <c r="U205" s="2">
        <v>41526</v>
      </c>
      <c r="V205" s="8">
        <v>152</v>
      </c>
      <c r="Y205">
        <v>125</v>
      </c>
      <c r="Z205">
        <v>11.6</v>
      </c>
      <c r="AA205">
        <v>0.9</v>
      </c>
      <c r="AB205">
        <v>3.64</v>
      </c>
      <c r="AC205" s="2">
        <v>41529</v>
      </c>
      <c r="AD205" s="8">
        <v>154</v>
      </c>
      <c r="AG205">
        <v>191</v>
      </c>
      <c r="AH205">
        <v>13.2</v>
      </c>
      <c r="AI205">
        <v>16.850000000000001</v>
      </c>
      <c r="AJ205">
        <v>5.55</v>
      </c>
      <c r="AK205" s="2">
        <v>41547</v>
      </c>
      <c r="AL205" s="8">
        <v>171</v>
      </c>
    </row>
    <row r="206" spans="1:39" x14ac:dyDescent="0.3">
      <c r="A206">
        <v>225</v>
      </c>
      <c r="B206">
        <v>13.3</v>
      </c>
      <c r="C206">
        <v>4.03</v>
      </c>
      <c r="D206">
        <v>4.55</v>
      </c>
      <c r="E206" s="2">
        <v>41603</v>
      </c>
      <c r="F206" s="8">
        <v>236</v>
      </c>
      <c r="I206">
        <v>149</v>
      </c>
      <c r="J206">
        <v>14</v>
      </c>
      <c r="K206">
        <v>4.99</v>
      </c>
      <c r="L206">
        <v>4.6100000000000003</v>
      </c>
      <c r="M206" s="2">
        <v>41550</v>
      </c>
      <c r="N206" s="8">
        <v>182</v>
      </c>
      <c r="Q206">
        <v>166</v>
      </c>
      <c r="R206">
        <v>14.1</v>
      </c>
      <c r="S206">
        <v>4.08</v>
      </c>
      <c r="T206">
        <v>4.74</v>
      </c>
      <c r="U206" s="2">
        <v>41611</v>
      </c>
      <c r="V206" s="8">
        <v>237</v>
      </c>
      <c r="Y206">
        <v>132</v>
      </c>
      <c r="Z206">
        <v>12.8</v>
      </c>
      <c r="AA206">
        <v>6.08</v>
      </c>
      <c r="AB206">
        <v>4.2</v>
      </c>
      <c r="AC206" s="2">
        <v>41556</v>
      </c>
      <c r="AD206" s="8">
        <v>181</v>
      </c>
      <c r="AG206">
        <v>194</v>
      </c>
      <c r="AH206">
        <v>14.8</v>
      </c>
      <c r="AI206">
        <v>4.32</v>
      </c>
      <c r="AJ206">
        <v>5.72</v>
      </c>
      <c r="AK206" s="2">
        <v>41627</v>
      </c>
      <c r="AL206" s="8">
        <v>251</v>
      </c>
    </row>
    <row r="207" spans="1:39" x14ac:dyDescent="0.3">
      <c r="A207">
        <v>215</v>
      </c>
      <c r="B207">
        <v>13.3</v>
      </c>
      <c r="C207">
        <v>5.74</v>
      </c>
      <c r="D207">
        <v>4.3499999999999996</v>
      </c>
      <c r="E207" s="2">
        <v>41687</v>
      </c>
      <c r="F207" s="8">
        <v>320</v>
      </c>
      <c r="I207">
        <v>162</v>
      </c>
      <c r="J207">
        <v>14.2</v>
      </c>
      <c r="K207">
        <v>3.89</v>
      </c>
      <c r="L207">
        <v>4.5999999999999996</v>
      </c>
      <c r="M207" s="2">
        <v>41619</v>
      </c>
      <c r="N207" s="8">
        <v>251</v>
      </c>
      <c r="Q207">
        <v>172</v>
      </c>
      <c r="R207">
        <v>14.9</v>
      </c>
      <c r="S207">
        <v>4.6500000000000004</v>
      </c>
      <c r="T207">
        <v>4.93</v>
      </c>
      <c r="U207" s="2">
        <v>41694</v>
      </c>
      <c r="V207" s="8">
        <v>320</v>
      </c>
      <c r="Y207">
        <v>146</v>
      </c>
      <c r="Z207">
        <v>12.4</v>
      </c>
      <c r="AA207">
        <v>0.43</v>
      </c>
      <c r="AB207">
        <v>3.98</v>
      </c>
      <c r="AC207" s="2">
        <v>41584</v>
      </c>
      <c r="AD207" s="8">
        <v>209</v>
      </c>
      <c r="AG207">
        <v>167</v>
      </c>
      <c r="AH207">
        <v>15.9</v>
      </c>
      <c r="AI207">
        <v>6.28</v>
      </c>
      <c r="AJ207">
        <v>5.89</v>
      </c>
      <c r="AK207" s="2">
        <v>41792</v>
      </c>
      <c r="AL207" s="8">
        <v>416</v>
      </c>
    </row>
    <row r="208" spans="1:39" x14ac:dyDescent="0.3">
      <c r="A208">
        <v>193</v>
      </c>
      <c r="B208">
        <v>12.6</v>
      </c>
      <c r="C208">
        <v>6.45</v>
      </c>
      <c r="D208">
        <v>4.05</v>
      </c>
      <c r="E208" s="2">
        <v>41770</v>
      </c>
      <c r="F208" s="8">
        <v>403</v>
      </c>
      <c r="I208">
        <v>159</v>
      </c>
      <c r="J208">
        <v>14.3</v>
      </c>
      <c r="K208">
        <v>3.35</v>
      </c>
      <c r="L208">
        <v>4.62</v>
      </c>
      <c r="M208" s="2">
        <v>41647</v>
      </c>
      <c r="N208" s="8">
        <v>279</v>
      </c>
      <c r="Q208">
        <v>176</v>
      </c>
      <c r="R208">
        <v>14.9</v>
      </c>
      <c r="S208">
        <v>3.97</v>
      </c>
      <c r="T208">
        <v>4.79</v>
      </c>
      <c r="U208" s="2">
        <v>41778</v>
      </c>
      <c r="V208" s="8">
        <v>404</v>
      </c>
      <c r="Y208">
        <v>164</v>
      </c>
      <c r="Z208">
        <v>12.5</v>
      </c>
      <c r="AA208">
        <v>1.43</v>
      </c>
      <c r="AB208">
        <v>4.16</v>
      </c>
      <c r="AC208" s="2">
        <v>41612</v>
      </c>
      <c r="AD208" s="8">
        <v>237</v>
      </c>
      <c r="AG208">
        <v>167</v>
      </c>
      <c r="AH208">
        <v>15.7</v>
      </c>
      <c r="AI208">
        <v>5.87</v>
      </c>
      <c r="AJ208">
        <v>5.7</v>
      </c>
      <c r="AK208" s="2">
        <v>41884</v>
      </c>
      <c r="AL208" s="8">
        <v>508</v>
      </c>
    </row>
    <row r="209" spans="1:39" x14ac:dyDescent="0.3">
      <c r="A209">
        <v>227</v>
      </c>
      <c r="B209">
        <v>13.1</v>
      </c>
      <c r="C209">
        <v>5.12</v>
      </c>
      <c r="D209">
        <v>4.1900000000000004</v>
      </c>
      <c r="E209" s="2">
        <v>41855</v>
      </c>
      <c r="F209" s="8">
        <v>488</v>
      </c>
      <c r="I209">
        <v>161</v>
      </c>
      <c r="J209">
        <v>13.8</v>
      </c>
      <c r="K209">
        <v>2.66</v>
      </c>
      <c r="L209">
        <v>4.45</v>
      </c>
      <c r="M209" s="2">
        <v>41675</v>
      </c>
      <c r="N209" s="8">
        <v>307</v>
      </c>
      <c r="Q209">
        <v>174</v>
      </c>
      <c r="R209">
        <v>14.8</v>
      </c>
      <c r="S209">
        <v>4.63</v>
      </c>
      <c r="T209">
        <v>4.6100000000000003</v>
      </c>
      <c r="U209" s="2">
        <v>41862</v>
      </c>
      <c r="V209" s="8">
        <v>488</v>
      </c>
      <c r="Y209">
        <v>163</v>
      </c>
      <c r="Z209">
        <v>12.8</v>
      </c>
      <c r="AA209">
        <v>1.34</v>
      </c>
      <c r="AB209">
        <v>4.1900000000000004</v>
      </c>
      <c r="AC209" s="2">
        <v>41641</v>
      </c>
      <c r="AD209" s="8">
        <v>266</v>
      </c>
      <c r="AG209">
        <v>170</v>
      </c>
      <c r="AH209">
        <v>15.4</v>
      </c>
      <c r="AI209">
        <v>5.13</v>
      </c>
      <c r="AJ209">
        <v>5.58</v>
      </c>
      <c r="AK209" s="2">
        <v>41960</v>
      </c>
      <c r="AL209" s="8">
        <v>584</v>
      </c>
    </row>
    <row r="210" spans="1:39" x14ac:dyDescent="0.3">
      <c r="A210">
        <v>276</v>
      </c>
      <c r="B210">
        <v>13.6</v>
      </c>
      <c r="C210">
        <v>5.93</v>
      </c>
      <c r="D210">
        <v>4.28</v>
      </c>
      <c r="E210" s="2">
        <v>41939</v>
      </c>
      <c r="F210" s="8">
        <v>572</v>
      </c>
      <c r="I210">
        <v>157</v>
      </c>
      <c r="J210">
        <v>14.1</v>
      </c>
      <c r="K210">
        <v>3.15</v>
      </c>
      <c r="L210">
        <v>4.53</v>
      </c>
      <c r="M210" s="2">
        <v>41710</v>
      </c>
      <c r="N210" s="8">
        <v>342</v>
      </c>
      <c r="Q210">
        <v>196</v>
      </c>
      <c r="R210">
        <v>16.2</v>
      </c>
      <c r="S210">
        <v>4.49</v>
      </c>
      <c r="T210">
        <v>5.08</v>
      </c>
      <c r="U210" s="2">
        <v>41954</v>
      </c>
      <c r="V210" s="8">
        <v>580</v>
      </c>
      <c r="Y210">
        <v>152</v>
      </c>
      <c r="Z210">
        <v>13</v>
      </c>
      <c r="AA210">
        <v>3.82</v>
      </c>
      <c r="AB210">
        <v>4.2699999999999996</v>
      </c>
      <c r="AC210" s="2">
        <v>41669</v>
      </c>
      <c r="AD210" s="8">
        <v>294</v>
      </c>
    </row>
    <row r="211" spans="1:39" x14ac:dyDescent="0.3">
      <c r="I211">
        <v>159</v>
      </c>
      <c r="J211">
        <v>14.2</v>
      </c>
      <c r="K211">
        <v>2.4300000000000002</v>
      </c>
      <c r="L211">
        <v>4.46</v>
      </c>
      <c r="M211" s="2">
        <v>41772</v>
      </c>
      <c r="N211" s="8">
        <v>404</v>
      </c>
      <c r="Y211">
        <v>155</v>
      </c>
      <c r="Z211">
        <v>13.5</v>
      </c>
      <c r="AA211">
        <v>5.95</v>
      </c>
      <c r="AB211">
        <v>4.41</v>
      </c>
      <c r="AC211" s="2">
        <v>41697</v>
      </c>
      <c r="AD211" s="8">
        <v>322</v>
      </c>
    </row>
    <row r="212" spans="1:39" x14ac:dyDescent="0.3">
      <c r="I212">
        <v>162</v>
      </c>
      <c r="J212">
        <v>15.1</v>
      </c>
      <c r="K212">
        <v>3.21</v>
      </c>
      <c r="L212">
        <v>4.6100000000000003</v>
      </c>
      <c r="M212" s="2">
        <v>41947</v>
      </c>
      <c r="N212" s="8">
        <v>579</v>
      </c>
      <c r="Y212">
        <v>152</v>
      </c>
      <c r="Z212">
        <v>12.9</v>
      </c>
      <c r="AA212">
        <v>2.15</v>
      </c>
      <c r="AB212">
        <v>4.29</v>
      </c>
      <c r="AC212" s="2">
        <v>41725</v>
      </c>
      <c r="AD212" s="8">
        <v>350</v>
      </c>
    </row>
    <row r="213" spans="1:39" x14ac:dyDescent="0.3">
      <c r="Y213">
        <v>130</v>
      </c>
      <c r="Z213">
        <v>12</v>
      </c>
      <c r="AA213">
        <v>1.84</v>
      </c>
      <c r="AB213">
        <v>3.97</v>
      </c>
      <c r="AC213" s="2">
        <v>41753</v>
      </c>
      <c r="AD213" s="8">
        <v>378</v>
      </c>
    </row>
    <row r="214" spans="1:39" x14ac:dyDescent="0.3">
      <c r="Y214">
        <v>229</v>
      </c>
      <c r="Z214">
        <v>13.2</v>
      </c>
      <c r="AA214">
        <v>3.75</v>
      </c>
      <c r="AB214">
        <v>4.41</v>
      </c>
      <c r="AC214" s="2">
        <v>41765</v>
      </c>
      <c r="AD214" s="8">
        <v>390</v>
      </c>
    </row>
    <row r="215" spans="1:39" x14ac:dyDescent="0.3">
      <c r="Y215">
        <v>128</v>
      </c>
      <c r="Z215">
        <v>12.3</v>
      </c>
      <c r="AA215">
        <v>2.23</v>
      </c>
      <c r="AB215">
        <v>4.0199999999999996</v>
      </c>
      <c r="AC215" s="2">
        <v>41781</v>
      </c>
      <c r="AD215" s="8">
        <v>406</v>
      </c>
    </row>
    <row r="216" spans="1:39" x14ac:dyDescent="0.3">
      <c r="Y216">
        <v>179</v>
      </c>
      <c r="Z216">
        <v>13.3</v>
      </c>
      <c r="AA216">
        <v>3.26</v>
      </c>
      <c r="AB216">
        <v>4.32</v>
      </c>
      <c r="AC216" s="2">
        <v>41813</v>
      </c>
      <c r="AD216" s="8">
        <v>438</v>
      </c>
    </row>
    <row r="217" spans="1:39" x14ac:dyDescent="0.3">
      <c r="Y217">
        <v>186</v>
      </c>
      <c r="Z217">
        <v>12.8</v>
      </c>
      <c r="AA217">
        <v>3.09</v>
      </c>
      <c r="AB217">
        <v>4.1500000000000004</v>
      </c>
      <c r="AC217" s="2">
        <v>41864</v>
      </c>
      <c r="AD217" s="8">
        <v>489</v>
      </c>
    </row>
    <row r="218" spans="1:39" x14ac:dyDescent="0.3">
      <c r="Y218">
        <v>185</v>
      </c>
      <c r="Z218">
        <v>13</v>
      </c>
      <c r="AA218">
        <v>2.52</v>
      </c>
      <c r="AB218">
        <v>4.2300000000000004</v>
      </c>
      <c r="AC218" s="2">
        <v>41948</v>
      </c>
      <c r="AD218" s="8">
        <v>573</v>
      </c>
    </row>
    <row r="220" spans="1:39" ht="27" customHeight="1" x14ac:dyDescent="0.3">
      <c r="A220" s="10" t="s">
        <v>100</v>
      </c>
      <c r="B220" s="10"/>
      <c r="C220" s="10"/>
      <c r="D220" s="10"/>
      <c r="E220" s="10"/>
      <c r="F220" s="10"/>
      <c r="G220" s="10"/>
      <c r="I220" s="10" t="s">
        <v>101</v>
      </c>
      <c r="J220" s="10"/>
      <c r="K220" s="10"/>
      <c r="L220" s="10"/>
      <c r="M220" s="10"/>
      <c r="N220" s="10"/>
      <c r="O220" s="10"/>
      <c r="Q220" s="10" t="s">
        <v>102</v>
      </c>
      <c r="R220" s="10"/>
      <c r="S220" s="10"/>
      <c r="T220" s="10"/>
      <c r="U220" s="10"/>
      <c r="V220" s="10"/>
      <c r="W220" s="10"/>
      <c r="Y220" s="10" t="s">
        <v>103</v>
      </c>
      <c r="Z220" s="10"/>
      <c r="AA220" s="10"/>
      <c r="AB220" s="10"/>
      <c r="AC220" s="10"/>
      <c r="AD220" s="10"/>
      <c r="AE220" s="10"/>
      <c r="AG220" s="10" t="s">
        <v>104</v>
      </c>
      <c r="AH220" s="10"/>
      <c r="AI220" s="10"/>
      <c r="AJ220" s="10"/>
      <c r="AK220" s="10"/>
      <c r="AL220" s="10"/>
      <c r="AM220" s="10"/>
    </row>
    <row r="221" spans="1:39" ht="19.05" customHeight="1" x14ac:dyDescent="0.3">
      <c r="A221" s="1" t="s">
        <v>62</v>
      </c>
      <c r="B221" s="1" t="s">
        <v>63</v>
      </c>
      <c r="C221" s="1" t="s">
        <v>64</v>
      </c>
      <c r="D221" s="1" t="s">
        <v>74</v>
      </c>
      <c r="E221" s="3" t="s">
        <v>2</v>
      </c>
      <c r="F221" s="1" t="s">
        <v>3</v>
      </c>
      <c r="G221" s="1" t="s">
        <v>4</v>
      </c>
      <c r="I221" s="1" t="s">
        <v>62</v>
      </c>
      <c r="J221" s="1" t="s">
        <v>63</v>
      </c>
      <c r="K221" s="1" t="s">
        <v>64</v>
      </c>
      <c r="L221" s="1" t="s">
        <v>74</v>
      </c>
      <c r="M221" s="3" t="s">
        <v>2</v>
      </c>
      <c r="N221" s="1" t="s">
        <v>3</v>
      </c>
      <c r="O221" s="1" t="s">
        <v>4</v>
      </c>
      <c r="Q221" s="1" t="s">
        <v>62</v>
      </c>
      <c r="R221" s="1" t="s">
        <v>63</v>
      </c>
      <c r="S221" s="1" t="s">
        <v>64</v>
      </c>
      <c r="T221" s="1" t="s">
        <v>74</v>
      </c>
      <c r="U221" s="3" t="s">
        <v>2</v>
      </c>
      <c r="V221" s="1" t="s">
        <v>3</v>
      </c>
      <c r="W221" s="1" t="s">
        <v>4</v>
      </c>
      <c r="Y221" s="1" t="s">
        <v>62</v>
      </c>
      <c r="Z221" s="1" t="s">
        <v>63</v>
      </c>
      <c r="AA221" s="1" t="s">
        <v>64</v>
      </c>
      <c r="AB221" s="1" t="s">
        <v>74</v>
      </c>
      <c r="AC221" s="3" t="s">
        <v>2</v>
      </c>
      <c r="AD221" s="1" t="s">
        <v>3</v>
      </c>
      <c r="AE221" s="1" t="s">
        <v>4</v>
      </c>
      <c r="AG221" s="1" t="s">
        <v>62</v>
      </c>
      <c r="AH221" s="1" t="s">
        <v>63</v>
      </c>
      <c r="AI221" s="1" t="s">
        <v>64</v>
      </c>
      <c r="AJ221" s="1" t="s">
        <v>74</v>
      </c>
      <c r="AK221" s="3" t="s">
        <v>2</v>
      </c>
      <c r="AL221" s="1" t="s">
        <v>3</v>
      </c>
      <c r="AM221" s="1" t="s">
        <v>4</v>
      </c>
    </row>
    <row r="222" spans="1:39" x14ac:dyDescent="0.3">
      <c r="A222">
        <v>119</v>
      </c>
      <c r="B222">
        <v>13.5</v>
      </c>
      <c r="C222">
        <v>6.86</v>
      </c>
      <c r="D222">
        <v>3.85</v>
      </c>
      <c r="E222" s="2">
        <v>41393</v>
      </c>
      <c r="F222">
        <v>-1</v>
      </c>
      <c r="G222" t="s">
        <v>47</v>
      </c>
      <c r="I222">
        <v>215</v>
      </c>
      <c r="J222">
        <v>12.9</v>
      </c>
      <c r="K222">
        <v>4.9800000000000004</v>
      </c>
      <c r="L222">
        <v>4.37</v>
      </c>
      <c r="M222" s="2">
        <v>41396</v>
      </c>
      <c r="N222">
        <v>-1</v>
      </c>
      <c r="O222" t="s">
        <v>48</v>
      </c>
      <c r="Q222">
        <v>119</v>
      </c>
      <c r="R222">
        <v>10.1</v>
      </c>
      <c r="S222">
        <v>7.57</v>
      </c>
      <c r="T222">
        <v>3.68</v>
      </c>
      <c r="U222" s="2">
        <v>41403</v>
      </c>
      <c r="V222">
        <v>-1</v>
      </c>
      <c r="W222" t="s">
        <v>50</v>
      </c>
      <c r="Y222">
        <v>103</v>
      </c>
      <c r="Z222">
        <v>13.4</v>
      </c>
      <c r="AA222">
        <v>8.02</v>
      </c>
      <c r="AB222">
        <v>4.5999999999999996</v>
      </c>
      <c r="AC222" s="2">
        <v>41415</v>
      </c>
      <c r="AD222">
        <v>-1</v>
      </c>
      <c r="AE222" t="s">
        <v>52</v>
      </c>
      <c r="AG222">
        <v>79</v>
      </c>
      <c r="AH222">
        <v>12.6</v>
      </c>
      <c r="AI222">
        <v>4.34</v>
      </c>
      <c r="AJ222">
        <v>4.2300000000000004</v>
      </c>
      <c r="AK222" s="2">
        <v>41435</v>
      </c>
      <c r="AL222">
        <v>-1</v>
      </c>
      <c r="AM222" t="s">
        <v>54</v>
      </c>
    </row>
    <row r="223" spans="1:39" x14ac:dyDescent="0.3">
      <c r="A223">
        <v>132</v>
      </c>
      <c r="B223">
        <v>13.1</v>
      </c>
      <c r="C223">
        <v>4.97</v>
      </c>
      <c r="D223">
        <v>3.74</v>
      </c>
      <c r="E223" s="2">
        <v>41407</v>
      </c>
      <c r="F223" s="8">
        <v>13</v>
      </c>
      <c r="I223">
        <v>247</v>
      </c>
      <c r="J223">
        <v>12.8</v>
      </c>
      <c r="K223">
        <v>7.27</v>
      </c>
      <c r="L223">
        <v>4.3099999999999996</v>
      </c>
      <c r="M223" s="2">
        <v>41410</v>
      </c>
      <c r="N223" s="8">
        <v>13</v>
      </c>
      <c r="Q223">
        <v>120</v>
      </c>
      <c r="R223">
        <v>9.6999999999999993</v>
      </c>
      <c r="S223">
        <v>1.23</v>
      </c>
      <c r="T223">
        <v>3.47</v>
      </c>
      <c r="U223" s="2">
        <v>41416</v>
      </c>
      <c r="V223">
        <v>12</v>
      </c>
      <c r="Y223">
        <v>110</v>
      </c>
      <c r="Z223">
        <v>12.6</v>
      </c>
      <c r="AA223">
        <v>16.739999999999998</v>
      </c>
      <c r="AB223">
        <v>4.28</v>
      </c>
      <c r="AC223" s="2">
        <v>41428</v>
      </c>
      <c r="AD223" s="8">
        <v>12</v>
      </c>
      <c r="AG223">
        <v>83</v>
      </c>
      <c r="AH223">
        <v>12.2</v>
      </c>
      <c r="AI223">
        <v>7.57</v>
      </c>
      <c r="AJ223">
        <v>4.3099999999999996</v>
      </c>
      <c r="AK223" s="2">
        <v>41505</v>
      </c>
      <c r="AL223" s="8">
        <v>69</v>
      </c>
      <c r="AM223" t="s">
        <v>55</v>
      </c>
    </row>
    <row r="224" spans="1:39" x14ac:dyDescent="0.3">
      <c r="A224">
        <v>108</v>
      </c>
      <c r="B224">
        <v>13.5</v>
      </c>
      <c r="C224">
        <v>6</v>
      </c>
      <c r="D224">
        <v>3.89</v>
      </c>
      <c r="E224" s="2">
        <v>41422</v>
      </c>
      <c r="F224" s="8">
        <v>28</v>
      </c>
      <c r="I224">
        <v>210</v>
      </c>
      <c r="J224">
        <v>12.1</v>
      </c>
      <c r="K224">
        <v>8.74</v>
      </c>
      <c r="L224">
        <v>4.07</v>
      </c>
      <c r="M224" s="2">
        <v>41424</v>
      </c>
      <c r="N224" s="8">
        <v>27</v>
      </c>
      <c r="Q224">
        <v>116</v>
      </c>
      <c r="R224">
        <v>9.8000000000000007</v>
      </c>
      <c r="S224">
        <v>0.92</v>
      </c>
      <c r="T224">
        <v>3.6</v>
      </c>
      <c r="U224" s="2">
        <v>41430</v>
      </c>
      <c r="V224">
        <v>26</v>
      </c>
      <c r="Y224">
        <v>90</v>
      </c>
      <c r="Z224">
        <v>12.6</v>
      </c>
      <c r="AA224">
        <v>13.13</v>
      </c>
      <c r="AB224">
        <v>4.32</v>
      </c>
      <c r="AC224" s="2">
        <v>41442</v>
      </c>
      <c r="AD224" s="8">
        <v>26</v>
      </c>
      <c r="AG224">
        <v>64</v>
      </c>
      <c r="AH224">
        <v>12.5</v>
      </c>
      <c r="AI224">
        <v>4.5999999999999996</v>
      </c>
      <c r="AJ224">
        <v>4.45</v>
      </c>
      <c r="AK224" s="2">
        <v>41520</v>
      </c>
      <c r="AL224" s="8">
        <v>84</v>
      </c>
    </row>
    <row r="225" spans="1:38" x14ac:dyDescent="0.3">
      <c r="A225">
        <v>132</v>
      </c>
      <c r="B225">
        <v>13.1</v>
      </c>
      <c r="C225">
        <v>5.75</v>
      </c>
      <c r="D225">
        <v>3.82</v>
      </c>
      <c r="E225" s="2">
        <v>41435</v>
      </c>
      <c r="F225" s="8">
        <v>41</v>
      </c>
      <c r="I225">
        <v>220</v>
      </c>
      <c r="J225">
        <v>12</v>
      </c>
      <c r="K225">
        <v>2.99</v>
      </c>
      <c r="L225">
        <v>4.07</v>
      </c>
      <c r="M225" s="2">
        <v>41438</v>
      </c>
      <c r="N225" s="8">
        <v>41</v>
      </c>
      <c r="Q225">
        <v>123</v>
      </c>
      <c r="R225">
        <v>9.6999999999999993</v>
      </c>
      <c r="S225">
        <v>2.76</v>
      </c>
      <c r="T225">
        <v>3.52</v>
      </c>
      <c r="U225" s="2">
        <v>41444</v>
      </c>
      <c r="V225">
        <v>40</v>
      </c>
      <c r="Y225">
        <v>120</v>
      </c>
      <c r="Z225">
        <v>12.8</v>
      </c>
      <c r="AA225">
        <v>4.92</v>
      </c>
      <c r="AB225">
        <v>4.3600000000000003</v>
      </c>
      <c r="AC225" s="2">
        <v>41456</v>
      </c>
      <c r="AD225" s="8">
        <v>40</v>
      </c>
      <c r="AG225">
        <v>74</v>
      </c>
      <c r="AH225">
        <v>12.9</v>
      </c>
      <c r="AI225">
        <v>3.58</v>
      </c>
      <c r="AJ225">
        <v>4.59</v>
      </c>
      <c r="AK225" s="2">
        <v>41533</v>
      </c>
      <c r="AL225" s="8">
        <v>97</v>
      </c>
    </row>
    <row r="226" spans="1:38" x14ac:dyDescent="0.3">
      <c r="A226">
        <v>111</v>
      </c>
      <c r="B226">
        <v>13.1</v>
      </c>
      <c r="C226">
        <v>6.44</v>
      </c>
      <c r="D226">
        <v>3.75</v>
      </c>
      <c r="E226" s="2">
        <v>41450</v>
      </c>
      <c r="F226" s="8">
        <v>56</v>
      </c>
      <c r="I226">
        <v>204</v>
      </c>
      <c r="J226">
        <v>11.5</v>
      </c>
      <c r="K226">
        <v>2.82</v>
      </c>
      <c r="L226">
        <v>3.88</v>
      </c>
      <c r="M226" s="2">
        <v>41452</v>
      </c>
      <c r="N226" s="8">
        <v>55</v>
      </c>
      <c r="Q226">
        <v>132</v>
      </c>
      <c r="R226">
        <v>9.6</v>
      </c>
      <c r="S226">
        <v>8.23</v>
      </c>
      <c r="T226">
        <v>3.53</v>
      </c>
      <c r="U226" s="2">
        <v>41458</v>
      </c>
      <c r="V226">
        <v>54</v>
      </c>
      <c r="Y226">
        <v>94</v>
      </c>
      <c r="Z226">
        <v>11.5</v>
      </c>
      <c r="AA226">
        <v>6.41</v>
      </c>
      <c r="AB226">
        <v>3.96</v>
      </c>
      <c r="AC226" s="2">
        <v>41470</v>
      </c>
      <c r="AD226" s="8">
        <v>54</v>
      </c>
      <c r="AG226">
        <v>63</v>
      </c>
      <c r="AH226">
        <v>12.8</v>
      </c>
      <c r="AI226">
        <v>2.83</v>
      </c>
      <c r="AJ226">
        <v>4.59</v>
      </c>
      <c r="AK226" s="2">
        <v>41548</v>
      </c>
      <c r="AL226" s="8">
        <v>112</v>
      </c>
    </row>
    <row r="227" spans="1:38" x14ac:dyDescent="0.3">
      <c r="A227">
        <v>117</v>
      </c>
      <c r="B227">
        <v>13.8</v>
      </c>
      <c r="C227">
        <v>4.13</v>
      </c>
      <c r="D227">
        <v>3.91</v>
      </c>
      <c r="E227" s="2">
        <v>41463</v>
      </c>
      <c r="F227" s="8">
        <v>69</v>
      </c>
      <c r="G227" t="s">
        <v>46</v>
      </c>
      <c r="I227">
        <v>214</v>
      </c>
      <c r="J227">
        <v>12.3</v>
      </c>
      <c r="K227">
        <v>4.5</v>
      </c>
      <c r="L227">
        <v>4.1399999999999997</v>
      </c>
      <c r="M227" s="2">
        <v>41465</v>
      </c>
      <c r="N227" s="8">
        <v>68</v>
      </c>
      <c r="O227" t="s">
        <v>49</v>
      </c>
      <c r="Q227">
        <v>171</v>
      </c>
      <c r="R227">
        <v>9</v>
      </c>
      <c r="S227">
        <v>14.24</v>
      </c>
      <c r="T227">
        <v>3.35</v>
      </c>
      <c r="U227" s="2">
        <v>41472</v>
      </c>
      <c r="V227">
        <v>68</v>
      </c>
      <c r="W227" t="s">
        <v>51</v>
      </c>
      <c r="Y227">
        <v>92</v>
      </c>
      <c r="Z227">
        <v>12.5</v>
      </c>
      <c r="AA227">
        <v>11.03</v>
      </c>
      <c r="AB227">
        <v>4.21</v>
      </c>
      <c r="AC227" s="2">
        <v>41491</v>
      </c>
      <c r="AD227" s="8">
        <v>75</v>
      </c>
      <c r="AE227" t="s">
        <v>53</v>
      </c>
      <c r="AG227">
        <v>84</v>
      </c>
      <c r="AH227">
        <v>13.2</v>
      </c>
      <c r="AI227">
        <v>9.4</v>
      </c>
      <c r="AJ227">
        <v>4.72</v>
      </c>
      <c r="AK227" s="2">
        <v>41561</v>
      </c>
      <c r="AL227" s="8">
        <v>125</v>
      </c>
    </row>
    <row r="228" spans="1:38" x14ac:dyDescent="0.3">
      <c r="A228">
        <v>123</v>
      </c>
      <c r="B228">
        <v>13.4</v>
      </c>
      <c r="C228">
        <v>9.02</v>
      </c>
      <c r="D228">
        <v>3.85</v>
      </c>
      <c r="E228" s="2">
        <v>41464</v>
      </c>
      <c r="F228" s="8">
        <v>70</v>
      </c>
      <c r="I228">
        <v>200</v>
      </c>
      <c r="J228">
        <v>11.7</v>
      </c>
      <c r="K228">
        <v>3.81</v>
      </c>
      <c r="L228">
        <v>4</v>
      </c>
      <c r="M228" s="2">
        <v>41466</v>
      </c>
      <c r="N228" s="8">
        <v>69</v>
      </c>
      <c r="Q228">
        <v>194</v>
      </c>
      <c r="R228">
        <v>8.4</v>
      </c>
      <c r="S228">
        <v>1.88</v>
      </c>
      <c r="T228">
        <v>3.14</v>
      </c>
      <c r="U228" s="2">
        <v>41473</v>
      </c>
      <c r="V228">
        <v>69</v>
      </c>
      <c r="Y228">
        <v>108</v>
      </c>
      <c r="Z228">
        <v>12.7</v>
      </c>
      <c r="AA228">
        <v>7.99</v>
      </c>
      <c r="AB228">
        <v>4.32</v>
      </c>
      <c r="AC228" s="2">
        <v>41492</v>
      </c>
      <c r="AD228" s="8">
        <v>76</v>
      </c>
      <c r="AG228">
        <v>65</v>
      </c>
      <c r="AH228">
        <v>13.4</v>
      </c>
      <c r="AI228">
        <v>2.56</v>
      </c>
      <c r="AJ228">
        <v>4.68</v>
      </c>
      <c r="AK228" s="2">
        <v>41575</v>
      </c>
      <c r="AL228" s="8">
        <v>139</v>
      </c>
    </row>
    <row r="229" spans="1:38" x14ac:dyDescent="0.3">
      <c r="A229">
        <v>120</v>
      </c>
      <c r="B229">
        <v>12.2</v>
      </c>
      <c r="C229">
        <v>2.87</v>
      </c>
      <c r="D229">
        <v>3.51</v>
      </c>
      <c r="E229" s="2">
        <v>41477</v>
      </c>
      <c r="F229" s="8">
        <v>83</v>
      </c>
      <c r="I229">
        <v>224</v>
      </c>
      <c r="J229">
        <v>11.7</v>
      </c>
      <c r="K229">
        <v>4.0599999999999996</v>
      </c>
      <c r="L229">
        <v>3.98</v>
      </c>
      <c r="M229" s="2">
        <v>41480</v>
      </c>
      <c r="N229" s="8">
        <v>83</v>
      </c>
      <c r="Q229">
        <v>119</v>
      </c>
      <c r="R229">
        <v>7.9</v>
      </c>
      <c r="S229">
        <v>35.369999999999997</v>
      </c>
      <c r="T229">
        <v>3.23</v>
      </c>
      <c r="U229" s="2">
        <v>41486</v>
      </c>
      <c r="V229">
        <v>82</v>
      </c>
      <c r="Y229">
        <v>83</v>
      </c>
      <c r="Z229">
        <v>12.5</v>
      </c>
      <c r="AA229">
        <v>4.22</v>
      </c>
      <c r="AB229">
        <v>4.3</v>
      </c>
      <c r="AC229" s="2">
        <v>41505</v>
      </c>
      <c r="AD229" s="8">
        <v>89</v>
      </c>
      <c r="AG229">
        <v>61</v>
      </c>
      <c r="AH229">
        <v>14</v>
      </c>
      <c r="AI229">
        <v>3.05</v>
      </c>
      <c r="AJ229">
        <v>4.91</v>
      </c>
      <c r="AK229" s="2">
        <v>41589</v>
      </c>
      <c r="AL229" s="8">
        <v>153</v>
      </c>
    </row>
    <row r="230" spans="1:38" x14ac:dyDescent="0.3">
      <c r="A230">
        <v>113</v>
      </c>
      <c r="B230">
        <v>13.1</v>
      </c>
      <c r="C230">
        <v>5.8</v>
      </c>
      <c r="D230">
        <v>3.68</v>
      </c>
      <c r="E230" s="2">
        <v>41491</v>
      </c>
      <c r="F230" s="8">
        <v>97</v>
      </c>
      <c r="I230">
        <v>215</v>
      </c>
      <c r="J230">
        <v>11.4</v>
      </c>
      <c r="K230">
        <v>3.06</v>
      </c>
      <c r="L230">
        <v>3.93</v>
      </c>
      <c r="M230" s="2">
        <v>41494</v>
      </c>
      <c r="N230" s="8">
        <v>97</v>
      </c>
      <c r="Q230">
        <v>111</v>
      </c>
      <c r="R230">
        <v>10.199999999999999</v>
      </c>
      <c r="S230">
        <v>33.44</v>
      </c>
      <c r="T230">
        <v>4.04</v>
      </c>
      <c r="U230" s="2">
        <v>41487</v>
      </c>
      <c r="V230">
        <v>83</v>
      </c>
      <c r="Y230">
        <v>144</v>
      </c>
      <c r="Z230">
        <v>12.3</v>
      </c>
      <c r="AA230">
        <v>14.81</v>
      </c>
      <c r="AB230">
        <v>4.24</v>
      </c>
      <c r="AC230" s="2">
        <v>41520</v>
      </c>
      <c r="AD230" s="8">
        <v>104</v>
      </c>
      <c r="AG230">
        <v>64</v>
      </c>
      <c r="AH230">
        <v>14.8</v>
      </c>
      <c r="AI230">
        <v>1.8</v>
      </c>
      <c r="AJ230">
        <v>5.04</v>
      </c>
      <c r="AK230" s="2">
        <v>41673</v>
      </c>
      <c r="AL230" s="8">
        <v>237</v>
      </c>
    </row>
    <row r="231" spans="1:38" x14ac:dyDescent="0.3">
      <c r="A231">
        <v>136</v>
      </c>
      <c r="B231">
        <v>13.8</v>
      </c>
      <c r="C231">
        <v>7.12</v>
      </c>
      <c r="D231">
        <v>3.95</v>
      </c>
      <c r="E231" s="2">
        <v>41505</v>
      </c>
      <c r="F231" s="8">
        <v>111</v>
      </c>
      <c r="I231">
        <v>226</v>
      </c>
      <c r="J231">
        <v>11.3</v>
      </c>
      <c r="K231">
        <v>14.25</v>
      </c>
      <c r="L231">
        <v>3.9</v>
      </c>
      <c r="M231" s="2">
        <v>41508</v>
      </c>
      <c r="N231" s="8">
        <v>111</v>
      </c>
      <c r="Q231">
        <v>100</v>
      </c>
      <c r="R231">
        <v>9.6999999999999993</v>
      </c>
      <c r="S231">
        <v>6.98</v>
      </c>
      <c r="T231">
        <v>3.76</v>
      </c>
      <c r="U231" s="2">
        <v>41488</v>
      </c>
      <c r="V231">
        <v>84</v>
      </c>
      <c r="Y231">
        <v>97</v>
      </c>
      <c r="Z231">
        <v>11.8</v>
      </c>
      <c r="AA231">
        <v>4.5599999999999996</v>
      </c>
      <c r="AB231">
        <v>4.01</v>
      </c>
      <c r="AC231" s="2">
        <v>41533</v>
      </c>
      <c r="AD231" s="8">
        <v>117</v>
      </c>
      <c r="AG231">
        <v>68</v>
      </c>
      <c r="AH231">
        <v>14.1</v>
      </c>
      <c r="AI231">
        <v>3.53</v>
      </c>
      <c r="AJ231">
        <v>4.6500000000000004</v>
      </c>
      <c r="AK231" s="2">
        <v>41764</v>
      </c>
      <c r="AL231" s="8">
        <v>328</v>
      </c>
    </row>
    <row r="232" spans="1:38" x14ac:dyDescent="0.3">
      <c r="A232">
        <v>126</v>
      </c>
      <c r="B232">
        <v>12.8</v>
      </c>
      <c r="C232">
        <v>4.7</v>
      </c>
      <c r="D232">
        <v>3.73</v>
      </c>
      <c r="E232" s="2">
        <v>41520</v>
      </c>
      <c r="F232" s="8">
        <v>126</v>
      </c>
      <c r="I232">
        <v>228</v>
      </c>
      <c r="J232">
        <v>11.2</v>
      </c>
      <c r="K232">
        <v>3.4</v>
      </c>
      <c r="L232">
        <v>3.79</v>
      </c>
      <c r="M232" s="2">
        <v>41522</v>
      </c>
      <c r="N232" s="8">
        <v>125</v>
      </c>
      <c r="Q232">
        <v>164</v>
      </c>
      <c r="R232">
        <v>10.3</v>
      </c>
      <c r="S232">
        <v>11.76</v>
      </c>
      <c r="T232">
        <v>3.93</v>
      </c>
      <c r="U232" s="2">
        <v>41500</v>
      </c>
      <c r="V232">
        <v>96</v>
      </c>
      <c r="Y232">
        <v>105</v>
      </c>
      <c r="Z232">
        <v>13.8</v>
      </c>
      <c r="AA232">
        <v>25.38</v>
      </c>
      <c r="AB232">
        <v>4.6900000000000004</v>
      </c>
      <c r="AC232" s="2">
        <v>41547</v>
      </c>
      <c r="AD232" s="8">
        <v>131</v>
      </c>
      <c r="AG232">
        <v>79</v>
      </c>
      <c r="AH232">
        <v>15.1</v>
      </c>
      <c r="AI232">
        <v>2.87</v>
      </c>
      <c r="AJ232">
        <v>4.99</v>
      </c>
      <c r="AK232" s="2">
        <v>41844</v>
      </c>
      <c r="AL232" s="8">
        <v>408</v>
      </c>
    </row>
    <row r="233" spans="1:38" x14ac:dyDescent="0.3">
      <c r="A233">
        <v>150</v>
      </c>
      <c r="B233">
        <v>13</v>
      </c>
      <c r="C233">
        <v>3.07</v>
      </c>
      <c r="D233">
        <v>3.97</v>
      </c>
      <c r="E233" s="2">
        <v>41533</v>
      </c>
      <c r="F233" s="8">
        <v>139</v>
      </c>
      <c r="I233">
        <v>236</v>
      </c>
      <c r="J233">
        <v>11.3</v>
      </c>
      <c r="K233">
        <v>8.8800000000000008</v>
      </c>
      <c r="L233">
        <v>4.13</v>
      </c>
      <c r="M233" s="2">
        <v>41536</v>
      </c>
      <c r="N233" s="8">
        <v>139</v>
      </c>
      <c r="Q233">
        <v>108</v>
      </c>
      <c r="R233">
        <v>9.9</v>
      </c>
      <c r="S233">
        <v>4.3099999999999996</v>
      </c>
      <c r="T233">
        <v>3.62</v>
      </c>
      <c r="U233" s="2">
        <v>41514</v>
      </c>
      <c r="V233">
        <v>110</v>
      </c>
      <c r="Y233">
        <v>93</v>
      </c>
      <c r="Z233">
        <v>12.8</v>
      </c>
      <c r="AA233">
        <v>1.58</v>
      </c>
      <c r="AB233">
        <v>4.38</v>
      </c>
      <c r="AC233" s="2">
        <v>41561</v>
      </c>
      <c r="AD233" s="8">
        <v>145</v>
      </c>
      <c r="AG233">
        <v>84</v>
      </c>
      <c r="AH233">
        <v>14.7</v>
      </c>
      <c r="AI233">
        <v>2.61</v>
      </c>
      <c r="AJ233">
        <v>4.8600000000000003</v>
      </c>
      <c r="AK233" s="2">
        <v>41926</v>
      </c>
      <c r="AL233" s="8">
        <v>490</v>
      </c>
    </row>
    <row r="234" spans="1:38" x14ac:dyDescent="0.3">
      <c r="A234">
        <v>111</v>
      </c>
      <c r="B234">
        <v>12.9</v>
      </c>
      <c r="C234">
        <v>3.03</v>
      </c>
      <c r="D234">
        <v>4.04</v>
      </c>
      <c r="E234" s="2">
        <v>41547</v>
      </c>
      <c r="F234" s="8">
        <v>153</v>
      </c>
      <c r="I234">
        <v>272</v>
      </c>
      <c r="J234">
        <v>11.3</v>
      </c>
      <c r="K234">
        <v>2.8</v>
      </c>
      <c r="L234">
        <v>4.1399999999999997</v>
      </c>
      <c r="M234" s="2">
        <v>41550</v>
      </c>
      <c r="N234" s="8">
        <v>153</v>
      </c>
      <c r="Q234">
        <v>152</v>
      </c>
      <c r="R234">
        <v>10.6</v>
      </c>
      <c r="S234">
        <v>20.7</v>
      </c>
      <c r="T234">
        <v>3.94</v>
      </c>
      <c r="U234" s="2">
        <v>41528</v>
      </c>
      <c r="V234">
        <v>124</v>
      </c>
      <c r="Y234">
        <v>101</v>
      </c>
      <c r="Z234">
        <v>13.5</v>
      </c>
      <c r="AA234">
        <v>4.1900000000000004</v>
      </c>
      <c r="AB234">
        <v>4.46</v>
      </c>
      <c r="AC234" s="2">
        <v>41575</v>
      </c>
      <c r="AD234" s="8">
        <v>159</v>
      </c>
    </row>
    <row r="235" spans="1:38" x14ac:dyDescent="0.3">
      <c r="A235">
        <v>120</v>
      </c>
      <c r="B235">
        <v>13.6</v>
      </c>
      <c r="C235">
        <v>7.47</v>
      </c>
      <c r="D235">
        <v>4.26</v>
      </c>
      <c r="E235" s="2">
        <v>41576</v>
      </c>
      <c r="F235" s="8">
        <v>182</v>
      </c>
      <c r="I235">
        <v>208</v>
      </c>
      <c r="J235">
        <v>12.3</v>
      </c>
      <c r="K235">
        <v>5.97</v>
      </c>
      <c r="L235">
        <v>4.46</v>
      </c>
      <c r="M235" s="2">
        <v>41636</v>
      </c>
      <c r="N235" s="8">
        <v>239</v>
      </c>
      <c r="Q235">
        <v>130</v>
      </c>
      <c r="R235">
        <v>10.199999999999999</v>
      </c>
      <c r="S235">
        <v>4.13</v>
      </c>
      <c r="T235">
        <v>3.77</v>
      </c>
      <c r="U235" s="2">
        <v>41542</v>
      </c>
      <c r="V235">
        <v>138</v>
      </c>
      <c r="Y235">
        <v>112</v>
      </c>
      <c r="Z235">
        <v>13.6</v>
      </c>
      <c r="AA235">
        <v>1.05</v>
      </c>
      <c r="AB235">
        <v>4.46</v>
      </c>
      <c r="AC235" s="2">
        <v>41656</v>
      </c>
      <c r="AD235" s="8">
        <v>240</v>
      </c>
    </row>
    <row r="236" spans="1:38" x14ac:dyDescent="0.3">
      <c r="A236">
        <v>162</v>
      </c>
      <c r="B236">
        <v>14.6</v>
      </c>
      <c r="C236">
        <v>2.77</v>
      </c>
      <c r="D236">
        <v>4.57</v>
      </c>
      <c r="E236" s="2">
        <v>41603</v>
      </c>
      <c r="F236" s="8">
        <v>209</v>
      </c>
      <c r="I236">
        <v>249</v>
      </c>
      <c r="J236">
        <v>12.5</v>
      </c>
      <c r="K236">
        <v>3.25</v>
      </c>
      <c r="L236">
        <v>4.3600000000000003</v>
      </c>
      <c r="M236" s="2">
        <v>41718</v>
      </c>
      <c r="N236" s="8">
        <v>321</v>
      </c>
      <c r="Q236">
        <v>158</v>
      </c>
      <c r="R236">
        <v>10.8</v>
      </c>
      <c r="S236">
        <v>3.98</v>
      </c>
      <c r="T236">
        <v>4.05</v>
      </c>
      <c r="U236" s="2">
        <v>41556</v>
      </c>
      <c r="V236">
        <v>152</v>
      </c>
      <c r="Y236">
        <v>104</v>
      </c>
      <c r="Z236">
        <v>14</v>
      </c>
      <c r="AA236">
        <v>5.75</v>
      </c>
      <c r="AB236">
        <v>4.47</v>
      </c>
      <c r="AC236" s="2">
        <v>41743</v>
      </c>
      <c r="AD236" s="8">
        <v>327</v>
      </c>
    </row>
    <row r="237" spans="1:38" x14ac:dyDescent="0.3">
      <c r="A237">
        <v>110</v>
      </c>
      <c r="B237">
        <v>15</v>
      </c>
      <c r="C237">
        <v>4.03</v>
      </c>
      <c r="D237">
        <v>4.47</v>
      </c>
      <c r="E237" s="2">
        <v>41631</v>
      </c>
      <c r="F237" s="8">
        <v>237</v>
      </c>
      <c r="I237">
        <v>236</v>
      </c>
      <c r="J237">
        <v>12.3</v>
      </c>
      <c r="K237">
        <v>2.42</v>
      </c>
      <c r="L237">
        <v>4.04</v>
      </c>
      <c r="M237" s="2">
        <v>41802</v>
      </c>
      <c r="N237" s="8">
        <v>405</v>
      </c>
      <c r="Q237">
        <v>154</v>
      </c>
      <c r="R237">
        <v>11.6</v>
      </c>
      <c r="S237">
        <v>3.37</v>
      </c>
      <c r="T237">
        <v>4.0199999999999996</v>
      </c>
      <c r="U237" s="2">
        <v>41584</v>
      </c>
      <c r="V237">
        <v>180</v>
      </c>
      <c r="Y237">
        <v>91</v>
      </c>
      <c r="Z237">
        <v>13.6</v>
      </c>
      <c r="AA237">
        <v>3.43</v>
      </c>
      <c r="AB237">
        <v>4.28</v>
      </c>
      <c r="AC237" s="2">
        <v>41827</v>
      </c>
      <c r="AD237" s="8">
        <v>411</v>
      </c>
    </row>
    <row r="238" spans="1:38" x14ac:dyDescent="0.3">
      <c r="A238">
        <v>115</v>
      </c>
      <c r="B238">
        <v>15.2</v>
      </c>
      <c r="C238">
        <v>5.49</v>
      </c>
      <c r="D238">
        <v>4.47</v>
      </c>
      <c r="E238" s="2">
        <v>41660</v>
      </c>
      <c r="F238" s="8">
        <v>266</v>
      </c>
      <c r="I238">
        <v>218</v>
      </c>
      <c r="J238">
        <v>13.2</v>
      </c>
      <c r="K238">
        <v>3.21</v>
      </c>
      <c r="L238">
        <v>4.45</v>
      </c>
      <c r="M238" s="2">
        <v>41885</v>
      </c>
      <c r="N238" s="8">
        <v>488</v>
      </c>
      <c r="Q238">
        <v>160</v>
      </c>
      <c r="R238">
        <v>12.1</v>
      </c>
      <c r="S238">
        <v>18.77</v>
      </c>
      <c r="T238">
        <v>4.26</v>
      </c>
      <c r="U238" s="2">
        <v>41612</v>
      </c>
      <c r="V238">
        <v>208</v>
      </c>
      <c r="Y238">
        <v>105</v>
      </c>
      <c r="Z238">
        <v>13.4</v>
      </c>
      <c r="AA238">
        <v>2.2400000000000002</v>
      </c>
      <c r="AB238">
        <v>4.32</v>
      </c>
      <c r="AC238" s="2">
        <v>41911</v>
      </c>
      <c r="AD238" s="8">
        <v>495</v>
      </c>
    </row>
    <row r="239" spans="1:38" x14ac:dyDescent="0.3">
      <c r="A239">
        <v>112</v>
      </c>
      <c r="B239">
        <v>14.5</v>
      </c>
      <c r="C239">
        <v>3.77</v>
      </c>
      <c r="D239">
        <v>4.17</v>
      </c>
      <c r="E239" s="2">
        <v>41687</v>
      </c>
      <c r="F239" s="8">
        <v>293</v>
      </c>
      <c r="I239">
        <v>270</v>
      </c>
      <c r="J239">
        <v>13.5</v>
      </c>
      <c r="K239">
        <v>2.5499999999999998</v>
      </c>
      <c r="L239">
        <v>4.5</v>
      </c>
      <c r="M239" s="2">
        <v>41976</v>
      </c>
      <c r="N239" s="8">
        <v>579</v>
      </c>
      <c r="Q239">
        <v>172</v>
      </c>
      <c r="R239">
        <v>12.8</v>
      </c>
      <c r="S239">
        <v>1.88</v>
      </c>
      <c r="T239">
        <v>4.57</v>
      </c>
      <c r="U239" s="2">
        <v>41638</v>
      </c>
      <c r="V239">
        <v>234</v>
      </c>
    </row>
    <row r="240" spans="1:38" x14ac:dyDescent="0.3">
      <c r="A240">
        <v>127</v>
      </c>
      <c r="B240">
        <v>15.5</v>
      </c>
      <c r="C240">
        <v>4.51</v>
      </c>
      <c r="D240">
        <v>4.41</v>
      </c>
      <c r="E240" s="2">
        <v>41716</v>
      </c>
      <c r="F240" s="8">
        <v>322</v>
      </c>
      <c r="M240" s="2"/>
      <c r="Q240">
        <v>162</v>
      </c>
      <c r="R240">
        <v>12.2</v>
      </c>
      <c r="S240">
        <v>3.04</v>
      </c>
      <c r="T240">
        <v>4.21</v>
      </c>
      <c r="U240" s="2">
        <v>41668</v>
      </c>
      <c r="V240">
        <v>264</v>
      </c>
    </row>
    <row r="241" spans="1:22" x14ac:dyDescent="0.3">
      <c r="A241">
        <v>119</v>
      </c>
      <c r="B241">
        <v>15</v>
      </c>
      <c r="C241">
        <v>3.94</v>
      </c>
      <c r="D241">
        <v>4.3499999999999996</v>
      </c>
      <c r="E241" s="2">
        <v>41743</v>
      </c>
      <c r="F241" s="8">
        <v>349</v>
      </c>
      <c r="M241" s="2"/>
      <c r="Q241">
        <v>173</v>
      </c>
      <c r="R241">
        <v>13</v>
      </c>
      <c r="S241">
        <v>14.45</v>
      </c>
      <c r="T241">
        <v>4.4000000000000004</v>
      </c>
      <c r="U241" s="2">
        <v>41696</v>
      </c>
      <c r="V241">
        <v>292</v>
      </c>
    </row>
    <row r="242" spans="1:22" x14ac:dyDescent="0.3">
      <c r="A242">
        <v>123</v>
      </c>
      <c r="B242">
        <v>14.9</v>
      </c>
      <c r="C242">
        <v>4.2300000000000004</v>
      </c>
      <c r="D242">
        <v>4.32</v>
      </c>
      <c r="E242" s="2">
        <v>41771</v>
      </c>
      <c r="F242" s="8">
        <v>377</v>
      </c>
      <c r="M242" s="2"/>
      <c r="Q242">
        <v>195</v>
      </c>
      <c r="R242">
        <v>13.2</v>
      </c>
      <c r="S242">
        <v>7.22</v>
      </c>
      <c r="T242">
        <v>4.49</v>
      </c>
      <c r="U242" s="2">
        <v>41724</v>
      </c>
      <c r="V242">
        <v>320</v>
      </c>
    </row>
    <row r="243" spans="1:22" x14ac:dyDescent="0.3">
      <c r="A243">
        <v>163</v>
      </c>
      <c r="B243">
        <v>14.7</v>
      </c>
      <c r="C243">
        <v>4.66</v>
      </c>
      <c r="D243">
        <v>4.22</v>
      </c>
      <c r="E243" s="2">
        <v>41799</v>
      </c>
      <c r="F243" s="8">
        <v>405</v>
      </c>
      <c r="M243" s="2"/>
      <c r="Q243">
        <v>197</v>
      </c>
      <c r="R243">
        <v>12.7</v>
      </c>
      <c r="S243">
        <v>3.64</v>
      </c>
      <c r="T243">
        <v>4.18</v>
      </c>
      <c r="U243" s="2">
        <v>41752</v>
      </c>
      <c r="V243">
        <v>348</v>
      </c>
    </row>
    <row r="244" spans="1:22" x14ac:dyDescent="0.3">
      <c r="A244">
        <v>127</v>
      </c>
      <c r="B244">
        <v>14.8</v>
      </c>
      <c r="C244">
        <v>5.76</v>
      </c>
      <c r="D244">
        <v>4.43</v>
      </c>
      <c r="E244" s="2">
        <v>41897</v>
      </c>
      <c r="F244" s="8">
        <v>503</v>
      </c>
      <c r="M244" s="2"/>
      <c r="Q244">
        <v>180</v>
      </c>
      <c r="R244">
        <v>13.4</v>
      </c>
      <c r="S244">
        <v>3.44</v>
      </c>
      <c r="T244">
        <v>4.3</v>
      </c>
      <c r="U244" s="2">
        <v>41780</v>
      </c>
      <c r="V244">
        <v>376</v>
      </c>
    </row>
    <row r="245" spans="1:22" x14ac:dyDescent="0.3">
      <c r="A245">
        <v>158</v>
      </c>
      <c r="B245">
        <v>14.8</v>
      </c>
      <c r="C245">
        <v>5.61</v>
      </c>
      <c r="D245">
        <v>4.3499999999999996</v>
      </c>
      <c r="E245" s="2">
        <v>41967</v>
      </c>
      <c r="F245" s="8">
        <v>573</v>
      </c>
      <c r="M245" s="2"/>
      <c r="Q245">
        <v>178</v>
      </c>
      <c r="R245">
        <v>12.6</v>
      </c>
      <c r="S245">
        <v>4.28</v>
      </c>
      <c r="T245">
        <v>4.0199999999999996</v>
      </c>
      <c r="U245" s="2">
        <v>41808</v>
      </c>
      <c r="V245">
        <v>404</v>
      </c>
    </row>
    <row r="246" spans="1:22" x14ac:dyDescent="0.3">
      <c r="Q246">
        <v>264</v>
      </c>
      <c r="R246">
        <v>12.6</v>
      </c>
      <c r="S246">
        <v>6.22</v>
      </c>
      <c r="T246">
        <v>4.22</v>
      </c>
      <c r="U246" s="2">
        <v>41892</v>
      </c>
      <c r="V246">
        <v>488</v>
      </c>
    </row>
    <row r="247" spans="1:22" x14ac:dyDescent="0.3">
      <c r="Q247">
        <v>215</v>
      </c>
      <c r="R247">
        <v>13.1</v>
      </c>
      <c r="S247">
        <v>4.72</v>
      </c>
      <c r="T247">
        <v>4.45</v>
      </c>
      <c r="U247" s="2">
        <v>41976</v>
      </c>
      <c r="V247">
        <v>572</v>
      </c>
    </row>
  </sheetData>
  <mergeCells count="30">
    <mergeCell ref="AG191:AM191"/>
    <mergeCell ref="A220:G220"/>
    <mergeCell ref="I220:O220"/>
    <mergeCell ref="Q220:W220"/>
    <mergeCell ref="Y220:AE220"/>
    <mergeCell ref="AG220:AM220"/>
    <mergeCell ref="A191:G191"/>
    <mergeCell ref="I191:O191"/>
    <mergeCell ref="Q191:W191"/>
    <mergeCell ref="Y191:AE191"/>
    <mergeCell ref="A113:G113"/>
    <mergeCell ref="I113:O113"/>
    <mergeCell ref="Q113:W113"/>
    <mergeCell ref="Y113:AE113"/>
    <mergeCell ref="AG113:AM113"/>
    <mergeCell ref="I67:O67"/>
    <mergeCell ref="Q67:W67"/>
    <mergeCell ref="Y67:AE67"/>
    <mergeCell ref="AG67:AM67"/>
    <mergeCell ref="A1:G1"/>
    <mergeCell ref="I1:O1"/>
    <mergeCell ref="Q1:W1"/>
    <mergeCell ref="Y1:AE1"/>
    <mergeCell ref="AG1:AM1"/>
    <mergeCell ref="A67:G67"/>
    <mergeCell ref="A38:G38"/>
    <mergeCell ref="I38:O38"/>
    <mergeCell ref="Q38:W38"/>
    <mergeCell ref="Y38:AE38"/>
    <mergeCell ref="AG38:AM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S82"/>
  <sheetViews>
    <sheetView zoomScale="50" zoomScaleNormal="50" workbookViewId="0">
      <selection activeCell="T58" sqref="T58"/>
    </sheetView>
  </sheetViews>
  <sheetFormatPr defaultColWidth="11.19921875" defaultRowHeight="15.6" x14ac:dyDescent="0.3"/>
  <cols>
    <col min="2" max="2" width="12.09765625" bestFit="1" customWidth="1"/>
    <col min="5" max="5" width="12.09765625" style="8" bestFit="1" customWidth="1"/>
    <col min="8" max="8" width="12.09765625" bestFit="1" customWidth="1"/>
    <col min="9" max="9" width="10.796875" style="8"/>
    <col min="12" max="12" width="10.796875" style="8"/>
    <col min="14" max="14" width="12.09765625" bestFit="1" customWidth="1"/>
    <col min="15" max="15" width="10.796875" style="8"/>
    <col min="17" max="17" width="12.09765625" bestFit="1" customWidth="1"/>
    <col min="18" max="18" width="10.796875" style="8"/>
  </cols>
  <sheetData>
    <row r="3" spans="2:19" x14ac:dyDescent="0.3">
      <c r="B3" s="2">
        <v>41355</v>
      </c>
      <c r="C3">
        <f>B3-B9</f>
        <v>-4</v>
      </c>
      <c r="D3" s="2"/>
      <c r="E3" s="2">
        <v>41361</v>
      </c>
      <c r="H3" s="2">
        <v>41365</v>
      </c>
      <c r="I3" s="8">
        <f>H3-H7</f>
        <v>-2</v>
      </c>
      <c r="K3" s="2">
        <v>41367</v>
      </c>
      <c r="N3" s="2">
        <v>41373</v>
      </c>
      <c r="O3" s="8">
        <v>-1</v>
      </c>
      <c r="Q3" s="2">
        <v>41393</v>
      </c>
    </row>
    <row r="4" spans="2:19" x14ac:dyDescent="0.3">
      <c r="B4" s="2"/>
      <c r="D4" s="2"/>
      <c r="E4" s="2"/>
      <c r="H4" s="2"/>
      <c r="K4" s="2"/>
      <c r="N4" s="2"/>
      <c r="Q4" s="2">
        <v>41394</v>
      </c>
      <c r="R4" s="8">
        <v>0</v>
      </c>
    </row>
    <row r="5" spans="2:19" x14ac:dyDescent="0.3">
      <c r="B5" s="2"/>
      <c r="D5" s="2"/>
      <c r="E5" s="2"/>
      <c r="H5" s="2"/>
      <c r="K5" s="2"/>
      <c r="N5" s="2">
        <v>41374</v>
      </c>
      <c r="O5" s="8">
        <v>0</v>
      </c>
      <c r="Q5" s="2">
        <v>41407</v>
      </c>
      <c r="R5" s="8">
        <f>Q5-Q4</f>
        <v>13</v>
      </c>
    </row>
    <row r="6" spans="2:19" x14ac:dyDescent="0.3">
      <c r="B6" s="2"/>
      <c r="D6" s="2"/>
      <c r="E6" s="2"/>
      <c r="H6" s="2"/>
      <c r="K6" s="2">
        <v>41368</v>
      </c>
      <c r="L6" s="8">
        <v>0</v>
      </c>
      <c r="N6" s="2">
        <v>41386</v>
      </c>
      <c r="O6" s="8">
        <f>N6-N5</f>
        <v>12</v>
      </c>
      <c r="Q6" s="2">
        <v>41422</v>
      </c>
      <c r="R6" s="8">
        <f>Q6-Q4</f>
        <v>28</v>
      </c>
    </row>
    <row r="7" spans="2:19" x14ac:dyDescent="0.3">
      <c r="B7" s="2"/>
      <c r="D7" s="2"/>
      <c r="E7" s="2"/>
      <c r="H7" s="2">
        <v>41367</v>
      </c>
      <c r="I7" s="8">
        <v>0</v>
      </c>
      <c r="K7" s="2">
        <v>41381</v>
      </c>
      <c r="L7" s="8">
        <f>K7-K6</f>
        <v>13</v>
      </c>
      <c r="N7" s="2">
        <v>41400</v>
      </c>
      <c r="O7" s="8">
        <f>N7-N5</f>
        <v>26</v>
      </c>
      <c r="Q7" s="2">
        <v>41435</v>
      </c>
      <c r="R7" s="8">
        <f>Q7-Q4</f>
        <v>41</v>
      </c>
    </row>
    <row r="8" spans="2:19" x14ac:dyDescent="0.3">
      <c r="B8" s="2"/>
      <c r="D8" s="2"/>
      <c r="E8" s="2">
        <v>41362</v>
      </c>
      <c r="F8">
        <v>0</v>
      </c>
      <c r="H8" s="2">
        <v>41379</v>
      </c>
      <c r="I8" s="8">
        <f>H8-H7</f>
        <v>12</v>
      </c>
      <c r="K8" s="2">
        <v>41395</v>
      </c>
      <c r="L8" s="8">
        <f>K8-K6</f>
        <v>27</v>
      </c>
      <c r="N8" s="2">
        <v>41414</v>
      </c>
      <c r="O8" s="8">
        <f>N8-N5</f>
        <v>40</v>
      </c>
      <c r="Q8" s="2">
        <v>41450</v>
      </c>
      <c r="R8" s="8">
        <f>Q8-Q4</f>
        <v>56</v>
      </c>
    </row>
    <row r="9" spans="2:19" x14ac:dyDescent="0.3">
      <c r="B9" s="2">
        <v>41359</v>
      </c>
      <c r="C9">
        <v>0</v>
      </c>
      <c r="D9" s="2"/>
      <c r="E9" s="2">
        <v>41375</v>
      </c>
      <c r="F9">
        <f>E9-E8</f>
        <v>13</v>
      </c>
      <c r="H9" s="2">
        <v>41393</v>
      </c>
      <c r="I9" s="8">
        <f>H9-H7</f>
        <v>26</v>
      </c>
      <c r="K9" s="2">
        <v>41409</v>
      </c>
      <c r="L9" s="8">
        <f>K9-K6</f>
        <v>41</v>
      </c>
      <c r="N9" s="2">
        <v>41428</v>
      </c>
      <c r="O9" s="8">
        <f>N9-N5</f>
        <v>54</v>
      </c>
      <c r="Q9" s="2">
        <v>41463</v>
      </c>
      <c r="R9" s="8">
        <f>Q9-Q4</f>
        <v>69</v>
      </c>
    </row>
    <row r="10" spans="2:19" x14ac:dyDescent="0.3">
      <c r="B10" s="2">
        <v>41367</v>
      </c>
      <c r="C10">
        <f>B10-B9</f>
        <v>8</v>
      </c>
      <c r="D10" s="2"/>
      <c r="E10" s="2">
        <v>41389</v>
      </c>
      <c r="F10">
        <f>E10-E8</f>
        <v>27</v>
      </c>
      <c r="G10" s="2"/>
      <c r="H10" s="2">
        <v>41407</v>
      </c>
      <c r="I10" s="8">
        <f>H10-H7</f>
        <v>40</v>
      </c>
      <c r="J10" s="2"/>
      <c r="K10" s="2">
        <v>41423</v>
      </c>
      <c r="L10" s="8">
        <f>K10-K6</f>
        <v>55</v>
      </c>
      <c r="M10" s="2"/>
      <c r="N10" s="2">
        <v>41442</v>
      </c>
      <c r="O10" s="8">
        <f>N10-N5</f>
        <v>68</v>
      </c>
      <c r="P10" s="2"/>
      <c r="Q10" s="2">
        <v>41464</v>
      </c>
      <c r="R10" s="8">
        <f>Q10-Q4</f>
        <v>70</v>
      </c>
      <c r="S10" s="2"/>
    </row>
    <row r="11" spans="2:19" x14ac:dyDescent="0.3">
      <c r="B11" s="2">
        <v>41375</v>
      </c>
      <c r="C11">
        <f>B11-B9</f>
        <v>16</v>
      </c>
      <c r="D11" s="2"/>
      <c r="E11" s="2">
        <v>41402</v>
      </c>
      <c r="F11">
        <f>E11-E8</f>
        <v>40</v>
      </c>
      <c r="G11" s="2"/>
      <c r="H11" s="2">
        <v>41422</v>
      </c>
      <c r="I11" s="8">
        <f>H11-H7</f>
        <v>55</v>
      </c>
      <c r="J11" s="2"/>
      <c r="K11" s="2">
        <v>41436</v>
      </c>
      <c r="L11" s="8">
        <f>K11-K6</f>
        <v>68</v>
      </c>
      <c r="M11" s="2"/>
      <c r="N11" s="2">
        <v>41443</v>
      </c>
      <c r="O11" s="8">
        <f>N11-N5</f>
        <v>69</v>
      </c>
      <c r="P11" s="2"/>
      <c r="Q11" s="2">
        <v>41477</v>
      </c>
      <c r="R11" s="8">
        <f>Q11-Q4</f>
        <v>83</v>
      </c>
      <c r="S11" s="2"/>
    </row>
    <row r="12" spans="2:19" x14ac:dyDescent="0.3">
      <c r="B12" s="2">
        <v>41382</v>
      </c>
      <c r="C12">
        <f>B12-B9</f>
        <v>23</v>
      </c>
      <c r="D12" s="2"/>
      <c r="E12" s="2">
        <v>41417</v>
      </c>
      <c r="F12">
        <f>E12-E8</f>
        <v>55</v>
      </c>
      <c r="G12" s="2"/>
      <c r="H12" s="2">
        <v>41435</v>
      </c>
      <c r="I12" s="8">
        <f>H12-H7</f>
        <v>68</v>
      </c>
      <c r="J12" s="2"/>
      <c r="K12" s="2">
        <v>41438</v>
      </c>
      <c r="L12" s="8">
        <f>K12-K6</f>
        <v>70</v>
      </c>
      <c r="M12" s="2"/>
      <c r="N12" s="2">
        <v>41456</v>
      </c>
      <c r="O12" s="8">
        <f>N12-N5</f>
        <v>82</v>
      </c>
      <c r="P12" s="2"/>
      <c r="Q12" s="2">
        <v>41491</v>
      </c>
      <c r="R12" s="8">
        <f>Q12-Q4</f>
        <v>97</v>
      </c>
      <c r="S12" s="2"/>
    </row>
    <row r="13" spans="2:19" x14ac:dyDescent="0.3">
      <c r="B13" s="2">
        <v>41389</v>
      </c>
      <c r="C13">
        <f>B13-B9</f>
        <v>30</v>
      </c>
      <c r="D13" s="2"/>
      <c r="E13" s="2">
        <v>41431</v>
      </c>
      <c r="F13">
        <f>E13-E8</f>
        <v>69</v>
      </c>
      <c r="G13" s="2"/>
      <c r="H13" s="2">
        <v>41437</v>
      </c>
      <c r="I13" s="8">
        <f>H13-H7</f>
        <v>70</v>
      </c>
      <c r="J13" s="2"/>
      <c r="K13" s="2">
        <v>41451</v>
      </c>
      <c r="L13" s="8">
        <f>K13-K6</f>
        <v>83</v>
      </c>
      <c r="M13" s="2"/>
      <c r="N13" s="2">
        <v>41470</v>
      </c>
      <c r="O13" s="8">
        <f>N13-N5</f>
        <v>96</v>
      </c>
      <c r="P13" s="2"/>
      <c r="Q13" s="2">
        <v>41505</v>
      </c>
      <c r="R13" s="8">
        <f>Q13-Q4</f>
        <v>111</v>
      </c>
      <c r="S13" s="2"/>
    </row>
    <row r="14" spans="2:19" x14ac:dyDescent="0.3">
      <c r="B14" s="2">
        <v>41396</v>
      </c>
      <c r="C14">
        <f>B14-B9</f>
        <v>37</v>
      </c>
      <c r="D14" s="2"/>
      <c r="E14" s="2">
        <v>41450</v>
      </c>
      <c r="F14">
        <f>E14-E8</f>
        <v>88</v>
      </c>
      <c r="G14" s="2"/>
      <c r="H14" s="2">
        <v>41449</v>
      </c>
      <c r="I14" s="8">
        <f>H14-H7</f>
        <v>82</v>
      </c>
      <c r="J14" s="2"/>
      <c r="K14" s="2">
        <v>41465</v>
      </c>
      <c r="L14" s="8">
        <f>K14-K6</f>
        <v>97</v>
      </c>
      <c r="M14" s="2"/>
      <c r="N14" s="2">
        <v>41484</v>
      </c>
      <c r="O14" s="8">
        <f>N14-N5</f>
        <v>110</v>
      </c>
      <c r="P14" s="2"/>
      <c r="Q14" s="2">
        <v>41520</v>
      </c>
      <c r="R14" s="8">
        <f>Q14-Q4</f>
        <v>126</v>
      </c>
      <c r="S14" s="2"/>
    </row>
    <row r="15" spans="2:19" x14ac:dyDescent="0.3">
      <c r="B15" s="2">
        <v>41403</v>
      </c>
      <c r="C15">
        <f>B15-B9</f>
        <v>44</v>
      </c>
      <c r="D15" s="2"/>
      <c r="E15" s="2">
        <v>41464</v>
      </c>
      <c r="F15">
        <f>E15-E8</f>
        <v>102</v>
      </c>
      <c r="G15" s="2"/>
      <c r="H15" s="2">
        <v>41463</v>
      </c>
      <c r="I15" s="8">
        <f>H15-H7</f>
        <v>96</v>
      </c>
      <c r="J15" s="2"/>
      <c r="K15" s="2">
        <v>41477</v>
      </c>
      <c r="L15" s="8">
        <f>K15-K6</f>
        <v>109</v>
      </c>
      <c r="M15" s="2"/>
      <c r="N15" s="2">
        <v>41498</v>
      </c>
      <c r="O15" s="8">
        <f>N15-N5</f>
        <v>124</v>
      </c>
      <c r="P15" s="2"/>
      <c r="Q15" s="2">
        <v>41533</v>
      </c>
      <c r="R15" s="8">
        <f>Q15-Q4</f>
        <v>139</v>
      </c>
      <c r="S15" s="2"/>
    </row>
    <row r="16" spans="2:19" x14ac:dyDescent="0.3">
      <c r="B16" s="2">
        <v>41407</v>
      </c>
      <c r="C16">
        <f>B16-B9</f>
        <v>48</v>
      </c>
      <c r="D16" s="2"/>
      <c r="E16" s="2">
        <v>41465</v>
      </c>
      <c r="F16">
        <f>E16-E8</f>
        <v>103</v>
      </c>
      <c r="G16" s="2"/>
      <c r="H16" s="2">
        <v>41477</v>
      </c>
      <c r="I16" s="8">
        <f>H16-H7</f>
        <v>110</v>
      </c>
      <c r="J16" s="2"/>
      <c r="K16" s="2">
        <v>41493</v>
      </c>
      <c r="L16" s="8">
        <f>K16-K6</f>
        <v>125</v>
      </c>
      <c r="M16" s="2"/>
      <c r="N16" s="2">
        <v>41512</v>
      </c>
      <c r="O16" s="8">
        <f>N16-N5</f>
        <v>138</v>
      </c>
      <c r="P16" s="2"/>
      <c r="Q16" s="2">
        <v>41547</v>
      </c>
      <c r="R16" s="8">
        <f>Q16-Q4</f>
        <v>153</v>
      </c>
      <c r="S16" s="2"/>
    </row>
    <row r="17" spans="2:19" x14ac:dyDescent="0.3">
      <c r="B17" s="2">
        <v>41414</v>
      </c>
      <c r="C17">
        <f>B17-B9</f>
        <v>55</v>
      </c>
      <c r="D17" s="2"/>
      <c r="E17" s="2">
        <v>41478</v>
      </c>
      <c r="F17">
        <f>E17-E8</f>
        <v>116</v>
      </c>
      <c r="G17" s="2"/>
      <c r="H17" s="2">
        <v>41491</v>
      </c>
      <c r="I17" s="8">
        <f>H17-H7</f>
        <v>124</v>
      </c>
      <c r="J17" s="2"/>
      <c r="K17" s="2">
        <v>41508</v>
      </c>
      <c r="L17" s="8">
        <f>K17-K6</f>
        <v>140</v>
      </c>
      <c r="M17" s="2"/>
      <c r="N17" s="2">
        <v>41526</v>
      </c>
      <c r="O17" s="8">
        <f>N17-N5</f>
        <v>152</v>
      </c>
      <c r="P17" s="2"/>
      <c r="Q17" s="2">
        <v>41576</v>
      </c>
      <c r="R17" s="8">
        <f>Q17-Q4</f>
        <v>182</v>
      </c>
      <c r="S17" s="2"/>
    </row>
    <row r="18" spans="2:19" x14ac:dyDescent="0.3">
      <c r="B18" s="2">
        <v>41415</v>
      </c>
      <c r="C18">
        <f>B18-B9</f>
        <v>56</v>
      </c>
      <c r="D18" s="2"/>
      <c r="E18" s="2">
        <v>41492</v>
      </c>
      <c r="F18">
        <f>E18-E8</f>
        <v>130</v>
      </c>
      <c r="G18" s="2"/>
      <c r="H18" s="2">
        <v>41505</v>
      </c>
      <c r="I18" s="8">
        <f>H18-H7</f>
        <v>138</v>
      </c>
      <c r="J18" s="2"/>
      <c r="K18" s="2">
        <v>41522</v>
      </c>
      <c r="L18" s="8">
        <f>K18-K6</f>
        <v>154</v>
      </c>
      <c r="M18" s="2"/>
      <c r="N18" s="2">
        <v>41611</v>
      </c>
      <c r="O18" s="8">
        <f>N18-N5</f>
        <v>237</v>
      </c>
      <c r="P18" s="2"/>
      <c r="Q18" s="2">
        <v>41603</v>
      </c>
      <c r="R18" s="8">
        <f>Q18-Q4</f>
        <v>209</v>
      </c>
      <c r="S18" s="2"/>
    </row>
    <row r="19" spans="2:19" x14ac:dyDescent="0.3">
      <c r="B19" s="2">
        <v>41418</v>
      </c>
      <c r="C19">
        <f>B19-B9</f>
        <v>59</v>
      </c>
      <c r="D19" s="2"/>
      <c r="E19" s="2">
        <v>41506</v>
      </c>
      <c r="F19">
        <f>E19-E8</f>
        <v>144</v>
      </c>
      <c r="G19" s="2"/>
      <c r="H19" s="2">
        <v>41520</v>
      </c>
      <c r="I19" s="8">
        <f>H19-H7</f>
        <v>153</v>
      </c>
      <c r="J19" s="2"/>
      <c r="K19" s="2">
        <v>41550</v>
      </c>
      <c r="L19" s="8">
        <f>K19-K6</f>
        <v>182</v>
      </c>
      <c r="M19" s="2"/>
      <c r="N19" s="2">
        <v>41694</v>
      </c>
      <c r="O19" s="8">
        <f>N19-N5</f>
        <v>320</v>
      </c>
      <c r="P19" s="2"/>
      <c r="Q19" s="2">
        <v>41631</v>
      </c>
      <c r="R19" s="8">
        <f>Q19-Q4</f>
        <v>237</v>
      </c>
      <c r="S19" s="2"/>
    </row>
    <row r="20" spans="2:19" x14ac:dyDescent="0.3">
      <c r="B20" s="2">
        <v>41422</v>
      </c>
      <c r="C20">
        <f>B20-B9</f>
        <v>63</v>
      </c>
      <c r="D20" s="2"/>
      <c r="E20" s="2">
        <v>41520</v>
      </c>
      <c r="F20">
        <f>E20-E8</f>
        <v>158</v>
      </c>
      <c r="G20" s="2"/>
      <c r="H20" s="2">
        <v>41603</v>
      </c>
      <c r="I20" s="8">
        <f>H20-H7</f>
        <v>236</v>
      </c>
      <c r="J20" s="2"/>
      <c r="K20" s="2">
        <v>41619</v>
      </c>
      <c r="L20" s="8">
        <f>K20-K6</f>
        <v>251</v>
      </c>
      <c r="M20" s="2"/>
      <c r="N20" s="2">
        <v>41778</v>
      </c>
      <c r="O20" s="8">
        <f>N20-N5</f>
        <v>404</v>
      </c>
      <c r="P20" s="2"/>
      <c r="Q20" s="2">
        <v>41660</v>
      </c>
      <c r="R20" s="8">
        <f>Q20-Q4</f>
        <v>266</v>
      </c>
      <c r="S20" s="2"/>
    </row>
    <row r="21" spans="2:19" x14ac:dyDescent="0.3">
      <c r="B21" s="2">
        <v>41425</v>
      </c>
      <c r="C21">
        <f>B21-B9</f>
        <v>66</v>
      </c>
      <c r="D21" s="2"/>
      <c r="E21" s="2">
        <v>41534</v>
      </c>
      <c r="F21">
        <f>E21-E8</f>
        <v>172</v>
      </c>
      <c r="G21" s="2"/>
      <c r="H21" s="2">
        <v>41687</v>
      </c>
      <c r="I21" s="8">
        <f>H21-H7</f>
        <v>320</v>
      </c>
      <c r="J21" s="2"/>
      <c r="K21" s="2">
        <v>41647</v>
      </c>
      <c r="L21" s="8">
        <f>K21-K6</f>
        <v>279</v>
      </c>
      <c r="M21" s="2"/>
      <c r="N21" s="2">
        <v>41862</v>
      </c>
      <c r="O21" s="8">
        <f>N21-N5</f>
        <v>488</v>
      </c>
      <c r="P21" s="2"/>
      <c r="Q21" s="2">
        <v>41687</v>
      </c>
      <c r="R21" s="8">
        <f>Q21-Q4</f>
        <v>293</v>
      </c>
      <c r="S21" s="2"/>
    </row>
    <row r="22" spans="2:19" x14ac:dyDescent="0.3">
      <c r="B22" s="2">
        <v>41431</v>
      </c>
      <c r="C22">
        <f>B22-B9</f>
        <v>72</v>
      </c>
      <c r="D22" s="2"/>
      <c r="E22" s="2">
        <v>41548</v>
      </c>
      <c r="F22">
        <f>E22-E8</f>
        <v>186</v>
      </c>
      <c r="G22" s="2"/>
      <c r="H22" s="2">
        <v>41770</v>
      </c>
      <c r="I22" s="8">
        <f>H22-H7</f>
        <v>403</v>
      </c>
      <c r="J22" s="2"/>
      <c r="K22" s="2">
        <v>41675</v>
      </c>
      <c r="L22" s="8">
        <f>K22-K6</f>
        <v>307</v>
      </c>
      <c r="M22" s="2"/>
      <c r="N22" s="2">
        <v>41954</v>
      </c>
      <c r="O22" s="8">
        <f>N22-N5</f>
        <v>580</v>
      </c>
      <c r="P22" s="2"/>
      <c r="Q22" s="2">
        <v>41716</v>
      </c>
      <c r="R22" s="8">
        <f>Q22-Q4</f>
        <v>322</v>
      </c>
      <c r="S22" s="2"/>
    </row>
    <row r="23" spans="2:19" x14ac:dyDescent="0.3">
      <c r="B23" s="2">
        <v>41435</v>
      </c>
      <c r="C23">
        <f>B23-B9</f>
        <v>76</v>
      </c>
      <c r="D23" s="2"/>
      <c r="E23" s="2">
        <v>41576</v>
      </c>
      <c r="F23">
        <f>E23-E8</f>
        <v>214</v>
      </c>
      <c r="G23" s="2"/>
      <c r="H23" s="2">
        <v>41855</v>
      </c>
      <c r="I23" s="8">
        <f>H23-H7</f>
        <v>488</v>
      </c>
      <c r="J23" s="2"/>
      <c r="K23" s="2">
        <v>41710</v>
      </c>
      <c r="L23" s="8">
        <f>K23-K6</f>
        <v>342</v>
      </c>
      <c r="M23" s="2"/>
      <c r="P23" s="2"/>
      <c r="Q23" s="2">
        <v>41743</v>
      </c>
      <c r="R23" s="8">
        <f>Q23-Q4</f>
        <v>349</v>
      </c>
      <c r="S23" s="2"/>
    </row>
    <row r="24" spans="2:19" x14ac:dyDescent="0.3">
      <c r="B24" s="2">
        <v>41436</v>
      </c>
      <c r="C24">
        <f>B24-B9</f>
        <v>77</v>
      </c>
      <c r="D24" s="2"/>
      <c r="E24" s="2">
        <v>41604</v>
      </c>
      <c r="F24">
        <f>E24-E8</f>
        <v>242</v>
      </c>
      <c r="G24" s="2"/>
      <c r="H24" s="2">
        <v>41939</v>
      </c>
      <c r="I24" s="8">
        <f>H24-H7</f>
        <v>572</v>
      </c>
      <c r="J24" s="2"/>
      <c r="K24" s="2">
        <v>41772</v>
      </c>
      <c r="L24" s="8">
        <f>K24-K6</f>
        <v>404</v>
      </c>
      <c r="M24" s="2"/>
      <c r="P24" s="2"/>
      <c r="Q24" s="2">
        <v>41771</v>
      </c>
      <c r="R24" s="8">
        <f>Q24-Q4</f>
        <v>377</v>
      </c>
      <c r="S24" s="2"/>
    </row>
    <row r="25" spans="2:19" x14ac:dyDescent="0.3">
      <c r="B25" s="2">
        <v>41443</v>
      </c>
      <c r="C25">
        <f>B25-B9</f>
        <v>84</v>
      </c>
      <c r="D25" s="2"/>
      <c r="E25" s="2">
        <v>41631</v>
      </c>
      <c r="F25">
        <f>E25-E8</f>
        <v>269</v>
      </c>
      <c r="G25" s="2"/>
      <c r="J25" s="2"/>
      <c r="K25" s="2">
        <v>41947</v>
      </c>
      <c r="L25" s="8">
        <f>K25-K6</f>
        <v>579</v>
      </c>
      <c r="M25" s="2"/>
      <c r="P25" s="2"/>
      <c r="Q25" s="2">
        <v>41799</v>
      </c>
      <c r="R25" s="8">
        <f>Q25-Q4</f>
        <v>405</v>
      </c>
    </row>
    <row r="26" spans="2:19" x14ac:dyDescent="0.3">
      <c r="B26" s="2">
        <v>41450</v>
      </c>
      <c r="C26">
        <f>B26-B9</f>
        <v>91</v>
      </c>
      <c r="D26" s="2"/>
      <c r="E26" s="2">
        <v>41660</v>
      </c>
      <c r="F26">
        <f>E26-E8</f>
        <v>298</v>
      </c>
      <c r="G26" s="2"/>
      <c r="J26" s="2"/>
      <c r="M26" s="2"/>
      <c r="N26" s="2">
        <v>41376</v>
      </c>
      <c r="O26" s="8">
        <v>0</v>
      </c>
      <c r="Q26" s="2">
        <v>41897</v>
      </c>
      <c r="R26" s="8">
        <f>Q26-Q4</f>
        <v>503</v>
      </c>
    </row>
    <row r="27" spans="2:19" x14ac:dyDescent="0.3">
      <c r="B27" s="2">
        <v>41457</v>
      </c>
      <c r="C27">
        <f>B27-B9</f>
        <v>98</v>
      </c>
      <c r="D27" s="2"/>
      <c r="E27" s="2">
        <v>41688</v>
      </c>
      <c r="F27">
        <f>E27-E8</f>
        <v>326</v>
      </c>
      <c r="G27" s="2"/>
      <c r="H27" s="2">
        <v>41397</v>
      </c>
      <c r="I27" s="8">
        <v>0</v>
      </c>
      <c r="J27" s="2"/>
      <c r="K27" s="2">
        <v>41375</v>
      </c>
      <c r="L27" s="8">
        <v>0</v>
      </c>
      <c r="M27" s="2"/>
      <c r="N27" s="2">
        <v>41393</v>
      </c>
      <c r="O27" s="8">
        <f>N27-N26</f>
        <v>17</v>
      </c>
      <c r="Q27" s="2">
        <v>41967</v>
      </c>
      <c r="R27" s="8">
        <f>Q27-Q4</f>
        <v>573</v>
      </c>
    </row>
    <row r="28" spans="2:19" x14ac:dyDescent="0.3">
      <c r="B28" s="2">
        <v>41464</v>
      </c>
      <c r="C28">
        <f>B28-B9</f>
        <v>105</v>
      </c>
      <c r="D28" s="2"/>
      <c r="E28" s="2">
        <v>41716</v>
      </c>
      <c r="F28">
        <f>E28-E8</f>
        <v>354</v>
      </c>
      <c r="H28" s="2">
        <v>41410</v>
      </c>
      <c r="I28" s="8">
        <f>H28-H27</f>
        <v>13</v>
      </c>
      <c r="J28" s="2"/>
      <c r="K28" s="2">
        <v>41389</v>
      </c>
      <c r="L28" s="8">
        <f>K28-K27</f>
        <v>14</v>
      </c>
      <c r="M28" s="2"/>
      <c r="N28" s="2">
        <v>41407</v>
      </c>
      <c r="O28" s="8">
        <f>N28-N26</f>
        <v>31</v>
      </c>
    </row>
    <row r="29" spans="2:19" x14ac:dyDescent="0.3">
      <c r="B29" s="2">
        <v>41478</v>
      </c>
      <c r="C29">
        <f>B29-B9</f>
        <v>119</v>
      </c>
      <c r="D29" s="2"/>
      <c r="E29" s="2">
        <v>41744</v>
      </c>
      <c r="F29">
        <f>E29-E8</f>
        <v>382</v>
      </c>
      <c r="H29" s="2">
        <v>41424</v>
      </c>
      <c r="I29" s="8">
        <f>H29-H27</f>
        <v>27</v>
      </c>
      <c r="J29" s="2"/>
      <c r="K29" s="2">
        <v>41403</v>
      </c>
      <c r="L29" s="8">
        <f>K29-K27</f>
        <v>28</v>
      </c>
      <c r="M29" s="2"/>
      <c r="N29" s="2">
        <v>41422</v>
      </c>
      <c r="O29" s="8">
        <f>N29-N26</f>
        <v>46</v>
      </c>
    </row>
    <row r="30" spans="2:19" x14ac:dyDescent="0.3">
      <c r="B30" s="2">
        <v>41492</v>
      </c>
      <c r="C30">
        <f>B30-B9</f>
        <v>133</v>
      </c>
      <c r="D30" s="2"/>
      <c r="E30" s="2">
        <v>41772</v>
      </c>
      <c r="F30">
        <f>E30-E8</f>
        <v>410</v>
      </c>
      <c r="H30" s="2">
        <v>41438</v>
      </c>
      <c r="I30" s="8">
        <f>H30-H27</f>
        <v>41</v>
      </c>
      <c r="K30" s="2">
        <v>41415</v>
      </c>
      <c r="L30" s="8">
        <f>K30-K27</f>
        <v>40</v>
      </c>
      <c r="N30" s="2">
        <v>41435</v>
      </c>
      <c r="O30" s="8">
        <f>N30-N26</f>
        <v>59</v>
      </c>
    </row>
    <row r="31" spans="2:19" x14ac:dyDescent="0.3">
      <c r="B31" s="2">
        <v>41506</v>
      </c>
      <c r="C31">
        <f>B31-B9</f>
        <v>147</v>
      </c>
      <c r="D31" s="2"/>
      <c r="E31" s="2">
        <v>41800</v>
      </c>
      <c r="F31">
        <f>E31-E8</f>
        <v>438</v>
      </c>
      <c r="H31" s="2">
        <v>41452</v>
      </c>
      <c r="I31" s="8">
        <f>H31-H27</f>
        <v>55</v>
      </c>
      <c r="K31" s="2">
        <v>41431</v>
      </c>
      <c r="L31" s="8">
        <f>K31-K27</f>
        <v>56</v>
      </c>
      <c r="N31" s="2">
        <v>41449</v>
      </c>
      <c r="O31" s="8">
        <f>N31-N26</f>
        <v>73</v>
      </c>
    </row>
    <row r="32" spans="2:19" x14ac:dyDescent="0.3">
      <c r="B32" s="2">
        <v>41520</v>
      </c>
      <c r="C32">
        <f>B32-B9</f>
        <v>161</v>
      </c>
      <c r="D32" s="2"/>
      <c r="E32" s="2">
        <v>41815</v>
      </c>
      <c r="F32">
        <f>E32-E8</f>
        <v>453</v>
      </c>
      <c r="H32" s="2">
        <v>41465</v>
      </c>
      <c r="I32" s="8">
        <f>H32-H27</f>
        <v>68</v>
      </c>
      <c r="K32" s="2">
        <v>41444</v>
      </c>
      <c r="L32" s="8">
        <f>K32-K27</f>
        <v>69</v>
      </c>
      <c r="N32" s="2">
        <v>41463</v>
      </c>
      <c r="O32" s="8">
        <f>N32-N26</f>
        <v>87</v>
      </c>
      <c r="Q32" s="2">
        <v>41339</v>
      </c>
      <c r="R32" s="8">
        <v>0</v>
      </c>
    </row>
    <row r="33" spans="2:18" x14ac:dyDescent="0.3">
      <c r="B33" s="2">
        <v>41543</v>
      </c>
      <c r="C33">
        <f>B33-B9</f>
        <v>184</v>
      </c>
      <c r="E33" s="2">
        <v>41830</v>
      </c>
      <c r="F33">
        <f>E33-E8</f>
        <v>468</v>
      </c>
      <c r="H33" s="2">
        <v>41466</v>
      </c>
      <c r="I33" s="8">
        <f>H33-H27</f>
        <v>69</v>
      </c>
      <c r="K33" s="2">
        <v>41445</v>
      </c>
      <c r="L33" s="8">
        <f>K33-K27</f>
        <v>70</v>
      </c>
      <c r="N33" s="2">
        <v>41464</v>
      </c>
      <c r="O33" s="8">
        <f>N33-N26</f>
        <v>88</v>
      </c>
      <c r="Q33" s="2">
        <v>41352</v>
      </c>
      <c r="R33" s="8">
        <f>Q33-Q32</f>
        <v>13</v>
      </c>
    </row>
    <row r="34" spans="2:18" x14ac:dyDescent="0.3">
      <c r="B34" s="2">
        <v>41576</v>
      </c>
      <c r="C34">
        <f>B34-B9</f>
        <v>217</v>
      </c>
      <c r="E34" s="2">
        <v>41879</v>
      </c>
      <c r="F34">
        <f>E34-E8</f>
        <v>517</v>
      </c>
      <c r="H34" s="2">
        <v>41480</v>
      </c>
      <c r="I34" s="8">
        <f>H34-H27</f>
        <v>83</v>
      </c>
      <c r="K34" s="2">
        <v>41458</v>
      </c>
      <c r="L34" s="8">
        <f>K34-K27</f>
        <v>83</v>
      </c>
      <c r="N34" s="2">
        <v>41477</v>
      </c>
      <c r="O34" s="8">
        <f>N34-N26</f>
        <v>101</v>
      </c>
      <c r="Q34" s="2">
        <v>41366</v>
      </c>
      <c r="R34" s="8">
        <f>Q34-Q32</f>
        <v>27</v>
      </c>
    </row>
    <row r="35" spans="2:18" x14ac:dyDescent="0.3">
      <c r="B35" s="2">
        <v>41604</v>
      </c>
      <c r="C35">
        <f>B35-B9</f>
        <v>245</v>
      </c>
      <c r="E35" s="2">
        <v>41961</v>
      </c>
      <c r="F35">
        <f>E35-E8</f>
        <v>599</v>
      </c>
      <c r="H35" s="2">
        <v>41494</v>
      </c>
      <c r="I35" s="8">
        <f>H35-H27</f>
        <v>97</v>
      </c>
      <c r="K35" s="2">
        <v>41472</v>
      </c>
      <c r="L35" s="8">
        <f>K35-K27</f>
        <v>97</v>
      </c>
      <c r="N35" s="2">
        <v>41491</v>
      </c>
      <c r="O35" s="8">
        <f>N35-N26</f>
        <v>115</v>
      </c>
      <c r="Q35" s="2">
        <v>41379</v>
      </c>
      <c r="R35" s="8">
        <f>Q35-Q32</f>
        <v>40</v>
      </c>
    </row>
    <row r="36" spans="2:18" x14ac:dyDescent="0.3">
      <c r="B36" s="2">
        <v>41627</v>
      </c>
      <c r="C36">
        <f>B36-B9</f>
        <v>268</v>
      </c>
      <c r="H36" s="2">
        <v>41508</v>
      </c>
      <c r="I36" s="8">
        <f>H36-H27</f>
        <v>111</v>
      </c>
      <c r="K36" s="2">
        <v>41486</v>
      </c>
      <c r="L36" s="8">
        <f>K36-K27</f>
        <v>111</v>
      </c>
      <c r="N36" s="2">
        <v>41520</v>
      </c>
      <c r="O36" s="8">
        <f>N36-N26</f>
        <v>144</v>
      </c>
      <c r="Q36" s="2">
        <v>41393</v>
      </c>
      <c r="R36" s="8">
        <f>Q36-Q32</f>
        <v>54</v>
      </c>
    </row>
    <row r="37" spans="2:18" x14ac:dyDescent="0.3">
      <c r="B37" s="2">
        <v>41660</v>
      </c>
      <c r="C37">
        <f>B37-B9</f>
        <v>301</v>
      </c>
      <c r="E37" s="9">
        <v>41404</v>
      </c>
      <c r="F37">
        <v>0</v>
      </c>
      <c r="H37" s="2">
        <v>41522</v>
      </c>
      <c r="I37" s="8">
        <f>H37-H27</f>
        <v>125</v>
      </c>
      <c r="K37" s="2">
        <v>41500</v>
      </c>
      <c r="L37" s="8">
        <f>K37-K27</f>
        <v>125</v>
      </c>
      <c r="N37" s="2">
        <v>41533</v>
      </c>
      <c r="O37" s="8">
        <f>N37-N26</f>
        <v>157</v>
      </c>
      <c r="Q37" s="2">
        <v>41408</v>
      </c>
      <c r="R37" s="8">
        <f>Q37-Q32</f>
        <v>69</v>
      </c>
    </row>
    <row r="38" spans="2:18" x14ac:dyDescent="0.3">
      <c r="B38" s="2">
        <v>41695</v>
      </c>
      <c r="C38">
        <f>B38-B9</f>
        <v>336</v>
      </c>
      <c r="E38" s="2">
        <v>41416</v>
      </c>
      <c r="F38">
        <f>E38-E37</f>
        <v>12</v>
      </c>
      <c r="H38" s="2">
        <v>41536</v>
      </c>
      <c r="I38" s="8">
        <f>H38-H27</f>
        <v>139</v>
      </c>
      <c r="K38" s="2">
        <v>41514</v>
      </c>
      <c r="L38" s="8">
        <f>K38-K27</f>
        <v>139</v>
      </c>
      <c r="N38" s="2">
        <v>41547</v>
      </c>
      <c r="O38" s="8">
        <f>N38-N26</f>
        <v>171</v>
      </c>
      <c r="Q38" s="2">
        <v>41410</v>
      </c>
      <c r="R38" s="8">
        <f>Q38-Q32</f>
        <v>71</v>
      </c>
    </row>
    <row r="39" spans="2:18" x14ac:dyDescent="0.3">
      <c r="B39" s="2">
        <v>41697</v>
      </c>
      <c r="C39">
        <f>B39-B9</f>
        <v>338</v>
      </c>
      <c r="E39" s="2">
        <v>41430</v>
      </c>
      <c r="F39">
        <f>E39-E37</f>
        <v>26</v>
      </c>
      <c r="H39" s="2">
        <v>41550</v>
      </c>
      <c r="I39" s="8">
        <f>H39-H27</f>
        <v>153</v>
      </c>
      <c r="K39" s="2">
        <v>41529</v>
      </c>
      <c r="L39" s="8">
        <f>K39-K27</f>
        <v>154</v>
      </c>
      <c r="N39" s="2">
        <v>41627</v>
      </c>
      <c r="O39" s="8">
        <f>N39-N26</f>
        <v>251</v>
      </c>
      <c r="Q39" s="2">
        <v>41422</v>
      </c>
      <c r="R39" s="8">
        <f>Q39-Q32</f>
        <v>83</v>
      </c>
    </row>
    <row r="40" spans="2:18" x14ac:dyDescent="0.3">
      <c r="B40" s="2">
        <v>41701</v>
      </c>
      <c r="C40">
        <f>B40-B9</f>
        <v>342</v>
      </c>
      <c r="E40" s="2">
        <v>41444</v>
      </c>
      <c r="F40">
        <f>E40-E37</f>
        <v>40</v>
      </c>
      <c r="H40" s="2">
        <v>41636</v>
      </c>
      <c r="I40" s="8">
        <f>H40-H27</f>
        <v>239</v>
      </c>
      <c r="K40" s="2">
        <v>41556</v>
      </c>
      <c r="L40" s="8">
        <f>K40-K27</f>
        <v>181</v>
      </c>
      <c r="N40" s="2">
        <v>41792</v>
      </c>
      <c r="O40" s="8">
        <f>N40-N26</f>
        <v>416</v>
      </c>
      <c r="Q40" s="2">
        <v>41436</v>
      </c>
      <c r="R40" s="8">
        <f>Q40-Q32</f>
        <v>97</v>
      </c>
    </row>
    <row r="41" spans="2:18" x14ac:dyDescent="0.3">
      <c r="B41" s="2">
        <v>41704</v>
      </c>
      <c r="C41">
        <f>B41-B9</f>
        <v>345</v>
      </c>
      <c r="E41" s="2">
        <v>41458</v>
      </c>
      <c r="F41">
        <f>E41-E37</f>
        <v>54</v>
      </c>
      <c r="H41" s="2">
        <v>41718</v>
      </c>
      <c r="I41" s="8">
        <f>H41-H27</f>
        <v>321</v>
      </c>
      <c r="K41" s="2">
        <v>41584</v>
      </c>
      <c r="L41" s="8">
        <f>K41-K27</f>
        <v>209</v>
      </c>
      <c r="N41" s="2">
        <v>41884</v>
      </c>
      <c r="O41" s="8">
        <f>N41-N26</f>
        <v>508</v>
      </c>
      <c r="Q41" s="2">
        <v>41450</v>
      </c>
      <c r="R41" s="8">
        <f>Q41-Q32</f>
        <v>111</v>
      </c>
    </row>
    <row r="42" spans="2:18" x14ac:dyDescent="0.3">
      <c r="B42" s="2">
        <v>41709</v>
      </c>
      <c r="C42">
        <f>B42-B9</f>
        <v>350</v>
      </c>
      <c r="E42" s="2">
        <v>41472</v>
      </c>
      <c r="F42">
        <f>E42-E37</f>
        <v>68</v>
      </c>
      <c r="H42" s="2">
        <v>41802</v>
      </c>
      <c r="I42" s="8">
        <f>H42-H27</f>
        <v>405</v>
      </c>
      <c r="K42" s="2">
        <v>41612</v>
      </c>
      <c r="L42" s="8">
        <f>K42-K27</f>
        <v>237</v>
      </c>
      <c r="N42" s="2">
        <v>41960</v>
      </c>
      <c r="O42" s="8">
        <f>N42-N26</f>
        <v>584</v>
      </c>
      <c r="Q42" s="2">
        <v>41464</v>
      </c>
      <c r="R42" s="8">
        <f>Q42-Q32</f>
        <v>125</v>
      </c>
    </row>
    <row r="43" spans="2:18" x14ac:dyDescent="0.3">
      <c r="B43" s="2">
        <v>41716</v>
      </c>
      <c r="C43">
        <f>B43-B9</f>
        <v>357</v>
      </c>
      <c r="E43" s="2">
        <v>41473</v>
      </c>
      <c r="F43">
        <f>E43-E37</f>
        <v>69</v>
      </c>
      <c r="H43" s="2">
        <v>41885</v>
      </c>
      <c r="I43" s="8">
        <f>H43-H27</f>
        <v>488</v>
      </c>
      <c r="K43" s="2">
        <v>41641</v>
      </c>
      <c r="L43" s="8">
        <f>K43-K27</f>
        <v>266</v>
      </c>
      <c r="Q43" s="2">
        <v>41478</v>
      </c>
      <c r="R43" s="8">
        <f>Q43-Q32</f>
        <v>139</v>
      </c>
    </row>
    <row r="44" spans="2:18" x14ac:dyDescent="0.3">
      <c r="B44" s="2">
        <v>41723</v>
      </c>
      <c r="C44">
        <f>B44-B9</f>
        <v>364</v>
      </c>
      <c r="E44" s="2">
        <v>41486</v>
      </c>
      <c r="F44">
        <f>E44-E37</f>
        <v>82</v>
      </c>
      <c r="H44" s="2">
        <v>41976</v>
      </c>
      <c r="I44" s="8">
        <f>H44-H27</f>
        <v>579</v>
      </c>
      <c r="K44" s="2">
        <v>41669</v>
      </c>
      <c r="L44" s="8">
        <f>K44-K27</f>
        <v>294</v>
      </c>
      <c r="N44" s="2">
        <v>41436</v>
      </c>
      <c r="O44" s="8">
        <v>0</v>
      </c>
      <c r="Q44" s="2">
        <v>41491</v>
      </c>
      <c r="R44" s="8">
        <f>Q44-Q32</f>
        <v>152</v>
      </c>
    </row>
    <row r="45" spans="2:18" x14ac:dyDescent="0.3">
      <c r="B45" s="2">
        <v>41730</v>
      </c>
      <c r="C45">
        <f>B45-B9</f>
        <v>371</v>
      </c>
      <c r="E45" s="2">
        <v>41487</v>
      </c>
      <c r="F45">
        <f>E45-E37</f>
        <v>83</v>
      </c>
      <c r="K45" s="2">
        <v>41697</v>
      </c>
      <c r="L45" s="8">
        <f>K45-K27</f>
        <v>322</v>
      </c>
      <c r="N45" s="2">
        <v>41505</v>
      </c>
      <c r="O45" s="8">
        <f>N45-N44</f>
        <v>69</v>
      </c>
      <c r="Q45" s="2">
        <v>41548</v>
      </c>
      <c r="R45" s="8">
        <f>Q45-Q32</f>
        <v>209</v>
      </c>
    </row>
    <row r="46" spans="2:18" x14ac:dyDescent="0.3">
      <c r="B46" s="2">
        <v>41737</v>
      </c>
      <c r="C46">
        <f>B46-B9</f>
        <v>378</v>
      </c>
      <c r="E46" s="2">
        <v>41488</v>
      </c>
      <c r="F46">
        <f>E46-E37</f>
        <v>84</v>
      </c>
      <c r="H46" s="2">
        <v>41416</v>
      </c>
      <c r="I46" s="8">
        <v>0</v>
      </c>
      <c r="K46" s="2">
        <v>41725</v>
      </c>
      <c r="L46" s="8">
        <f>K46-K27</f>
        <v>350</v>
      </c>
      <c r="N46" s="2">
        <v>41520</v>
      </c>
      <c r="O46" s="8">
        <f>N46-N44</f>
        <v>84</v>
      </c>
      <c r="Q46" s="2">
        <v>41576</v>
      </c>
      <c r="R46" s="8">
        <f>Q46-Q32</f>
        <v>237</v>
      </c>
    </row>
    <row r="47" spans="2:18" x14ac:dyDescent="0.3">
      <c r="B47" s="2">
        <v>41744</v>
      </c>
      <c r="C47">
        <f>B47-B9</f>
        <v>385</v>
      </c>
      <c r="E47" s="2">
        <v>41500</v>
      </c>
      <c r="F47">
        <f>E47-E37</f>
        <v>96</v>
      </c>
      <c r="H47" s="2">
        <v>41428</v>
      </c>
      <c r="I47" s="8">
        <f>H47-H46</f>
        <v>12</v>
      </c>
      <c r="K47" s="2">
        <v>41753</v>
      </c>
      <c r="L47" s="8">
        <f>K47-K27</f>
        <v>378</v>
      </c>
      <c r="N47" s="2">
        <v>41533</v>
      </c>
      <c r="O47" s="8">
        <f>N47-N44</f>
        <v>97</v>
      </c>
      <c r="Q47" s="2">
        <v>41660</v>
      </c>
      <c r="R47" s="8">
        <f>Q47-Q32</f>
        <v>321</v>
      </c>
    </row>
    <row r="48" spans="2:18" x14ac:dyDescent="0.3">
      <c r="B48" s="2">
        <v>41751</v>
      </c>
      <c r="C48">
        <f>B48-B9</f>
        <v>392</v>
      </c>
      <c r="E48" s="2">
        <v>41514</v>
      </c>
      <c r="F48">
        <f>E48-E37</f>
        <v>110</v>
      </c>
      <c r="H48" s="2">
        <v>41442</v>
      </c>
      <c r="I48" s="8">
        <f>H48-H46</f>
        <v>26</v>
      </c>
      <c r="K48" s="2">
        <v>41765</v>
      </c>
      <c r="L48" s="8">
        <f>K48-K27</f>
        <v>390</v>
      </c>
      <c r="N48" s="2">
        <v>41548</v>
      </c>
      <c r="O48" s="8">
        <f>N48-N44</f>
        <v>112</v>
      </c>
      <c r="Q48" s="2">
        <v>41743</v>
      </c>
      <c r="R48" s="8">
        <f>Q48-Q32</f>
        <v>404</v>
      </c>
    </row>
    <row r="49" spans="2:18" x14ac:dyDescent="0.3">
      <c r="B49" s="2">
        <v>41757</v>
      </c>
      <c r="C49">
        <f>B49-B9</f>
        <v>398</v>
      </c>
      <c r="E49" s="2">
        <v>41528</v>
      </c>
      <c r="F49">
        <f>E49-E37</f>
        <v>124</v>
      </c>
      <c r="H49" s="2">
        <v>41456</v>
      </c>
      <c r="I49" s="8">
        <f>H49-H46</f>
        <v>40</v>
      </c>
      <c r="K49" s="2">
        <v>41781</v>
      </c>
      <c r="L49" s="8">
        <f>K49-K27</f>
        <v>406</v>
      </c>
      <c r="N49" s="2">
        <v>41561</v>
      </c>
      <c r="O49" s="8">
        <f>N49-N44</f>
        <v>125</v>
      </c>
      <c r="Q49" s="2">
        <v>41835</v>
      </c>
      <c r="R49" s="8">
        <f>Q49-Q32</f>
        <v>496</v>
      </c>
    </row>
    <row r="50" spans="2:18" x14ac:dyDescent="0.3">
      <c r="B50" s="2">
        <v>41765</v>
      </c>
      <c r="C50">
        <f>B50-B9</f>
        <v>406</v>
      </c>
      <c r="E50" s="2">
        <v>41542</v>
      </c>
      <c r="F50">
        <f>E50-E37</f>
        <v>138</v>
      </c>
      <c r="H50" s="2">
        <v>41470</v>
      </c>
      <c r="I50" s="8">
        <f>H50-H46</f>
        <v>54</v>
      </c>
      <c r="K50" s="2">
        <v>41813</v>
      </c>
      <c r="L50" s="8">
        <f>K50-K27</f>
        <v>438</v>
      </c>
      <c r="N50" s="2">
        <v>41575</v>
      </c>
      <c r="O50" s="8">
        <f>N50-N44</f>
        <v>139</v>
      </c>
      <c r="Q50" s="2">
        <v>41941</v>
      </c>
      <c r="R50" s="8">
        <f>Q50-Q32</f>
        <v>602</v>
      </c>
    </row>
    <row r="51" spans="2:18" x14ac:dyDescent="0.3">
      <c r="B51" s="2">
        <v>41772</v>
      </c>
      <c r="C51">
        <f>B51-B9</f>
        <v>413</v>
      </c>
      <c r="E51" s="2">
        <v>41556</v>
      </c>
      <c r="F51">
        <f>E51-E37</f>
        <v>152</v>
      </c>
      <c r="H51" s="2">
        <v>41491</v>
      </c>
      <c r="I51" s="8">
        <f>H51-H46</f>
        <v>75</v>
      </c>
      <c r="K51" s="2">
        <v>41864</v>
      </c>
      <c r="L51" s="8">
        <f>K51-K27</f>
        <v>489</v>
      </c>
      <c r="N51" s="2">
        <v>41589</v>
      </c>
      <c r="O51" s="8">
        <f>N51-N44</f>
        <v>153</v>
      </c>
    </row>
    <row r="52" spans="2:18" x14ac:dyDescent="0.3">
      <c r="B52" s="2">
        <v>41779</v>
      </c>
      <c r="C52">
        <f>B52-B9</f>
        <v>420</v>
      </c>
      <c r="E52" s="2">
        <v>41584</v>
      </c>
      <c r="F52">
        <f>E52-E37</f>
        <v>180</v>
      </c>
      <c r="H52" s="2">
        <v>41492</v>
      </c>
      <c r="I52" s="8">
        <f>H52-H46</f>
        <v>76</v>
      </c>
      <c r="K52" s="2">
        <v>41948</v>
      </c>
      <c r="L52" s="8">
        <f>K52-K27</f>
        <v>573</v>
      </c>
      <c r="N52" s="2">
        <v>41673</v>
      </c>
      <c r="O52" s="8">
        <f>N52-N44</f>
        <v>237</v>
      </c>
    </row>
    <row r="53" spans="2:18" x14ac:dyDescent="0.3">
      <c r="B53" s="2">
        <v>41786</v>
      </c>
      <c r="C53">
        <f>B53-B9</f>
        <v>427</v>
      </c>
      <c r="E53" s="2">
        <v>41612</v>
      </c>
      <c r="F53">
        <f>E53-E37</f>
        <v>208</v>
      </c>
      <c r="H53" s="2">
        <v>41505</v>
      </c>
      <c r="I53" s="8">
        <f>H53-H46</f>
        <v>89</v>
      </c>
      <c r="N53" s="2">
        <v>41764</v>
      </c>
      <c r="O53" s="8">
        <f>N53-N44</f>
        <v>328</v>
      </c>
    </row>
    <row r="54" spans="2:18" x14ac:dyDescent="0.3">
      <c r="B54" s="2">
        <v>41793</v>
      </c>
      <c r="C54">
        <f>B54-B9</f>
        <v>434</v>
      </c>
      <c r="E54" s="2">
        <v>41638</v>
      </c>
      <c r="F54">
        <f>E54-E37</f>
        <v>234</v>
      </c>
      <c r="H54" s="2">
        <v>41520</v>
      </c>
      <c r="I54" s="8">
        <f>H54-H46</f>
        <v>104</v>
      </c>
      <c r="K54" s="2">
        <v>41346</v>
      </c>
      <c r="L54" s="8">
        <v>0</v>
      </c>
      <c r="N54" s="2">
        <v>41844</v>
      </c>
      <c r="O54" s="8">
        <f>N54-N44</f>
        <v>408</v>
      </c>
    </row>
    <row r="55" spans="2:18" x14ac:dyDescent="0.3">
      <c r="B55" s="2">
        <v>41799</v>
      </c>
      <c r="C55">
        <f>B55-B9</f>
        <v>440</v>
      </c>
      <c r="E55" s="2">
        <v>41668</v>
      </c>
      <c r="F55">
        <f>E55-E37</f>
        <v>264</v>
      </c>
      <c r="H55" s="2">
        <v>41533</v>
      </c>
      <c r="I55" s="8">
        <f>H55-H46</f>
        <v>117</v>
      </c>
      <c r="K55" s="2">
        <v>41358</v>
      </c>
      <c r="L55" s="8">
        <f>K55-K54</f>
        <v>12</v>
      </c>
      <c r="N55" s="2">
        <v>41926</v>
      </c>
      <c r="O55" s="8">
        <f>N55-N44</f>
        <v>490</v>
      </c>
    </row>
    <row r="56" spans="2:18" x14ac:dyDescent="0.3">
      <c r="B56" s="2">
        <v>41807</v>
      </c>
      <c r="C56">
        <f>B56-B9</f>
        <v>448</v>
      </c>
      <c r="E56" s="2">
        <v>41696</v>
      </c>
      <c r="F56">
        <f>E56-E37</f>
        <v>292</v>
      </c>
      <c r="H56" s="2">
        <v>41547</v>
      </c>
      <c r="I56" s="8">
        <f>H56-H46</f>
        <v>131</v>
      </c>
      <c r="K56" s="2">
        <v>41372</v>
      </c>
      <c r="L56" s="8">
        <f>K56-K54</f>
        <v>26</v>
      </c>
    </row>
    <row r="57" spans="2:18" x14ac:dyDescent="0.3">
      <c r="B57" s="2">
        <v>41814</v>
      </c>
      <c r="C57">
        <f>B57-B9</f>
        <v>455</v>
      </c>
      <c r="E57" s="2">
        <v>41724</v>
      </c>
      <c r="F57">
        <f>E57-E37</f>
        <v>320</v>
      </c>
      <c r="H57" s="2">
        <v>41561</v>
      </c>
      <c r="I57" s="8">
        <f>H57-H46</f>
        <v>145</v>
      </c>
      <c r="K57" s="2">
        <v>41386</v>
      </c>
      <c r="L57" s="8">
        <f>K57-K54</f>
        <v>40</v>
      </c>
    </row>
    <row r="58" spans="2:18" x14ac:dyDescent="0.3">
      <c r="B58" s="2">
        <v>41821</v>
      </c>
      <c r="C58">
        <f>B58-B9</f>
        <v>462</v>
      </c>
      <c r="E58" s="2">
        <v>41752</v>
      </c>
      <c r="F58">
        <f>E58-E37</f>
        <v>348</v>
      </c>
      <c r="H58" s="2">
        <v>41575</v>
      </c>
      <c r="I58" s="8">
        <f>H58-H46</f>
        <v>159</v>
      </c>
      <c r="K58" s="2">
        <v>41400</v>
      </c>
      <c r="L58" s="8">
        <f>K58-K54</f>
        <v>54</v>
      </c>
    </row>
    <row r="59" spans="2:18" x14ac:dyDescent="0.3">
      <c r="B59" s="2">
        <v>41828</v>
      </c>
      <c r="C59">
        <f>B59-B9</f>
        <v>469</v>
      </c>
      <c r="E59" s="2">
        <v>41780</v>
      </c>
      <c r="F59">
        <f>E59-E37</f>
        <v>376</v>
      </c>
      <c r="H59" s="2">
        <v>41656</v>
      </c>
      <c r="I59" s="8">
        <f>H59-H46</f>
        <v>240</v>
      </c>
      <c r="K59" s="2">
        <v>41414</v>
      </c>
      <c r="L59" s="8">
        <f>K59-K54</f>
        <v>68</v>
      </c>
    </row>
    <row r="60" spans="2:18" x14ac:dyDescent="0.3">
      <c r="B60" s="2">
        <v>41835</v>
      </c>
      <c r="C60">
        <f>B60-B9</f>
        <v>476</v>
      </c>
      <c r="E60" s="2">
        <v>41808</v>
      </c>
      <c r="F60">
        <f>E60-E37</f>
        <v>404</v>
      </c>
      <c r="H60" s="2">
        <v>41743</v>
      </c>
      <c r="I60" s="8">
        <f>H60-H46</f>
        <v>327</v>
      </c>
      <c r="K60" s="2">
        <v>41415</v>
      </c>
      <c r="L60" s="8">
        <f>K60-K54</f>
        <v>69</v>
      </c>
    </row>
    <row r="61" spans="2:18" x14ac:dyDescent="0.3">
      <c r="B61" s="2">
        <v>41842</v>
      </c>
      <c r="C61">
        <f>B61-B9</f>
        <v>483</v>
      </c>
      <c r="E61" s="2">
        <v>41892</v>
      </c>
      <c r="F61">
        <f>E61-E37</f>
        <v>488</v>
      </c>
      <c r="H61" s="2">
        <v>41827</v>
      </c>
      <c r="I61" s="8">
        <f>H61-H46</f>
        <v>411</v>
      </c>
      <c r="K61" s="2">
        <v>41428</v>
      </c>
      <c r="L61" s="8">
        <f>K61-K54</f>
        <v>82</v>
      </c>
    </row>
    <row r="62" spans="2:18" x14ac:dyDescent="0.3">
      <c r="B62" s="2">
        <v>41849</v>
      </c>
      <c r="C62">
        <f>B62-B9</f>
        <v>490</v>
      </c>
      <c r="E62" s="2">
        <v>41976</v>
      </c>
      <c r="F62">
        <f>E62-E37</f>
        <v>572</v>
      </c>
      <c r="H62" s="2">
        <v>41911</v>
      </c>
      <c r="I62" s="8">
        <f>H62-H46</f>
        <v>495</v>
      </c>
      <c r="K62" s="2">
        <v>41456</v>
      </c>
      <c r="L62" s="8">
        <f>K62-K54</f>
        <v>110</v>
      </c>
    </row>
    <row r="63" spans="2:18" x14ac:dyDescent="0.3">
      <c r="B63" s="2">
        <v>41856</v>
      </c>
      <c r="C63">
        <f>B63-B9</f>
        <v>497</v>
      </c>
      <c r="K63" s="2">
        <v>41470</v>
      </c>
      <c r="L63" s="8">
        <f>K63-K54</f>
        <v>124</v>
      </c>
    </row>
    <row r="64" spans="2:18" x14ac:dyDescent="0.3">
      <c r="B64" s="2">
        <v>41863</v>
      </c>
      <c r="C64">
        <f>B64-B9</f>
        <v>504</v>
      </c>
      <c r="K64" s="2">
        <v>41484</v>
      </c>
      <c r="L64" s="8">
        <f>K64-K54</f>
        <v>138</v>
      </c>
    </row>
    <row r="65" spans="2:12" x14ac:dyDescent="0.3">
      <c r="B65" s="2">
        <v>41865</v>
      </c>
      <c r="C65">
        <f>B65-B9</f>
        <v>506</v>
      </c>
      <c r="K65" s="2">
        <v>41498</v>
      </c>
      <c r="L65" s="8">
        <f>K65-K54</f>
        <v>152</v>
      </c>
    </row>
    <row r="66" spans="2:12" x14ac:dyDescent="0.3">
      <c r="B66" s="2">
        <v>41870</v>
      </c>
      <c r="C66">
        <f>B66-B9</f>
        <v>511</v>
      </c>
      <c r="K66" s="2">
        <v>41582</v>
      </c>
      <c r="L66" s="8">
        <f>K66-K54</f>
        <v>236</v>
      </c>
    </row>
    <row r="67" spans="2:12" x14ac:dyDescent="0.3">
      <c r="B67" s="2">
        <v>41872</v>
      </c>
      <c r="C67">
        <f>B67-B9</f>
        <v>513</v>
      </c>
      <c r="K67" s="2">
        <v>41666</v>
      </c>
      <c r="L67" s="8">
        <f>K67-K54</f>
        <v>320</v>
      </c>
    </row>
    <row r="68" spans="2:12" x14ac:dyDescent="0.3">
      <c r="B68" s="2">
        <v>41877</v>
      </c>
      <c r="C68">
        <f>B68-B9</f>
        <v>518</v>
      </c>
      <c r="K68" s="2">
        <v>41750</v>
      </c>
      <c r="L68" s="8">
        <f>K68-K54</f>
        <v>404</v>
      </c>
    </row>
    <row r="69" spans="2:12" x14ac:dyDescent="0.3">
      <c r="B69" s="2">
        <v>41884</v>
      </c>
      <c r="C69">
        <f>B69-B9</f>
        <v>525</v>
      </c>
      <c r="K69" s="2">
        <v>41829</v>
      </c>
      <c r="L69" s="8">
        <f>K69-K54</f>
        <v>483</v>
      </c>
    </row>
    <row r="70" spans="2:12" x14ac:dyDescent="0.3">
      <c r="B70" s="2">
        <v>41891</v>
      </c>
      <c r="C70">
        <f>B70-B9</f>
        <v>532</v>
      </c>
      <c r="K70" s="2">
        <v>41920</v>
      </c>
      <c r="L70" s="8">
        <f>K70-K54</f>
        <v>574</v>
      </c>
    </row>
    <row r="71" spans="2:12" x14ac:dyDescent="0.3">
      <c r="B71" s="2">
        <v>41898</v>
      </c>
      <c r="C71">
        <f>B71-B9</f>
        <v>539</v>
      </c>
    </row>
    <row r="72" spans="2:12" x14ac:dyDescent="0.3">
      <c r="B72" s="2">
        <v>41905</v>
      </c>
      <c r="C72">
        <f>B72-B9</f>
        <v>546</v>
      </c>
    </row>
    <row r="73" spans="2:12" x14ac:dyDescent="0.3">
      <c r="B73" s="2">
        <v>41912</v>
      </c>
      <c r="C73">
        <f>B73-B9</f>
        <v>553</v>
      </c>
    </row>
    <row r="74" spans="2:12" x14ac:dyDescent="0.3">
      <c r="B74" s="2">
        <v>41919</v>
      </c>
      <c r="C74">
        <f>B74-B9</f>
        <v>560</v>
      </c>
    </row>
    <row r="75" spans="2:12" x14ac:dyDescent="0.3">
      <c r="B75" s="2">
        <v>41926</v>
      </c>
      <c r="C75">
        <f>B75-B9</f>
        <v>567</v>
      </c>
    </row>
    <row r="76" spans="2:12" x14ac:dyDescent="0.3">
      <c r="B76" s="2">
        <v>41933</v>
      </c>
      <c r="C76">
        <f>B76-B9</f>
        <v>574</v>
      </c>
    </row>
    <row r="77" spans="2:12" x14ac:dyDescent="0.3">
      <c r="B77" s="2">
        <v>41942</v>
      </c>
      <c r="C77">
        <f>B77-B9</f>
        <v>583</v>
      </c>
    </row>
    <row r="78" spans="2:12" x14ac:dyDescent="0.3">
      <c r="B78" s="2">
        <v>41949</v>
      </c>
      <c r="C78">
        <f>B78-B9</f>
        <v>590</v>
      </c>
    </row>
    <row r="79" spans="2:12" x14ac:dyDescent="0.3">
      <c r="B79" s="2">
        <v>41954</v>
      </c>
      <c r="C79">
        <f>B79-B9</f>
        <v>595</v>
      </c>
    </row>
    <row r="80" spans="2:12" x14ac:dyDescent="0.3">
      <c r="B80" s="2">
        <v>41961</v>
      </c>
      <c r="C80">
        <f>B80-B9</f>
        <v>602</v>
      </c>
    </row>
    <row r="81" spans="2:3" x14ac:dyDescent="0.3">
      <c r="B81" s="2">
        <v>41968</v>
      </c>
      <c r="C81">
        <f>B81-B9</f>
        <v>609</v>
      </c>
    </row>
    <row r="82" spans="2:3" x14ac:dyDescent="0.3">
      <c r="B82" s="2">
        <v>41975</v>
      </c>
      <c r="C82">
        <f>B82-B9</f>
        <v>616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WBC</vt:lpstr>
      <vt:lpstr>Platelets</vt:lpstr>
      <vt:lpstr>Sheet1</vt:lpstr>
    </vt:vector>
  </TitlesOfParts>
  <Company>MD Anderson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MDACC</dc:creator>
  <cp:lastModifiedBy>Hoogeveen, M.H.</cp:lastModifiedBy>
  <dcterms:created xsi:type="dcterms:W3CDTF">2014-06-05T17:57:15Z</dcterms:created>
  <dcterms:modified xsi:type="dcterms:W3CDTF">2020-05-21T08:54:19Z</dcterms:modified>
</cp:coreProperties>
</file>