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<sst xmlns="http://schemas.openxmlformats.org/spreadsheetml/2006/main" count="33" uniqueCount="17">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</sst>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24" sqref="G24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41355</v>
      </c>
      <c r="B2" s="4">
        <v>11183004</v>
      </c>
      <c r="C2" t="s">
        <v>8</v>
      </c>
      <c r="D2" s="4">
        <v>5</v>
      </c>
      <c r="E2" s="4">
        <v>42</v>
      </c>
      <c r="F2" s="5">
        <v>0.73</v>
      </c>
      <c r="G2" s="7">
        <f>(F2 / 3.14) ^ (1/2)</f>
        <v>0.48216602579725687</v>
      </c>
      <c r="H2" s="7">
        <f>(G2 ^ 3) * (4/3) * (3.14)</f>
        <v>0.46930826510932988</v>
      </c>
      <c r="I2" s="7">
        <v>0</v>
      </c>
    </row>
    <row r="3" spans="1:10" x14ac:dyDescent="0.25">
      <c r="A3" s="6"/>
      <c r="B3" s="5"/>
      <c r="C3" t="s">
        <v>9</v>
      </c>
      <c r="D3">
        <v>5</v>
      </c>
      <c r="E3">
        <v>42</v>
      </c>
      <c r="F3" s="5">
        <v>2.66</v>
      </c>
      <c r="G3" s="7">
        <f t="shared" ref="G3:G8" si="0">(F3 / 3.14) ^ (1/2)</f>
        <v>0.92039869511086525</v>
      </c>
      <c r="H3" s="7">
        <f t="shared" ref="H3:H8" si="1">(G3 ^ 3) * (4/3) * (3.14)</f>
        <v>3.2643473719932019</v>
      </c>
      <c r="I3" s="7">
        <v>0</v>
      </c>
    </row>
    <row r="4" spans="1:10" x14ac:dyDescent="0.25">
      <c r="A4" s="6"/>
      <c r="B4" s="5"/>
      <c r="C4" t="s">
        <v>5</v>
      </c>
      <c r="D4">
        <v>5</v>
      </c>
      <c r="E4">
        <v>185</v>
      </c>
      <c r="F4" s="5">
        <v>3.83</v>
      </c>
      <c r="G4" s="7">
        <f t="shared" si="0"/>
        <v>1.1044207635362242</v>
      </c>
      <c r="H4" s="7">
        <f t="shared" si="1"/>
        <v>5.6399086991249847</v>
      </c>
      <c r="I4" s="7">
        <v>0</v>
      </c>
    </row>
    <row r="5" spans="1:10" x14ac:dyDescent="0.25">
      <c r="A5" s="6"/>
      <c r="B5" s="5"/>
      <c r="C5" s="5" t="s">
        <v>11</v>
      </c>
      <c r="D5">
        <v>5</v>
      </c>
      <c r="E5">
        <v>220</v>
      </c>
      <c r="F5" s="5">
        <v>2.23</v>
      </c>
      <c r="G5" s="7">
        <f t="shared" si="0"/>
        <v>0.84272835647232602</v>
      </c>
      <c r="H5" s="7">
        <f t="shared" si="1"/>
        <v>2.5057123132443828</v>
      </c>
      <c r="I5" s="7">
        <v>0</v>
      </c>
    </row>
    <row r="6" spans="1:10" s="5" customFormat="1" x14ac:dyDescent="0.25">
      <c r="A6" s="6"/>
      <c r="C6" t="s">
        <v>6</v>
      </c>
      <c r="D6" s="5">
        <v>5</v>
      </c>
      <c r="E6" s="5">
        <v>285</v>
      </c>
      <c r="F6" s="5">
        <v>1.47</v>
      </c>
      <c r="G6" s="7">
        <f t="shared" si="0"/>
        <v>0.68421697307362828</v>
      </c>
      <c r="H6" s="7">
        <f t="shared" si="1"/>
        <v>1.3410652672243113</v>
      </c>
      <c r="I6" s="7">
        <v>0</v>
      </c>
    </row>
    <row r="7" spans="1:10" x14ac:dyDescent="0.25">
      <c r="A7" s="6"/>
      <c r="B7" s="5"/>
      <c r="C7" t="s">
        <v>7</v>
      </c>
      <c r="D7">
        <v>5</v>
      </c>
      <c r="E7">
        <v>284</v>
      </c>
      <c r="F7" s="5">
        <v>1.53</v>
      </c>
      <c r="G7" s="7">
        <f t="shared" si="0"/>
        <v>0.69804093468564954</v>
      </c>
      <c r="H7" s="7">
        <f t="shared" si="1"/>
        <v>1.4240035067587249</v>
      </c>
      <c r="I7" s="7">
        <v>0</v>
      </c>
    </row>
    <row r="8" spans="1:10" x14ac:dyDescent="0.25">
      <c r="A8" s="6"/>
      <c r="B8" s="5"/>
      <c r="C8" s="4" t="s">
        <v>10</v>
      </c>
      <c r="D8">
        <v>5</v>
      </c>
      <c r="E8">
        <v>158</v>
      </c>
      <c r="F8" s="5">
        <v>72.61</v>
      </c>
      <c r="G8" s="7">
        <f t="shared" si="0"/>
        <v>4.808763232022975</v>
      </c>
      <c r="H8" s="7">
        <f t="shared" si="1"/>
        <v>465.55239770291752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480.19674312637244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41520</v>
      </c>
      <c r="B11" s="5">
        <v>11602663</v>
      </c>
      <c r="C11" s="5" t="s">
        <v>8</v>
      </c>
      <c r="D11">
        <v>3</v>
      </c>
      <c r="E11">
        <v>45</v>
      </c>
      <c r="F11" s="5">
        <v>0.14000000000000001</v>
      </c>
      <c r="G11" s="7">
        <f t="shared" ref="G11:G17" si="2">(F11 / 3.14) ^ (1/2)</f>
        <v>0.2111539420923666</v>
      </c>
      <c r="H11" s="7">
        <f t="shared" ref="H11:H17" si="3">(G11 ^ 3) * (4/3) * (3.14)</f>
        <v>3.941540252390844E-2</v>
      </c>
      <c r="I11" s="7">
        <f>(H2 - H11) * 100 / H2</f>
        <v>91.601383258245789</v>
      </c>
    </row>
    <row r="12" spans="1:10" x14ac:dyDescent="0.25">
      <c r="A12" s="6"/>
      <c r="B12" s="5"/>
      <c r="C12" s="5" t="s">
        <v>9</v>
      </c>
      <c r="D12">
        <v>3</v>
      </c>
      <c r="E12">
        <v>48</v>
      </c>
      <c r="F12" s="5">
        <v>0.9</v>
      </c>
      <c r="G12" s="7">
        <f t="shared" si="2"/>
        <v>0.5353729576861872</v>
      </c>
      <c r="H12" s="7">
        <f t="shared" si="3"/>
        <v>0.64244754922342451</v>
      </c>
      <c r="I12" s="7">
        <f t="shared" ref="I12:I18" si="4">(H3 - H12) * 100 / H3</f>
        <v>80.319265200285741</v>
      </c>
    </row>
    <row r="13" spans="1:10" x14ac:dyDescent="0.25">
      <c r="A13" s="6"/>
      <c r="B13" s="5"/>
      <c r="C13" s="5" t="s">
        <v>5</v>
      </c>
      <c r="D13">
        <v>3</v>
      </c>
      <c r="E13">
        <v>152</v>
      </c>
      <c r="F13" s="5">
        <v>1.43</v>
      </c>
      <c r="G13" s="7">
        <f t="shared" si="2"/>
        <v>0.67484369504267683</v>
      </c>
      <c r="H13" s="7">
        <f t="shared" si="3"/>
        <v>1.2867019785480369</v>
      </c>
      <c r="I13" s="7">
        <f t="shared" si="4"/>
        <v>77.185765813058907</v>
      </c>
    </row>
    <row r="14" spans="1:10" x14ac:dyDescent="0.25">
      <c r="A14" s="6"/>
      <c r="B14" s="5"/>
      <c r="C14" s="5" t="s">
        <v>11</v>
      </c>
      <c r="D14">
        <v>3</v>
      </c>
      <c r="E14">
        <v>189</v>
      </c>
      <c r="F14" s="5">
        <v>0.93</v>
      </c>
      <c r="G14" s="7">
        <f t="shared" si="2"/>
        <v>0.54422269701753945</v>
      </c>
      <c r="H14" s="7">
        <f t="shared" si="3"/>
        <v>0.67483614430174876</v>
      </c>
      <c r="I14" s="7">
        <f t="shared" si="4"/>
        <v>73.068091626688997</v>
      </c>
    </row>
    <row r="15" spans="1:10" x14ac:dyDescent="0.25">
      <c r="A15" s="6"/>
      <c r="B15" s="5"/>
      <c r="C15" s="5" t="s">
        <v>6</v>
      </c>
      <c r="D15">
        <v>3</v>
      </c>
      <c r="E15">
        <v>255</v>
      </c>
      <c r="F15" s="5">
        <v>0.45</v>
      </c>
      <c r="G15" s="7">
        <f t="shared" si="2"/>
        <v>0.37856584884380157</v>
      </c>
      <c r="H15" s="7">
        <f t="shared" si="3"/>
        <v>0.22713950930628093</v>
      </c>
      <c r="I15" s="7">
        <f t="shared" si="4"/>
        <v>83.062755045740161</v>
      </c>
    </row>
    <row r="16" spans="1:10" x14ac:dyDescent="0.25">
      <c r="A16" s="6"/>
      <c r="C16" s="5" t="s">
        <v>7</v>
      </c>
      <c r="D16">
        <v>3</v>
      </c>
      <c r="E16">
        <v>255</v>
      </c>
      <c r="F16" s="5">
        <v>0.89</v>
      </c>
      <c r="G16" s="7">
        <f t="shared" si="2"/>
        <v>0.53239035532761092</v>
      </c>
      <c r="H16" s="7">
        <f t="shared" si="3"/>
        <v>0.63176988832209813</v>
      </c>
      <c r="I16" s="7">
        <f t="shared" si="4"/>
        <v>55.634246311646081</v>
      </c>
    </row>
    <row r="17" spans="1:9" x14ac:dyDescent="0.25">
      <c r="A17" s="6"/>
      <c r="C17" s="5" t="s">
        <v>10</v>
      </c>
      <c r="D17">
        <v>3</v>
      </c>
      <c r="E17">
        <v>137</v>
      </c>
      <c r="F17" s="5">
        <v>41.08</v>
      </c>
      <c r="G17" s="7">
        <f t="shared" si="2"/>
        <v>3.6170156963677527</v>
      </c>
      <c r="H17" s="7">
        <f t="shared" si="3"/>
        <v>198.11600640904967</v>
      </c>
      <c r="I17" s="7">
        <f t="shared" si="4"/>
        <v>57.444960570158365</v>
      </c>
    </row>
    <row r="18" spans="1:9" s="5" customFormat="1" x14ac:dyDescent="0.25">
      <c r="A18" s="6"/>
      <c r="C18" s="5" t="s">
        <v>15</v>
      </c>
      <c r="G18" s="7"/>
      <c r="H18" s="7">
        <f>SUM(H11:H17)</f>
        <v>201.61831688127518</v>
      </c>
      <c r="I18" s="7">
        <f t="shared" si="4"/>
        <v>58.013393516870295</v>
      </c>
    </row>
    <row r="19" spans="1:9" x14ac:dyDescent="0.25">
      <c r="A19" s="6"/>
      <c r="B19" s="5"/>
      <c r="C19" s="4"/>
    </row>
    <row r="20" spans="1:9" x14ac:dyDescent="0.25">
      <c r="A20" s="6">
        <v>41772</v>
      </c>
      <c r="B20" s="5">
        <v>12232407</v>
      </c>
      <c r="C20" s="5" t="s">
        <v>8</v>
      </c>
      <c r="D20">
        <v>3</v>
      </c>
      <c r="E20">
        <v>39</v>
      </c>
      <c r="F20" s="5">
        <v>0.04</v>
      </c>
      <c r="G20" s="7">
        <f t="shared" ref="G20:G26" si="5">(F20 / 3.14) ^ (1/2)</f>
        <v>0.11286652959662007</v>
      </c>
      <c r="H20" s="7">
        <f t="shared" ref="H20:H26" si="6">(G20 ^ 3) * (4/3) * (3.14)</f>
        <v>6.0195482451530702E-3</v>
      </c>
      <c r="I20" s="7">
        <f>(H2 - H20) * 100 / H2</f>
        <v>98.717357291001321</v>
      </c>
    </row>
    <row r="21" spans="1:9" x14ac:dyDescent="0.25">
      <c r="A21" s="6"/>
      <c r="B21" s="5"/>
      <c r="C21" s="5" t="s">
        <v>9</v>
      </c>
      <c r="D21">
        <v>3</v>
      </c>
      <c r="E21">
        <v>48</v>
      </c>
      <c r="F21" s="5">
        <v>0.5</v>
      </c>
      <c r="G21" s="7">
        <f t="shared" si="5"/>
        <v>0.39904344223381105</v>
      </c>
      <c r="H21" s="7">
        <f t="shared" si="6"/>
        <v>0.26602896148920735</v>
      </c>
      <c r="I21" s="7">
        <f t="shared" ref="I21:I27" si="7">(H3 - H21) * 100 / H3</f>
        <v>91.850470211239482</v>
      </c>
    </row>
    <row r="22" spans="1:9" x14ac:dyDescent="0.25">
      <c r="A22" s="6"/>
      <c r="B22" s="5"/>
      <c r="C22" s="5" t="s">
        <v>5</v>
      </c>
      <c r="D22">
        <v>3</v>
      </c>
      <c r="E22">
        <v>152</v>
      </c>
      <c r="F22" s="5">
        <v>1.1299999999999999</v>
      </c>
      <c r="G22" s="7">
        <f t="shared" si="5"/>
        <v>0.59989383349470105</v>
      </c>
      <c r="H22" s="7">
        <f t="shared" si="6"/>
        <v>0.90384004246534955</v>
      </c>
      <c r="I22" s="7">
        <f t="shared" si="7"/>
        <v>83.974207905075176</v>
      </c>
    </row>
    <row r="23" spans="1:9" x14ac:dyDescent="0.25">
      <c r="A23" s="6"/>
      <c r="B23" s="5"/>
      <c r="C23" s="5" t="s">
        <v>11</v>
      </c>
      <c r="D23">
        <v>3</v>
      </c>
      <c r="E23">
        <v>191</v>
      </c>
      <c r="F23" s="5">
        <v>0.4</v>
      </c>
      <c r="G23" s="7">
        <f t="shared" si="5"/>
        <v>0.35691530512412484</v>
      </c>
      <c r="H23" s="7">
        <f t="shared" si="6"/>
        <v>0.19035482939953324</v>
      </c>
      <c r="I23" s="7">
        <f t="shared" si="7"/>
        <v>92.4031650244372</v>
      </c>
    </row>
    <row r="24" spans="1:9" x14ac:dyDescent="0.25">
      <c r="C24" s="5" t="s">
        <v>6</v>
      </c>
      <c r="D24">
        <v>3</v>
      </c>
      <c r="E24">
        <v>257</v>
      </c>
      <c r="F24" s="5">
        <v>0.61</v>
      </c>
      <c r="G24" s="7">
        <f t="shared" ref="G24" si="8">(F24 / 3.14) ^ (1/2)</f>
        <v>0.4407578881013553</v>
      </c>
      <c r="H24" s="7">
        <f t="shared" ref="H24" si="9">(G24 ^ 3) * (4/3) * (3.14)</f>
        <v>0.35848308232243553</v>
      </c>
      <c r="I24" s="7">
        <f t="shared" si="7"/>
        <v>73.268781834577595</v>
      </c>
    </row>
    <row r="25" spans="1:9" x14ac:dyDescent="0.25">
      <c r="A25" s="6"/>
      <c r="B25" s="5"/>
      <c r="C25" s="5" t="s">
        <v>7</v>
      </c>
      <c r="D25">
        <v>3</v>
      </c>
      <c r="E25">
        <v>259</v>
      </c>
      <c r="F25" s="5">
        <v>0.97</v>
      </c>
      <c r="G25" s="7">
        <f t="shared" si="5"/>
        <v>0.55580320028966124</v>
      </c>
      <c r="H25" s="7">
        <f t="shared" si="6"/>
        <v>0.71883880570796177</v>
      </c>
      <c r="I25" s="7">
        <f t="shared" si="7"/>
        <v>49.519871103115349</v>
      </c>
    </row>
    <row r="26" spans="1:9" x14ac:dyDescent="0.25">
      <c r="A26" s="6"/>
      <c r="B26" s="4"/>
      <c r="C26" s="5" t="s">
        <v>10</v>
      </c>
      <c r="D26">
        <v>3</v>
      </c>
      <c r="E26">
        <v>136</v>
      </c>
      <c r="F26" s="5">
        <v>32.549999999999997</v>
      </c>
      <c r="G26" s="7">
        <f t="shared" si="5"/>
        <v>3.2196648953294127</v>
      </c>
      <c r="H26" s="7">
        <f t="shared" si="6"/>
        <v>139.73345645729646</v>
      </c>
      <c r="I26" s="7">
        <f t="shared" si="7"/>
        <v>69.985450156254075</v>
      </c>
    </row>
    <row r="27" spans="1:9" x14ac:dyDescent="0.25">
      <c r="A27" s="6"/>
      <c r="B27" s="4"/>
      <c r="C27" s="5" t="s">
        <v>15</v>
      </c>
      <c r="H27" s="7">
        <f>SUM(H20:H26)</f>
        <v>142.17702172692609</v>
      </c>
      <c r="I27" s="7">
        <f t="shared" si="7"/>
        <v>70.391922943652773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2014-09-07T17:11:27Z</dcterms:modified>
</cp:coreProperties>
</file>