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<sst xmlns="http://schemas.openxmlformats.org/spreadsheetml/2006/main" count="33" uniqueCount="17">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</sst>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15" sqref="G15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41282</v>
      </c>
      <c r="B2" s="4">
        <v>10928452</v>
      </c>
      <c r="C2" t="s">
        <v>8</v>
      </c>
      <c r="D2" s="4">
        <v>3</v>
      </c>
      <c r="E2" s="4">
        <v>48</v>
      </c>
      <c r="F2" s="5">
        <v>4.93</v>
      </c>
      <c r="G2" s="7">
        <f>(F2 / 3.14) ^ (1/2)</f>
        <v>1.2530218251361449</v>
      </c>
      <c r="H2" s="7">
        <f>(G2 ^ 3) * (4/3) * (3.14)</f>
        <v>8.2365301305615919</v>
      </c>
      <c r="I2" s="7">
        <v>0</v>
      </c>
    </row>
    <row r="3" spans="1:10" x14ac:dyDescent="0.25">
      <c r="A3" s="6"/>
      <c r="B3" s="5"/>
      <c r="C3" t="s">
        <v>9</v>
      </c>
      <c r="D3">
        <v>3</v>
      </c>
      <c r="E3">
        <v>41</v>
      </c>
      <c r="F3" s="5">
        <v>5.49</v>
      </c>
      <c r="G3" s="7">
        <f t="shared" ref="G3:G8" si="0">(F3 / 3.14) ^ (1/2)</f>
        <v>1.322273664304066</v>
      </c>
      <c r="H3" s="7">
        <f t="shared" ref="H3:H8" si="1">(G3 ^ 3) * (4/3) * (3.14)</f>
        <v>9.6790432227057632</v>
      </c>
      <c r="I3" s="7">
        <v>0</v>
      </c>
    </row>
    <row r="4" spans="1:10" x14ac:dyDescent="0.25">
      <c r="A4" s="6"/>
      <c r="B4" s="5"/>
      <c r="C4" t="s">
        <v>5</v>
      </c>
      <c r="D4">
        <v>3</v>
      </c>
      <c r="E4">
        <v>181</v>
      </c>
      <c r="F4" s="5">
        <v>3.16</v>
      </c>
      <c r="G4" s="7">
        <f t="shared" si="0"/>
        <v>1.0031796582624632</v>
      </c>
      <c r="H4" s="7">
        <f t="shared" si="1"/>
        <v>4.2267302934791795</v>
      </c>
      <c r="I4" s="7">
        <v>0</v>
      </c>
    </row>
    <row r="5" spans="1:10" x14ac:dyDescent="0.25">
      <c r="A5" s="6"/>
      <c r="B5" s="5"/>
      <c r="C5" s="5" t="s">
        <v>11</v>
      </c>
      <c r="D5">
        <v>3</v>
      </c>
      <c r="E5">
        <v>214</v>
      </c>
      <c r="F5" s="5">
        <v>2.41</v>
      </c>
      <c r="G5" s="7">
        <f t="shared" si="0"/>
        <v>0.87607986140926619</v>
      </c>
      <c r="H5" s="7">
        <f t="shared" si="1"/>
        <v>2.8151366213284423</v>
      </c>
      <c r="I5" s="7">
        <v>0</v>
      </c>
    </row>
    <row r="6" spans="1:10" s="5" customFormat="1" x14ac:dyDescent="0.25">
      <c r="A6" s="6"/>
      <c r="C6" t="s">
        <v>6</v>
      </c>
      <c r="D6" s="5">
        <v>3</v>
      </c>
      <c r="E6" s="5">
        <v>275</v>
      </c>
      <c r="F6" s="5">
        <v>4.0199999999999996</v>
      </c>
      <c r="G6" s="7">
        <f t="shared" si="0"/>
        <v>1.1314834409173045</v>
      </c>
      <c r="H6" s="7">
        <f t="shared" si="1"/>
        <v>6.0647512433167492</v>
      </c>
      <c r="I6" s="7">
        <v>0</v>
      </c>
    </row>
    <row r="7" spans="1:10" x14ac:dyDescent="0.25">
      <c r="A7" s="6"/>
      <c r="B7" s="5"/>
      <c r="C7" t="s">
        <v>7</v>
      </c>
      <c r="D7">
        <v>3</v>
      </c>
      <c r="E7">
        <v>284</v>
      </c>
      <c r="F7" s="5">
        <v>7.48</v>
      </c>
      <c r="G7" s="7">
        <f t="shared" si="0"/>
        <v>1.5434265791075199</v>
      </c>
      <c r="H7" s="7">
        <f t="shared" si="1"/>
        <v>15.393107748965665</v>
      </c>
      <c r="I7" s="7">
        <v>0</v>
      </c>
    </row>
    <row r="8" spans="1:10" x14ac:dyDescent="0.25">
      <c r="A8" s="6"/>
      <c r="B8" s="5"/>
      <c r="C8" s="4" t="s">
        <v>10</v>
      </c>
      <c r="D8">
        <v>3</v>
      </c>
      <c r="E8">
        <v>172</v>
      </c>
      <c r="F8" s="5">
        <v>39.71</v>
      </c>
      <c r="G8" s="7">
        <f t="shared" si="0"/>
        <v>3.55619133558455</v>
      </c>
      <c r="H8" s="7">
        <f t="shared" si="1"/>
        <v>188.28847724808332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234.70377650844071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41443</v>
      </c>
      <c r="B11" s="5">
        <v>11410432</v>
      </c>
      <c r="C11" s="5" t="s">
        <v>8</v>
      </c>
      <c r="D11">
        <v>2</v>
      </c>
      <c r="E11">
        <v>41</v>
      </c>
      <c r="F11" s="5">
        <v>1.1399999999999999</v>
      </c>
      <c r="G11" s="7">
        <f t="shared" ref="G11:G17" si="2">(F11 / 3.14) ^ (1/2)</f>
        <v>0.60254238426916018</v>
      </c>
      <c r="H11" s="7">
        <f t="shared" ref="H11:H17" si="3">(G11 ^ 3) * (4/3) * (3.14)</f>
        <v>0.91586442408912339</v>
      </c>
      <c r="I11" s="7">
        <f>(H2 - H11) * 100 / H2</f>
        <v>88.880458037896148</v>
      </c>
    </row>
    <row r="12" spans="1:10" x14ac:dyDescent="0.25">
      <c r="A12" s="6"/>
      <c r="B12" s="5"/>
      <c r="C12" s="5" t="s">
        <v>9</v>
      </c>
      <c r="D12">
        <v>2</v>
      </c>
      <c r="E12">
        <v>35</v>
      </c>
      <c r="F12" s="5">
        <v>1.24</v>
      </c>
      <c r="G12" s="7">
        <f t="shared" si="2"/>
        <v>0.62841424124436107</v>
      </c>
      <c r="H12" s="7">
        <f t="shared" si="3"/>
        <v>1.0389782121906765</v>
      </c>
      <c r="I12" s="7">
        <f t="shared" ref="I12:I18" si="4">(H3 - H12) * 100 / H3</f>
        <v>89.265693020634828</v>
      </c>
    </row>
    <row r="13" spans="1:10" x14ac:dyDescent="0.25">
      <c r="A13" s="6"/>
      <c r="B13" s="5"/>
      <c r="C13" s="5" t="s">
        <v>5</v>
      </c>
      <c r="D13">
        <v>2</v>
      </c>
      <c r="E13">
        <v>168</v>
      </c>
      <c r="F13" s="5">
        <v>1.26</v>
      </c>
      <c r="G13" s="7">
        <f t="shared" si="2"/>
        <v>0.63346182627709968</v>
      </c>
      <c r="H13" s="7">
        <f t="shared" si="3"/>
        <v>1.0642158681455274</v>
      </c>
      <c r="I13" s="7">
        <f t="shared" si="4"/>
        <v>74.821770156772132</v>
      </c>
    </row>
    <row r="14" spans="1:10" x14ac:dyDescent="0.25">
      <c r="A14" s="6"/>
      <c r="B14" s="5"/>
      <c r="C14" s="5" t="s">
        <v>11</v>
      </c>
      <c r="D14">
        <v>2</v>
      </c>
      <c r="E14">
        <v>201</v>
      </c>
      <c r="F14" s="5">
        <v>0.47</v>
      </c>
      <c r="G14" s="7">
        <f t="shared" si="2"/>
        <v>0.38688697143018447</v>
      </c>
      <c r="H14" s="7">
        <f t="shared" si="3"/>
        <v>0.24244916876291556</v>
      </c>
      <c r="I14" s="7">
        <f t="shared" si="4"/>
        <v>91.387658882128946</v>
      </c>
    </row>
    <row r="15" spans="1:10" x14ac:dyDescent="0.25">
      <c r="A15" s="6"/>
      <c r="B15" s="5"/>
      <c r="C15" s="5" t="s">
        <v>6</v>
      </c>
      <c r="D15">
        <v>2</v>
      </c>
      <c r="E15">
        <v>260</v>
      </c>
      <c r="F15" s="5">
        <v>0.67</v>
      </c>
      <c r="G15" s="7">
        <f t="shared" si="2"/>
        <v>0.46192618044265898</v>
      </c>
      <c r="H15" s="7">
        <f t="shared" si="3"/>
        <v>0.4126540545287754</v>
      </c>
      <c r="I15" s="7">
        <f t="shared" si="4"/>
        <v>93.195861825602279</v>
      </c>
    </row>
    <row r="16" spans="1:10" x14ac:dyDescent="0.25">
      <c r="A16" s="6"/>
      <c r="C16" s="5" t="s">
        <v>7</v>
      </c>
      <c r="D16">
        <v>2</v>
      </c>
      <c r="E16">
        <v>271</v>
      </c>
      <c r="F16" s="5">
        <v>1.58</v>
      </c>
      <c r="G16" s="7">
        <f t="shared" si="2"/>
        <v>0.70935513910579107</v>
      </c>
      <c r="H16" s="7">
        <f t="shared" si="3"/>
        <v>1.4943748263828667</v>
      </c>
      <c r="I16" s="7">
        <f t="shared" si="4"/>
        <v>90.291922523031261</v>
      </c>
    </row>
    <row r="17" spans="1:9" x14ac:dyDescent="0.25">
      <c r="A17" s="6"/>
      <c r="C17" s="5" t="s">
        <v>10</v>
      </c>
      <c r="D17">
        <v>2</v>
      </c>
      <c r="E17">
        <v>163</v>
      </c>
      <c r="F17" s="5">
        <v>28.6</v>
      </c>
      <c r="G17" s="7">
        <f t="shared" si="2"/>
        <v>3.0179927526051267</v>
      </c>
      <c r="H17" s="7">
        <f t="shared" si="3"/>
        <v>115.08612363267549</v>
      </c>
      <c r="I17" s="7">
        <f t="shared" si="4"/>
        <v>38.877766013773943</v>
      </c>
    </row>
    <row r="18" spans="1:9" s="5" customFormat="1" x14ac:dyDescent="0.25">
      <c r="A18" s="6"/>
      <c r="C18" s="5" t="s">
        <v>15</v>
      </c>
      <c r="G18" s="7"/>
      <c r="H18" s="7">
        <f>SUM(H11:H17)</f>
        <v>120.25466018677538</v>
      </c>
      <c r="I18" s="7">
        <f t="shared" si="4"/>
        <v>48.763218906939649</v>
      </c>
    </row>
    <row r="19" spans="1:9" x14ac:dyDescent="0.25">
      <c r="A19" s="6"/>
      <c r="B19" s="5"/>
      <c r="C19" s="4"/>
    </row>
    <row r="20" spans="1:9" x14ac:dyDescent="0.25">
      <c r="A20" s="6">
        <v>41703</v>
      </c>
      <c r="B20" s="5">
        <v>12060802</v>
      </c>
      <c r="C20" s="5" t="s">
        <v>8</v>
      </c>
      <c r="D20">
        <v>3</v>
      </c>
      <c r="E20">
        <v>28</v>
      </c>
      <c r="F20" s="5">
        <v>0.34</v>
      </c>
      <c r="G20" s="7">
        <f t="shared" ref="G20:G26" si="5">(F20 / 3.14) ^ (1/2)</f>
        <v>0.32905965230801248</v>
      </c>
      <c r="H20" s="7">
        <f t="shared" ref="H20:H26" si="6">(G20 ^ 3) * (4/3) * (3.14)</f>
        <v>0.14917370904629898</v>
      </c>
      <c r="I20" s="7">
        <f>(H2 - H20) * 100 / H2</f>
        <v>98.188876788141755</v>
      </c>
    </row>
    <row r="21" spans="1:9" x14ac:dyDescent="0.25">
      <c r="A21" s="6"/>
      <c r="B21" s="5"/>
      <c r="C21" s="5" t="s">
        <v>9</v>
      </c>
      <c r="D21">
        <v>3</v>
      </c>
      <c r="E21">
        <v>23</v>
      </c>
      <c r="F21" s="5">
        <v>0.43</v>
      </c>
      <c r="G21" s="7">
        <f t="shared" si="5"/>
        <v>0.37005766464057416</v>
      </c>
      <c r="H21" s="7">
        <f t="shared" si="6"/>
        <v>0.21216639439392912</v>
      </c>
      <c r="I21" s="7">
        <f t="shared" ref="I21:I27" si="7">(H3 - H21) * 100 / H3</f>
        <v>97.807981744556997</v>
      </c>
    </row>
    <row r="22" spans="1:9" x14ac:dyDescent="0.25">
      <c r="A22" s="6"/>
      <c r="B22" s="5"/>
      <c r="C22" s="5" t="s">
        <v>5</v>
      </c>
      <c r="D22">
        <v>3</v>
      </c>
      <c r="E22">
        <v>165</v>
      </c>
      <c r="F22" s="5">
        <v>0.64</v>
      </c>
      <c r="G22" s="7">
        <f t="shared" si="5"/>
        <v>0.45146611838648026</v>
      </c>
      <c r="H22" s="7">
        <f t="shared" si="6"/>
        <v>0.38525108768979649</v>
      </c>
      <c r="I22" s="7">
        <f t="shared" si="7"/>
        <v>90.885363840599297</v>
      </c>
    </row>
    <row r="23" spans="1:9" x14ac:dyDescent="0.25">
      <c r="A23" s="6"/>
      <c r="B23" s="5"/>
      <c r="C23" s="5" t="s">
        <v>11</v>
      </c>
      <c r="D23">
        <v>3</v>
      </c>
      <c r="E23">
        <v>199</v>
      </c>
      <c r="F23" s="5">
        <v>0.21</v>
      </c>
      <c r="G23" s="7">
        <f t="shared" si="5"/>
        <v>0.25860970765174252</v>
      </c>
      <c r="H23" s="7">
        <f t="shared" si="6"/>
        <v>7.2410718142487895E-2</v>
      </c>
      <c r="I23" s="7">
        <f t="shared" si="7"/>
        <v>97.427808029142199</v>
      </c>
    </row>
    <row r="24" spans="1:9" x14ac:dyDescent="0.25">
      <c r="C24" s="5" t="s">
        <v>6</v>
      </c>
      <c r="D24">
        <v>3</v>
      </c>
      <c r="E24">
        <v>260</v>
      </c>
      <c r="F24" s="5">
        <v>0.31</v>
      </c>
      <c r="G24" s="7">
        <f t="shared" ref="G24" si="8">(F24 / 3.14) ^ (1/2)</f>
        <v>0.31420712062218054</v>
      </c>
      <c r="H24" s="7">
        <f t="shared" ref="H24" si="9">(G24 ^ 3) * (4/3) * (3.14)</f>
        <v>0.12987227652383457</v>
      </c>
      <c r="I24" s="7">
        <f t="shared" si="7"/>
        <v>97.858572078006475</v>
      </c>
    </row>
    <row r="25" spans="1:9" x14ac:dyDescent="0.25">
      <c r="A25" s="6"/>
      <c r="B25" s="5"/>
      <c r="C25" s="5" t="s">
        <v>7</v>
      </c>
      <c r="D25">
        <v>3</v>
      </c>
      <c r="E25">
        <v>272</v>
      </c>
      <c r="F25" s="5">
        <v>0.56999999999999995</v>
      </c>
      <c r="G25" s="7">
        <f t="shared" si="5"/>
        <v>0.42606180586903369</v>
      </c>
      <c r="H25" s="7">
        <f t="shared" si="6"/>
        <v>0.32380697246046558</v>
      </c>
      <c r="I25" s="7">
        <f t="shared" si="7"/>
        <v>97.896415865196403</v>
      </c>
    </row>
    <row r="26" spans="1:9" x14ac:dyDescent="0.25">
      <c r="A26" s="6"/>
      <c r="B26" s="4"/>
      <c r="C26" s="5" t="s">
        <v>10</v>
      </c>
      <c r="D26">
        <v>3</v>
      </c>
      <c r="E26">
        <v>159</v>
      </c>
      <c r="F26" s="5">
        <v>23.57</v>
      </c>
      <c r="G26" s="7">
        <f t="shared" si="5"/>
        <v>2.7397754336353177</v>
      </c>
      <c r="H26" s="7">
        <f t="shared" si="6"/>
        <v>86.102009294379272</v>
      </c>
      <c r="I26" s="7">
        <f t="shared" si="7"/>
        <v>54.27122755847995</v>
      </c>
    </row>
    <row r="27" spans="1:9" x14ac:dyDescent="0.25">
      <c r="A27" s="6"/>
      <c r="B27" s="4"/>
      <c r="C27" s="5" t="s">
        <v>15</v>
      </c>
      <c r="H27" s="7">
        <f>SUM(H20:H26)</f>
        <v>87.374690452636088</v>
      </c>
      <c r="I27" s="7">
        <f t="shared" si="7"/>
        <v>62.772354261843837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2014-09-06T15:16:26Z</dcterms:modified>
</cp:coreProperties>
</file>