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1" i="1" l="1"/>
  <c r="H21" i="1"/>
  <c r="I21" i="1"/>
  <c r="G20" i="1"/>
  <c r="H20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<sst xmlns="http://schemas.openxmlformats.org/spreadsheetml/2006/main" count="33" uniqueCount="17">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</sst>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B1" workbookViewId="0">
      <selection activeCell="G26" sqref="G26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41366</v>
      </c>
      <c r="B2" s="4">
        <v>11210862</v>
      </c>
      <c r="C2" t="s">
        <v>8</v>
      </c>
      <c r="D2" s="4">
        <v>2</v>
      </c>
      <c r="E2" s="4">
        <v>34</v>
      </c>
      <c r="F2" s="5">
        <v>1.79</v>
      </c>
      <c r="G2" s="7">
        <f>(F2 / 3.14) ^ (1/2)</f>
        <v>0.75502562490786751</v>
      </c>
      <c r="H2" s="7">
        <f>(G2 ^ 3) * (4/3) * (3.14)</f>
        <v>1.8019944914467769</v>
      </c>
      <c r="I2" s="7">
        <v>0</v>
      </c>
    </row>
    <row r="3" spans="1:10" x14ac:dyDescent="0.25">
      <c r="A3" s="6"/>
      <c r="B3" s="5"/>
      <c r="C3" t="s">
        <v>9</v>
      </c>
      <c r="D3">
        <v>2</v>
      </c>
      <c r="E3">
        <v>23</v>
      </c>
      <c r="F3" s="5">
        <v>2.04</v>
      </c>
      <c r="G3" s="7">
        <f t="shared" ref="G3:G8" si="0">(F3 / 3.14) ^ (1/2)</f>
        <v>0.8060282430922755</v>
      </c>
      <c r="H3" s="7">
        <f t="shared" ref="H3:H8" si="1">(G3 ^ 3) * (4/3) * (3.14)</f>
        <v>2.1923968212109894</v>
      </c>
      <c r="I3" s="7">
        <v>0</v>
      </c>
    </row>
    <row r="4" spans="1:10" x14ac:dyDescent="0.25">
      <c r="A4" s="6"/>
      <c r="B4" s="5"/>
      <c r="C4" t="s">
        <v>5</v>
      </c>
      <c r="D4">
        <v>2</v>
      </c>
      <c r="E4">
        <v>168</v>
      </c>
      <c r="F4" s="5">
        <v>4.57</v>
      </c>
      <c r="G4" s="7">
        <f t="shared" si="0"/>
        <v>1.2064054097768517</v>
      </c>
      <c r="H4" s="7">
        <f t="shared" si="1"/>
        <v>7.3510302969069503</v>
      </c>
      <c r="I4" s="7">
        <v>0</v>
      </c>
    </row>
    <row r="5" spans="1:10" x14ac:dyDescent="0.25">
      <c r="A5" s="6"/>
      <c r="B5" s="5"/>
      <c r="C5" s="5" t="s">
        <v>11</v>
      </c>
      <c r="D5">
        <v>2</v>
      </c>
      <c r="E5">
        <v>203</v>
      </c>
      <c r="F5" s="5">
        <v>1.22</v>
      </c>
      <c r="G5" s="7">
        <f t="shared" si="0"/>
        <v>0.62332578307585973</v>
      </c>
      <c r="H5" s="7">
        <f t="shared" si="1"/>
        <v>1.0139432738033984</v>
      </c>
      <c r="I5" s="7">
        <v>0</v>
      </c>
    </row>
    <row r="6" spans="1:10" s="5" customFormat="1" x14ac:dyDescent="0.25">
      <c r="A6" s="6"/>
      <c r="C6" t="s">
        <v>6</v>
      </c>
      <c r="D6" s="5">
        <v>2</v>
      </c>
      <c r="E6" s="5">
        <v>269</v>
      </c>
      <c r="F6" s="5">
        <v>6.18</v>
      </c>
      <c r="G6" s="7">
        <f t="shared" si="0"/>
        <v>1.402908716289851</v>
      </c>
      <c r="H6" s="7">
        <f t="shared" si="1"/>
        <v>11.559967822228369</v>
      </c>
      <c r="I6" s="7">
        <v>0</v>
      </c>
    </row>
    <row r="7" spans="1:10" x14ac:dyDescent="0.25">
      <c r="A7" s="6"/>
      <c r="B7" s="5"/>
      <c r="C7" t="s">
        <v>7</v>
      </c>
      <c r="D7">
        <v>2</v>
      </c>
      <c r="E7">
        <v>269</v>
      </c>
      <c r="F7" s="5">
        <v>5.39</v>
      </c>
      <c r="G7" s="7">
        <f t="shared" si="0"/>
        <v>1.3101757552153603</v>
      </c>
      <c r="H7" s="7">
        <f t="shared" si="1"/>
        <v>9.4157964274810535</v>
      </c>
      <c r="I7" s="7">
        <v>0</v>
      </c>
    </row>
    <row r="8" spans="1:10" x14ac:dyDescent="0.25">
      <c r="A8" s="6"/>
      <c r="B8" s="5"/>
      <c r="C8" s="4" t="s">
        <v>10</v>
      </c>
      <c r="D8">
        <v>2</v>
      </c>
      <c r="E8">
        <v>167</v>
      </c>
      <c r="F8" s="5">
        <v>66.03</v>
      </c>
      <c r="G8" s="7">
        <f t="shared" si="0"/>
        <v>4.5857019550317668</v>
      </c>
      <c r="H8" s="7">
        <f t="shared" si="1"/>
        <v>403.72520012099682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437.06032925407436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41520</v>
      </c>
      <c r="B11" s="5">
        <v>11600659</v>
      </c>
      <c r="C11" s="5" t="s">
        <v>8</v>
      </c>
      <c r="D11">
        <v>3</v>
      </c>
      <c r="E11">
        <v>35</v>
      </c>
      <c r="F11" s="5">
        <v>0.63</v>
      </c>
      <c r="G11" s="7">
        <f t="shared" ref="G11:G17" si="2">(F11 / 3.14) ^ (1/2)</f>
        <v>0.44792515298335189</v>
      </c>
      <c r="H11" s="7">
        <f t="shared" ref="H11:H17" si="3">(G11 ^ 3) * (4/3) * (3.14)</f>
        <v>0.37625712850601556</v>
      </c>
      <c r="I11" s="7">
        <f>(H2 - H11) * 100 / H2</f>
        <v>79.11996233662579</v>
      </c>
    </row>
    <row r="12" spans="1:10" x14ac:dyDescent="0.25">
      <c r="A12" s="6"/>
      <c r="B12" s="5"/>
      <c r="C12" s="5" t="s">
        <v>9</v>
      </c>
      <c r="D12">
        <v>3</v>
      </c>
      <c r="E12">
        <v>23</v>
      </c>
      <c r="F12" s="5">
        <v>0.7</v>
      </c>
      <c r="G12" s="7">
        <f t="shared" si="2"/>
        <v>0.47215456823558583</v>
      </c>
      <c r="H12" s="7">
        <f t="shared" si="3"/>
        <v>0.44067759701988002</v>
      </c>
      <c r="I12" s="7">
        <f t="shared" ref="I12:I18" si="4">(H3 - H12) * 100 / H3</f>
        <v>79.899733809298823</v>
      </c>
    </row>
    <row r="13" spans="1:10" x14ac:dyDescent="0.25">
      <c r="A13" s="6"/>
      <c r="B13" s="5"/>
      <c r="C13" s="5" t="s">
        <v>5</v>
      </c>
      <c r="D13">
        <v>3</v>
      </c>
      <c r="E13">
        <v>181</v>
      </c>
      <c r="F13" s="5">
        <v>0.88</v>
      </c>
      <c r="G13" s="7">
        <f t="shared" si="2"/>
        <v>0.52939094917656426</v>
      </c>
      <c r="H13" s="7">
        <f t="shared" si="3"/>
        <v>0.6211520470338352</v>
      </c>
      <c r="I13" s="7">
        <f t="shared" si="4"/>
        <v>91.550136212944281</v>
      </c>
    </row>
    <row r="14" spans="1:10" x14ac:dyDescent="0.25">
      <c r="A14" s="6"/>
      <c r="B14" s="5"/>
      <c r="C14" s="5" t="s">
        <v>11</v>
      </c>
      <c r="D14">
        <v>3</v>
      </c>
      <c r="E14">
        <v>216</v>
      </c>
      <c r="F14" s="5">
        <v>0.49</v>
      </c>
      <c r="G14" s="7">
        <f t="shared" si="2"/>
        <v>0.3950328535881702</v>
      </c>
      <c r="H14" s="7">
        <f t="shared" si="3"/>
        <v>0.2580881310109378</v>
      </c>
      <c r="I14" s="7">
        <f t="shared" si="4"/>
        <v>74.546097629029632</v>
      </c>
    </row>
    <row r="15" spans="1:10" x14ac:dyDescent="0.25">
      <c r="A15" s="6"/>
      <c r="B15" s="5"/>
      <c r="C15" s="5" t="s">
        <v>6</v>
      </c>
      <c r="D15">
        <v>3</v>
      </c>
      <c r="E15">
        <v>280</v>
      </c>
      <c r="F15" s="5">
        <v>1.97</v>
      </c>
      <c r="G15" s="7">
        <f t="shared" si="2"/>
        <v>0.7920786166990289</v>
      </c>
      <c r="H15" s="7">
        <f t="shared" si="3"/>
        <v>2.0805264998627826</v>
      </c>
      <c r="I15" s="7">
        <f t="shared" si="4"/>
        <v>82.002315820791551</v>
      </c>
    </row>
    <row r="16" spans="1:10" x14ac:dyDescent="0.25">
      <c r="A16" s="6"/>
      <c r="C16" s="5" t="s">
        <v>7</v>
      </c>
      <c r="D16">
        <v>3</v>
      </c>
      <c r="E16">
        <v>280</v>
      </c>
      <c r="F16" s="5">
        <v>1.06</v>
      </c>
      <c r="G16" s="7">
        <f t="shared" si="2"/>
        <v>0.58101602201178149</v>
      </c>
      <c r="H16" s="7">
        <f t="shared" si="3"/>
        <v>0.82116931110998448</v>
      </c>
      <c r="I16" s="7">
        <f t="shared" si="4"/>
        <v>91.278811968435193</v>
      </c>
    </row>
    <row r="17" spans="1:9" x14ac:dyDescent="0.25">
      <c r="A17" s="6"/>
      <c r="C17" s="5" t="s">
        <v>10</v>
      </c>
      <c r="D17">
        <v>3</v>
      </c>
      <c r="E17">
        <v>175</v>
      </c>
      <c r="F17" s="5">
        <v>57.93</v>
      </c>
      <c r="G17" s="7">
        <f t="shared" si="2"/>
        <v>4.2952351025278297</v>
      </c>
      <c r="H17" s="7">
        <f t="shared" si="3"/>
        <v>331.76395931924947</v>
      </c>
      <c r="I17" s="7">
        <f t="shared" si="4"/>
        <v>17.824312373906931</v>
      </c>
    </row>
    <row r="18" spans="1:9" s="5" customFormat="1" x14ac:dyDescent="0.25">
      <c r="A18" s="6"/>
      <c r="C18" s="5" t="s">
        <v>15</v>
      </c>
      <c r="G18" s="7"/>
      <c r="H18" s="7">
        <f>SUM(H11:H17)</f>
        <v>336.3618300337929</v>
      </c>
      <c r="I18" s="7">
        <f t="shared" si="4"/>
        <v>23.039954093326749</v>
      </c>
    </row>
    <row r="19" spans="1:9" x14ac:dyDescent="0.25">
      <c r="A19" s="6"/>
      <c r="B19" s="5"/>
      <c r="C19" s="4"/>
    </row>
    <row r="20" spans="1:9" x14ac:dyDescent="0.25">
      <c r="A20" s="6">
        <v>41771</v>
      </c>
      <c r="B20" s="5">
        <v>12227462</v>
      </c>
      <c r="C20" s="5" t="s">
        <v>8</v>
      </c>
      <c r="D20">
        <v>3</v>
      </c>
      <c r="E20">
        <v>32</v>
      </c>
      <c r="F20" s="5">
        <v>0.62</v>
      </c>
      <c r="G20" s="7">
        <f t="shared" ref="G20:G26" si="5">(F20 / 3.14) ^ (1/2)</f>
        <v>0.44435597137808674</v>
      </c>
      <c r="H20" s="7">
        <f t="shared" ref="H20:H26" si="6">(G20 ^ 3) * (4/3) * (3.14)</f>
        <v>0.36733426967255167</v>
      </c>
      <c r="I20" s="7">
        <f>(H2 - H20) * 100 / H2</f>
        <v>79.615128047498743</v>
      </c>
    </row>
    <row r="21" spans="1:9" x14ac:dyDescent="0.25">
      <c r="A21" s="6"/>
      <c r="B21" s="5"/>
      <c r="C21" s="5" t="s">
        <v>9</v>
      </c>
      <c r="D21">
        <v>3</v>
      </c>
      <c r="E21">
        <v>23</v>
      </c>
      <c r="F21" s="5">
        <v>0.77</v>
      </c>
      <c r="G21" s="7">
        <f t="shared" si="5"/>
        <v>0.49519988886944</v>
      </c>
      <c r="H21" s="7">
        <f t="shared" si="6"/>
        <v>0.50840521923929172</v>
      </c>
      <c r="I21" s="7">
        <f t="shared" ref="I21:I27" si="7">(H3 - H21) * 100 / H3</f>
        <v>76.810529265478962</v>
      </c>
    </row>
    <row r="22" spans="1:9" x14ac:dyDescent="0.25">
      <c r="A22" s="6"/>
      <c r="B22" s="5"/>
      <c r="C22" s="5" t="s">
        <v>5</v>
      </c>
      <c r="D22">
        <v>3</v>
      </c>
      <c r="E22">
        <v>167</v>
      </c>
      <c r="F22" s="5">
        <v>0.95</v>
      </c>
      <c r="G22" s="7">
        <f t="shared" si="5"/>
        <v>0.55004342619527502</v>
      </c>
      <c r="H22" s="7">
        <f t="shared" si="6"/>
        <v>0.69672167318068157</v>
      </c>
      <c r="I22" s="7">
        <f t="shared" si="7"/>
        <v>90.522122137439212</v>
      </c>
    </row>
    <row r="23" spans="1:9" x14ac:dyDescent="0.25">
      <c r="A23" s="6"/>
      <c r="B23" s="5"/>
      <c r="C23" s="5" t="s">
        <v>11</v>
      </c>
      <c r="D23">
        <v>3</v>
      </c>
      <c r="E23">
        <v>204</v>
      </c>
      <c r="F23" s="5">
        <v>0.51</v>
      </c>
      <c r="G23" s="7">
        <f t="shared" si="5"/>
        <v>0.40301412154613775</v>
      </c>
      <c r="H23" s="7">
        <f t="shared" si="6"/>
        <v>0.27404960265137368</v>
      </c>
      <c r="I23" s="7">
        <f t="shared" si="7"/>
        <v>72.971899934462073</v>
      </c>
    </row>
    <row r="24" spans="1:9" x14ac:dyDescent="0.25">
      <c r="C24" s="5" t="s">
        <v>6</v>
      </c>
      <c r="D24">
        <v>3</v>
      </c>
      <c r="E24">
        <v>267</v>
      </c>
      <c r="F24" s="5">
        <v>1.38</v>
      </c>
      <c r="G24" s="7">
        <f t="shared" ref="G24" si="8">(F24 / 3.14) ^ (1/2)</f>
        <v>0.66294075592006907</v>
      </c>
      <c r="H24" s="7">
        <f t="shared" ref="H24" si="9">(G24 ^ 3) * (4/3) * (3.14)</f>
        <v>1.2198109908929271</v>
      </c>
      <c r="I24" s="7">
        <f t="shared" si="7"/>
        <v>89.447972436848971</v>
      </c>
    </row>
    <row r="25" spans="1:9" x14ac:dyDescent="0.25">
      <c r="A25" s="6"/>
      <c r="B25" s="5"/>
      <c r="C25" s="5" t="s">
        <v>7</v>
      </c>
      <c r="D25">
        <v>3</v>
      </c>
      <c r="E25">
        <v>267</v>
      </c>
      <c r="F25" s="5">
        <v>1.01</v>
      </c>
      <c r="G25" s="7">
        <f t="shared" si="5"/>
        <v>0.56714729211679571</v>
      </c>
      <c r="H25" s="7">
        <f t="shared" si="6"/>
        <v>0.76375835338395148</v>
      </c>
      <c r="I25" s="7">
        <f t="shared" si="7"/>
        <v>91.888542203877336</v>
      </c>
    </row>
    <row r="26" spans="1:9" x14ac:dyDescent="0.25">
      <c r="A26" s="6"/>
      <c r="B26" s="4"/>
      <c r="C26" s="5" t="s">
        <v>10</v>
      </c>
      <c r="D26">
        <v>3</v>
      </c>
      <c r="E26">
        <v>159</v>
      </c>
      <c r="F26" s="5">
        <v>52.7</v>
      </c>
      <c r="G26" s="7">
        <f t="shared" si="5"/>
        <v>4.0967596329838365</v>
      </c>
      <c r="H26" s="7">
        <f t="shared" si="6"/>
        <v>287.86564354433085</v>
      </c>
      <c r="I26" s="7">
        <f t="shared" si="7"/>
        <v>28.697628124759799</v>
      </c>
    </row>
    <row r="27" spans="1:9" x14ac:dyDescent="0.25">
      <c r="A27" s="6"/>
      <c r="B27" s="4"/>
      <c r="C27" s="5" t="s">
        <v>15</v>
      </c>
      <c r="H27" s="7">
        <f>SUM(H20:H26)</f>
        <v>291.69572365335165</v>
      </c>
      <c r="I27" s="7">
        <f t="shared" si="7"/>
        <v>33.259620210512985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2014-09-07T17:23:36Z</dcterms:modified>
</cp:coreProperties>
</file>