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de012\Documents\Bioinformatics\CFU_counts\"/>
    </mc:Choice>
  </mc:AlternateContent>
  <xr:revisionPtr revIDLastSave="0" documentId="13_ncr:1_{C7AEF89E-A4C0-424F-9C9B-3D9821ACC309}" xr6:coauthVersionLast="47" xr6:coauthVersionMax="47" xr10:uidLastSave="{00000000-0000-0000-0000-000000000000}"/>
  <bookViews>
    <workbookView xWindow="-110" yWindow="-110" windowWidth="19420" windowHeight="10420" xr2:uid="{6C7E9898-7B23-4CA7-BEB3-ACC8C8D030D5}"/>
  </bookViews>
  <sheets>
    <sheet name="Density dependency of CFU coun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44" i="1" l="1"/>
  <c r="L744" i="1" s="1"/>
  <c r="M744" i="1" s="1"/>
  <c r="N744" i="1" s="1"/>
  <c r="O744" i="1" s="1"/>
  <c r="J814" i="1"/>
  <c r="L814" i="1" s="1"/>
  <c r="M814" i="1" s="1"/>
  <c r="N814" i="1" s="1"/>
  <c r="O814" i="1" s="1"/>
  <c r="J815" i="1"/>
  <c r="L815" i="1" s="1"/>
  <c r="M815" i="1" s="1"/>
  <c r="N815" i="1" s="1"/>
  <c r="O815" i="1" s="1"/>
  <c r="J798" i="1"/>
  <c r="L798" i="1" s="1"/>
  <c r="M798" i="1" s="1"/>
  <c r="N798" i="1" s="1"/>
  <c r="O798" i="1" s="1"/>
  <c r="J799" i="1"/>
  <c r="L799" i="1" s="1"/>
  <c r="M799" i="1" s="1"/>
  <c r="N799" i="1" s="1"/>
  <c r="O799" i="1" s="1"/>
  <c r="J789" i="1"/>
  <c r="L789" i="1" s="1"/>
  <c r="M789" i="1" s="1"/>
  <c r="N789" i="1" s="1"/>
  <c r="O789" i="1" s="1"/>
  <c r="J790" i="1"/>
  <c r="L790" i="1" s="1"/>
  <c r="M790" i="1" s="1"/>
  <c r="N790" i="1" s="1"/>
  <c r="O790" i="1" s="1"/>
  <c r="J779" i="1"/>
  <c r="L779" i="1" s="1"/>
  <c r="M779" i="1" s="1"/>
  <c r="N779" i="1" s="1"/>
  <c r="O779" i="1" s="1"/>
  <c r="J780" i="1"/>
  <c r="L780" i="1" s="1"/>
  <c r="M780" i="1" s="1"/>
  <c r="N780" i="1" s="1"/>
  <c r="O780" i="1" s="1"/>
  <c r="J768" i="1"/>
  <c r="L768" i="1" s="1"/>
  <c r="M768" i="1" s="1"/>
  <c r="N768" i="1" s="1"/>
  <c r="O768" i="1" s="1"/>
  <c r="J769" i="1"/>
  <c r="L769" i="1" s="1"/>
  <c r="M769" i="1" s="1"/>
  <c r="N769" i="1" s="1"/>
  <c r="O769" i="1" s="1"/>
  <c r="J770" i="1"/>
  <c r="L770" i="1" s="1"/>
  <c r="M770" i="1" s="1"/>
  <c r="N770" i="1" s="1"/>
  <c r="O770" i="1" s="1"/>
  <c r="J759" i="1"/>
  <c r="L759" i="1" s="1"/>
  <c r="M759" i="1" s="1"/>
  <c r="N759" i="1" s="1"/>
  <c r="O759" i="1" s="1"/>
  <c r="J760" i="1"/>
  <c r="L760" i="1" s="1"/>
  <c r="M760" i="1" s="1"/>
  <c r="N760" i="1" s="1"/>
  <c r="O760" i="1" s="1"/>
  <c r="J761" i="1"/>
  <c r="L761" i="1" s="1"/>
  <c r="M761" i="1" s="1"/>
  <c r="N761" i="1" s="1"/>
  <c r="O761" i="1" s="1"/>
  <c r="J753" i="1"/>
  <c r="L753" i="1" s="1"/>
  <c r="M753" i="1" s="1"/>
  <c r="N753" i="1" s="1"/>
  <c r="O753" i="1" s="1"/>
  <c r="J754" i="1"/>
  <c r="L754" i="1" s="1"/>
  <c r="M754" i="1" s="1"/>
  <c r="N754" i="1" s="1"/>
  <c r="O754" i="1" s="1"/>
  <c r="J745" i="1"/>
  <c r="L745" i="1" s="1"/>
  <c r="M745" i="1" s="1"/>
  <c r="N745" i="1" s="1"/>
  <c r="O745" i="1" s="1"/>
  <c r="J811" i="1"/>
  <c r="L811" i="1" s="1"/>
  <c r="M811" i="1" s="1"/>
  <c r="N811" i="1" s="1"/>
  <c r="O811" i="1" s="1"/>
  <c r="J812" i="1"/>
  <c r="L812" i="1" s="1"/>
  <c r="M812" i="1" s="1"/>
  <c r="N812" i="1" s="1"/>
  <c r="O812" i="1" s="1"/>
  <c r="J813" i="1"/>
  <c r="L813" i="1" s="1"/>
  <c r="M813" i="1" s="1"/>
  <c r="N813" i="1" s="1"/>
  <c r="O813" i="1" s="1"/>
  <c r="J775" i="1"/>
  <c r="L775" i="1" s="1"/>
  <c r="M775" i="1" s="1"/>
  <c r="N775" i="1" s="1"/>
  <c r="O775" i="1" s="1"/>
  <c r="J776" i="1"/>
  <c r="L776" i="1" s="1"/>
  <c r="M776" i="1" s="1"/>
  <c r="N776" i="1" s="1"/>
  <c r="O776" i="1" s="1"/>
  <c r="J777" i="1"/>
  <c r="L777" i="1" s="1"/>
  <c r="M777" i="1" s="1"/>
  <c r="N777" i="1" s="1"/>
  <c r="O777" i="1" s="1"/>
  <c r="J778" i="1"/>
  <c r="L778" i="1" s="1"/>
  <c r="M778" i="1" s="1"/>
  <c r="N778" i="1" s="1"/>
  <c r="O778" i="1" s="1"/>
  <c r="J781" i="1"/>
  <c r="L781" i="1" s="1"/>
  <c r="M781" i="1" s="1"/>
  <c r="N781" i="1" s="1"/>
  <c r="O781" i="1" s="1"/>
  <c r="J782" i="1"/>
  <c r="L782" i="1" s="1"/>
  <c r="M782" i="1" s="1"/>
  <c r="N782" i="1" s="1"/>
  <c r="O782" i="1" s="1"/>
  <c r="J783" i="1"/>
  <c r="L783" i="1" s="1"/>
  <c r="M783" i="1" s="1"/>
  <c r="N783" i="1" s="1"/>
  <c r="O783" i="1" s="1"/>
  <c r="J784" i="1"/>
  <c r="L784" i="1" s="1"/>
  <c r="M784" i="1" s="1"/>
  <c r="N784" i="1" s="1"/>
  <c r="O784" i="1" s="1"/>
  <c r="J785" i="1"/>
  <c r="L785" i="1" s="1"/>
  <c r="M785" i="1" s="1"/>
  <c r="N785" i="1" s="1"/>
  <c r="O785" i="1" s="1"/>
  <c r="J786" i="1"/>
  <c r="L786" i="1" s="1"/>
  <c r="M786" i="1" s="1"/>
  <c r="N786" i="1" s="1"/>
  <c r="O786" i="1" s="1"/>
  <c r="J787" i="1"/>
  <c r="L787" i="1" s="1"/>
  <c r="M787" i="1" s="1"/>
  <c r="N787" i="1" s="1"/>
  <c r="O787" i="1" s="1"/>
  <c r="J788" i="1"/>
  <c r="L788" i="1" s="1"/>
  <c r="M788" i="1" s="1"/>
  <c r="N788" i="1" s="1"/>
  <c r="O788" i="1" s="1"/>
  <c r="J791" i="1"/>
  <c r="L791" i="1" s="1"/>
  <c r="M791" i="1" s="1"/>
  <c r="N791" i="1" s="1"/>
  <c r="O791" i="1" s="1"/>
  <c r="J792" i="1"/>
  <c r="L792" i="1" s="1"/>
  <c r="M792" i="1" s="1"/>
  <c r="N792" i="1" s="1"/>
  <c r="O792" i="1" s="1"/>
  <c r="J793" i="1"/>
  <c r="L793" i="1" s="1"/>
  <c r="M793" i="1" s="1"/>
  <c r="N793" i="1" s="1"/>
  <c r="O793" i="1" s="1"/>
  <c r="J794" i="1"/>
  <c r="L794" i="1" s="1"/>
  <c r="M794" i="1" s="1"/>
  <c r="N794" i="1" s="1"/>
  <c r="O794" i="1" s="1"/>
  <c r="J795" i="1"/>
  <c r="L795" i="1" s="1"/>
  <c r="M795" i="1" s="1"/>
  <c r="N795" i="1" s="1"/>
  <c r="O795" i="1" s="1"/>
  <c r="J796" i="1"/>
  <c r="L796" i="1" s="1"/>
  <c r="M796" i="1" s="1"/>
  <c r="N796" i="1" s="1"/>
  <c r="O796" i="1" s="1"/>
  <c r="J797" i="1"/>
  <c r="L797" i="1" s="1"/>
  <c r="M797" i="1" s="1"/>
  <c r="N797" i="1" s="1"/>
  <c r="O797" i="1" s="1"/>
  <c r="J800" i="1"/>
  <c r="L800" i="1" s="1"/>
  <c r="M800" i="1" s="1"/>
  <c r="N800" i="1" s="1"/>
  <c r="O800" i="1" s="1"/>
  <c r="J801" i="1"/>
  <c r="L801" i="1" s="1"/>
  <c r="M801" i="1" s="1"/>
  <c r="N801" i="1" s="1"/>
  <c r="O801" i="1" s="1"/>
  <c r="J802" i="1"/>
  <c r="L802" i="1" s="1"/>
  <c r="M802" i="1" s="1"/>
  <c r="N802" i="1" s="1"/>
  <c r="O802" i="1" s="1"/>
  <c r="J803" i="1"/>
  <c r="L803" i="1" s="1"/>
  <c r="M803" i="1" s="1"/>
  <c r="N803" i="1" s="1"/>
  <c r="O803" i="1" s="1"/>
  <c r="J804" i="1"/>
  <c r="L804" i="1" s="1"/>
  <c r="M804" i="1" s="1"/>
  <c r="N804" i="1" s="1"/>
  <c r="O804" i="1" s="1"/>
  <c r="J805" i="1"/>
  <c r="L805" i="1" s="1"/>
  <c r="M805" i="1" s="1"/>
  <c r="N805" i="1" s="1"/>
  <c r="O805" i="1" s="1"/>
  <c r="J806" i="1"/>
  <c r="L806" i="1" s="1"/>
  <c r="M806" i="1" s="1"/>
  <c r="N806" i="1" s="1"/>
  <c r="O806" i="1" s="1"/>
  <c r="J807" i="1"/>
  <c r="L807" i="1" s="1"/>
  <c r="M807" i="1" s="1"/>
  <c r="N807" i="1" s="1"/>
  <c r="O807" i="1" s="1"/>
  <c r="J808" i="1"/>
  <c r="L808" i="1" s="1"/>
  <c r="M808" i="1" s="1"/>
  <c r="N808" i="1" s="1"/>
  <c r="O808" i="1" s="1"/>
  <c r="J809" i="1"/>
  <c r="L809" i="1" s="1"/>
  <c r="M809" i="1" s="1"/>
  <c r="N809" i="1" s="1"/>
  <c r="O809" i="1" s="1"/>
  <c r="J810" i="1"/>
  <c r="L810" i="1" s="1"/>
  <c r="M810" i="1" s="1"/>
  <c r="N810" i="1" s="1"/>
  <c r="O810" i="1" s="1"/>
  <c r="J746" i="1"/>
  <c r="L746" i="1" s="1"/>
  <c r="M746" i="1" s="1"/>
  <c r="N746" i="1" s="1"/>
  <c r="O746" i="1" s="1"/>
  <c r="J747" i="1"/>
  <c r="L747" i="1" s="1"/>
  <c r="M747" i="1" s="1"/>
  <c r="N747" i="1" s="1"/>
  <c r="O747" i="1" s="1"/>
  <c r="J748" i="1"/>
  <c r="L748" i="1" s="1"/>
  <c r="M748" i="1" s="1"/>
  <c r="N748" i="1" s="1"/>
  <c r="O748" i="1" s="1"/>
  <c r="J749" i="1"/>
  <c r="L749" i="1" s="1"/>
  <c r="M749" i="1" s="1"/>
  <c r="N749" i="1" s="1"/>
  <c r="O749" i="1" s="1"/>
  <c r="J750" i="1"/>
  <c r="L750" i="1" s="1"/>
  <c r="M750" i="1" s="1"/>
  <c r="N750" i="1" s="1"/>
  <c r="O750" i="1" s="1"/>
  <c r="J751" i="1"/>
  <c r="L751" i="1" s="1"/>
  <c r="M751" i="1" s="1"/>
  <c r="N751" i="1" s="1"/>
  <c r="O751" i="1" s="1"/>
  <c r="J752" i="1"/>
  <c r="L752" i="1" s="1"/>
  <c r="M752" i="1" s="1"/>
  <c r="N752" i="1" s="1"/>
  <c r="O752" i="1" s="1"/>
  <c r="J755" i="1"/>
  <c r="L755" i="1" s="1"/>
  <c r="M755" i="1" s="1"/>
  <c r="N755" i="1" s="1"/>
  <c r="O755" i="1" s="1"/>
  <c r="J756" i="1"/>
  <c r="L756" i="1" s="1"/>
  <c r="M756" i="1" s="1"/>
  <c r="N756" i="1" s="1"/>
  <c r="O756" i="1" s="1"/>
  <c r="J757" i="1"/>
  <c r="L757" i="1" s="1"/>
  <c r="M757" i="1" s="1"/>
  <c r="N757" i="1" s="1"/>
  <c r="O757" i="1" s="1"/>
  <c r="J758" i="1"/>
  <c r="L758" i="1" s="1"/>
  <c r="M758" i="1" s="1"/>
  <c r="N758" i="1" s="1"/>
  <c r="O758" i="1" s="1"/>
  <c r="J762" i="1"/>
  <c r="L762" i="1" s="1"/>
  <c r="M762" i="1" s="1"/>
  <c r="N762" i="1" s="1"/>
  <c r="O762" i="1" s="1"/>
  <c r="J763" i="1"/>
  <c r="L763" i="1" s="1"/>
  <c r="M763" i="1" s="1"/>
  <c r="N763" i="1" s="1"/>
  <c r="O763" i="1" s="1"/>
  <c r="J764" i="1"/>
  <c r="L764" i="1" s="1"/>
  <c r="M764" i="1" s="1"/>
  <c r="N764" i="1" s="1"/>
  <c r="O764" i="1" s="1"/>
  <c r="J765" i="1"/>
  <c r="L765" i="1" s="1"/>
  <c r="M765" i="1" s="1"/>
  <c r="N765" i="1" s="1"/>
  <c r="O765" i="1" s="1"/>
  <c r="J766" i="1"/>
  <c r="L766" i="1" s="1"/>
  <c r="M766" i="1" s="1"/>
  <c r="N766" i="1" s="1"/>
  <c r="O766" i="1" s="1"/>
  <c r="J767" i="1"/>
  <c r="L767" i="1" s="1"/>
  <c r="M767" i="1" s="1"/>
  <c r="N767" i="1" s="1"/>
  <c r="O767" i="1" s="1"/>
  <c r="J771" i="1"/>
  <c r="L771" i="1" s="1"/>
  <c r="M771" i="1" s="1"/>
  <c r="N771" i="1" s="1"/>
  <c r="O771" i="1" s="1"/>
  <c r="J772" i="1"/>
  <c r="L772" i="1" s="1"/>
  <c r="M772" i="1" s="1"/>
  <c r="N772" i="1" s="1"/>
  <c r="O772" i="1" s="1"/>
  <c r="J773" i="1"/>
  <c r="L773" i="1" s="1"/>
  <c r="M773" i="1" s="1"/>
  <c r="N773" i="1" s="1"/>
  <c r="O773" i="1" s="1"/>
  <c r="J774" i="1"/>
  <c r="L774" i="1" s="1"/>
  <c r="M774" i="1" s="1"/>
  <c r="N774" i="1" s="1"/>
  <c r="O774" i="1" s="1"/>
  <c r="J711" i="1"/>
  <c r="J712" i="1"/>
  <c r="L712" i="1" s="1"/>
  <c r="M712" i="1" s="1"/>
  <c r="N712" i="1" s="1"/>
  <c r="O712" i="1" s="1"/>
  <c r="J713" i="1"/>
  <c r="L713" i="1" s="1"/>
  <c r="M713" i="1" s="1"/>
  <c r="N713" i="1" s="1"/>
  <c r="O713" i="1" s="1"/>
  <c r="J714" i="1"/>
  <c r="L714" i="1" s="1"/>
  <c r="M714" i="1" s="1"/>
  <c r="N714" i="1" s="1"/>
  <c r="O714" i="1" s="1"/>
  <c r="J715" i="1"/>
  <c r="L715" i="1" s="1"/>
  <c r="M715" i="1" s="1"/>
  <c r="N715" i="1" s="1"/>
  <c r="O715" i="1" s="1"/>
  <c r="J716" i="1"/>
  <c r="L716" i="1" s="1"/>
  <c r="M716" i="1" s="1"/>
  <c r="N716" i="1" s="1"/>
  <c r="O716" i="1" s="1"/>
  <c r="J717" i="1"/>
  <c r="L717" i="1" s="1"/>
  <c r="M717" i="1" s="1"/>
  <c r="N717" i="1" s="1"/>
  <c r="O717" i="1" s="1"/>
  <c r="J718" i="1"/>
  <c r="L718" i="1" s="1"/>
  <c r="M718" i="1" s="1"/>
  <c r="N718" i="1" s="1"/>
  <c r="O718" i="1" s="1"/>
  <c r="J719" i="1"/>
  <c r="L719" i="1" s="1"/>
  <c r="J720" i="1"/>
  <c r="L720" i="1" s="1"/>
  <c r="M720" i="1" s="1"/>
  <c r="N720" i="1" s="1"/>
  <c r="O720" i="1" s="1"/>
  <c r="J721" i="1"/>
  <c r="L721" i="1" s="1"/>
  <c r="M721" i="1" s="1"/>
  <c r="N721" i="1" s="1"/>
  <c r="O721" i="1" s="1"/>
  <c r="J722" i="1"/>
  <c r="L722" i="1" s="1"/>
  <c r="M722" i="1" s="1"/>
  <c r="N722" i="1" s="1"/>
  <c r="O722" i="1" s="1"/>
  <c r="J723" i="1"/>
  <c r="L723" i="1" s="1"/>
  <c r="M723" i="1" s="1"/>
  <c r="N723" i="1" s="1"/>
  <c r="O723" i="1" s="1"/>
  <c r="J724" i="1"/>
  <c r="L724" i="1" s="1"/>
  <c r="M724" i="1" s="1"/>
  <c r="N724" i="1" s="1"/>
  <c r="O724" i="1" s="1"/>
  <c r="J725" i="1"/>
  <c r="L725" i="1" s="1"/>
  <c r="M725" i="1" s="1"/>
  <c r="N725" i="1" s="1"/>
  <c r="O725" i="1" s="1"/>
  <c r="J726" i="1"/>
  <c r="L726" i="1" s="1"/>
  <c r="M726" i="1" s="1"/>
  <c r="N726" i="1" s="1"/>
  <c r="O726" i="1" s="1"/>
  <c r="J727" i="1"/>
  <c r="L727" i="1" s="1"/>
  <c r="M727" i="1" s="1"/>
  <c r="N727" i="1" s="1"/>
  <c r="O727" i="1" s="1"/>
  <c r="J728" i="1"/>
  <c r="L728" i="1" s="1"/>
  <c r="M728" i="1" s="1"/>
  <c r="N728" i="1" s="1"/>
  <c r="O728" i="1" s="1"/>
  <c r="J729" i="1"/>
  <c r="L729" i="1" s="1"/>
  <c r="M729" i="1" s="1"/>
  <c r="N729" i="1" s="1"/>
  <c r="O729" i="1" s="1"/>
  <c r="J730" i="1"/>
  <c r="L730" i="1" s="1"/>
  <c r="M730" i="1" s="1"/>
  <c r="N730" i="1" s="1"/>
  <c r="O730" i="1" s="1"/>
  <c r="J731" i="1"/>
  <c r="L731" i="1" s="1"/>
  <c r="M731" i="1" s="1"/>
  <c r="N731" i="1" s="1"/>
  <c r="O731" i="1" s="1"/>
  <c r="J732" i="1"/>
  <c r="L732" i="1" s="1"/>
  <c r="M732" i="1" s="1"/>
  <c r="N732" i="1" s="1"/>
  <c r="O732" i="1" s="1"/>
  <c r="J733" i="1"/>
  <c r="L733" i="1" s="1"/>
  <c r="M733" i="1" s="1"/>
  <c r="N733" i="1" s="1"/>
  <c r="O733" i="1" s="1"/>
  <c r="J734" i="1"/>
  <c r="L734" i="1" s="1"/>
  <c r="M734" i="1" s="1"/>
  <c r="N734" i="1" s="1"/>
  <c r="O734" i="1" s="1"/>
  <c r="J735" i="1"/>
  <c r="L735" i="1" s="1"/>
  <c r="M735" i="1" s="1"/>
  <c r="N735" i="1" s="1"/>
  <c r="O735" i="1" s="1"/>
  <c r="J736" i="1"/>
  <c r="L736" i="1" s="1"/>
  <c r="M736" i="1" s="1"/>
  <c r="N736" i="1" s="1"/>
  <c r="O736" i="1" s="1"/>
  <c r="J737" i="1"/>
  <c r="L737" i="1" s="1"/>
  <c r="M737" i="1" s="1"/>
  <c r="N737" i="1" s="1"/>
  <c r="O737" i="1" s="1"/>
  <c r="J738" i="1"/>
  <c r="L738" i="1" s="1"/>
  <c r="M738" i="1" s="1"/>
  <c r="N738" i="1" s="1"/>
  <c r="O738" i="1" s="1"/>
  <c r="J739" i="1"/>
  <c r="L739" i="1" s="1"/>
  <c r="M739" i="1" s="1"/>
  <c r="N739" i="1" s="1"/>
  <c r="O739" i="1" s="1"/>
  <c r="J740" i="1"/>
  <c r="L740" i="1" s="1"/>
  <c r="M740" i="1" s="1"/>
  <c r="N740" i="1" s="1"/>
  <c r="O740" i="1" s="1"/>
  <c r="J741" i="1"/>
  <c r="L741" i="1" s="1"/>
  <c r="M741" i="1" s="1"/>
  <c r="N741" i="1" s="1"/>
  <c r="O741" i="1" s="1"/>
  <c r="J742" i="1"/>
  <c r="L742" i="1" s="1"/>
  <c r="M742" i="1" s="1"/>
  <c r="N742" i="1" s="1"/>
  <c r="O742" i="1" s="1"/>
  <c r="J743" i="1"/>
  <c r="L743" i="1" s="1"/>
  <c r="M743" i="1" s="1"/>
  <c r="N743" i="1" s="1"/>
  <c r="O743" i="1" s="1"/>
  <c r="M719" i="1" l="1"/>
  <c r="N719" i="1" s="1"/>
  <c r="O719" i="1" s="1"/>
  <c r="J708" i="1" l="1"/>
  <c r="L708" i="1" s="1"/>
  <c r="M708" i="1" s="1"/>
  <c r="N708" i="1" s="1"/>
  <c r="O708" i="1" s="1"/>
  <c r="J709" i="1"/>
  <c r="L709" i="1" s="1"/>
  <c r="M709" i="1" s="1"/>
  <c r="N709" i="1" s="1"/>
  <c r="O709" i="1" s="1"/>
  <c r="J710" i="1"/>
  <c r="L710" i="1" s="1"/>
  <c r="M710" i="1" s="1"/>
  <c r="N710" i="1" s="1"/>
  <c r="O710" i="1" s="1"/>
  <c r="J707" i="1"/>
  <c r="J706" i="1"/>
  <c r="L706" i="1" s="1"/>
  <c r="M706" i="1" s="1"/>
  <c r="N706" i="1" s="1"/>
  <c r="O706" i="1" s="1"/>
  <c r="J705" i="1"/>
  <c r="L705" i="1" s="1"/>
  <c r="M705" i="1" s="1"/>
  <c r="N705" i="1" s="1"/>
  <c r="O705" i="1" s="1"/>
  <c r="J704" i="1"/>
  <c r="L704" i="1" s="1"/>
  <c r="M704" i="1" s="1"/>
  <c r="N704" i="1" s="1"/>
  <c r="O704" i="1" s="1"/>
  <c r="J703" i="1"/>
  <c r="L703" i="1" s="1"/>
  <c r="M703" i="1" s="1"/>
  <c r="N703" i="1" s="1"/>
  <c r="O703" i="1" s="1"/>
  <c r="J690" i="1"/>
  <c r="L690" i="1" s="1"/>
  <c r="M690" i="1" s="1"/>
  <c r="N690" i="1" s="1"/>
  <c r="O690" i="1" s="1"/>
  <c r="J681" i="1"/>
  <c r="L681" i="1" s="1"/>
  <c r="M681" i="1" s="1"/>
  <c r="N681" i="1" s="1"/>
  <c r="O681" i="1" s="1"/>
  <c r="J659" i="1"/>
  <c r="L659" i="1" s="1"/>
  <c r="M659" i="1" s="1"/>
  <c r="N659" i="1" s="1"/>
  <c r="O659" i="1" s="1"/>
  <c r="J658" i="1"/>
  <c r="J647" i="1"/>
  <c r="L647" i="1" s="1"/>
  <c r="M647" i="1" s="1"/>
  <c r="N647" i="1" s="1"/>
  <c r="O647" i="1" s="1"/>
  <c r="L711" i="1"/>
  <c r="M711" i="1" s="1"/>
  <c r="N711" i="1" s="1"/>
  <c r="O711" i="1" s="1"/>
  <c r="J702" i="1"/>
  <c r="L702" i="1" s="1"/>
  <c r="M702" i="1" s="1"/>
  <c r="N702" i="1" s="1"/>
  <c r="O702" i="1" s="1"/>
  <c r="J701" i="1"/>
  <c r="L701" i="1" s="1"/>
  <c r="M701" i="1" s="1"/>
  <c r="N701" i="1" s="1"/>
  <c r="O701" i="1" s="1"/>
  <c r="J700" i="1"/>
  <c r="L700" i="1" s="1"/>
  <c r="M700" i="1" s="1"/>
  <c r="N700" i="1" s="1"/>
  <c r="O700" i="1" s="1"/>
  <c r="J699" i="1"/>
  <c r="L699" i="1" s="1"/>
  <c r="M699" i="1" s="1"/>
  <c r="N699" i="1" s="1"/>
  <c r="O699" i="1" s="1"/>
  <c r="J698" i="1"/>
  <c r="J697" i="1"/>
  <c r="L697" i="1" s="1"/>
  <c r="M697" i="1" s="1"/>
  <c r="N697" i="1" s="1"/>
  <c r="O697" i="1" s="1"/>
  <c r="J696" i="1"/>
  <c r="L696" i="1" s="1"/>
  <c r="M696" i="1" s="1"/>
  <c r="N696" i="1" s="1"/>
  <c r="O696" i="1" s="1"/>
  <c r="J695" i="1"/>
  <c r="L695" i="1" s="1"/>
  <c r="M695" i="1" s="1"/>
  <c r="N695" i="1" s="1"/>
  <c r="O695" i="1" s="1"/>
  <c r="J694" i="1"/>
  <c r="L694" i="1" s="1"/>
  <c r="M694" i="1" s="1"/>
  <c r="N694" i="1" s="1"/>
  <c r="O694" i="1" s="1"/>
  <c r="J693" i="1"/>
  <c r="L693" i="1" s="1"/>
  <c r="M693" i="1" s="1"/>
  <c r="N693" i="1" s="1"/>
  <c r="O693" i="1" s="1"/>
  <c r="J692" i="1"/>
  <c r="L692" i="1" s="1"/>
  <c r="M692" i="1" s="1"/>
  <c r="N692" i="1" s="1"/>
  <c r="O692" i="1" s="1"/>
  <c r="J691" i="1"/>
  <c r="L691" i="1" s="1"/>
  <c r="M691" i="1" s="1"/>
  <c r="N691" i="1" s="1"/>
  <c r="O691" i="1" s="1"/>
  <c r="J689" i="1"/>
  <c r="L689" i="1" s="1"/>
  <c r="M689" i="1" s="1"/>
  <c r="N689" i="1" s="1"/>
  <c r="O689" i="1" s="1"/>
  <c r="J688" i="1"/>
  <c r="J687" i="1"/>
  <c r="L687" i="1" s="1"/>
  <c r="M687" i="1" s="1"/>
  <c r="N687" i="1" s="1"/>
  <c r="O687" i="1" s="1"/>
  <c r="J686" i="1"/>
  <c r="J685" i="1"/>
  <c r="L685" i="1" s="1"/>
  <c r="M685" i="1" s="1"/>
  <c r="N685" i="1" s="1"/>
  <c r="O685" i="1" s="1"/>
  <c r="J684" i="1"/>
  <c r="L684" i="1" s="1"/>
  <c r="M684" i="1" s="1"/>
  <c r="N684" i="1" s="1"/>
  <c r="O684" i="1" s="1"/>
  <c r="J683" i="1"/>
  <c r="L683" i="1" s="1"/>
  <c r="M683" i="1" s="1"/>
  <c r="N683" i="1" s="1"/>
  <c r="O683" i="1" s="1"/>
  <c r="J682" i="1"/>
  <c r="L682" i="1" s="1"/>
  <c r="M682" i="1" s="1"/>
  <c r="N682" i="1" s="1"/>
  <c r="O682" i="1" s="1"/>
  <c r="J680" i="1"/>
  <c r="L680" i="1" s="1"/>
  <c r="M680" i="1" s="1"/>
  <c r="N680" i="1" s="1"/>
  <c r="O680" i="1" s="1"/>
  <c r="J679" i="1"/>
  <c r="L679" i="1" s="1"/>
  <c r="M679" i="1" s="1"/>
  <c r="N679" i="1" s="1"/>
  <c r="O679" i="1" s="1"/>
  <c r="J678" i="1"/>
  <c r="L678" i="1" s="1"/>
  <c r="M678" i="1" s="1"/>
  <c r="N678" i="1" s="1"/>
  <c r="O678" i="1" s="1"/>
  <c r="J677" i="1"/>
  <c r="L677" i="1" s="1"/>
  <c r="M677" i="1" s="1"/>
  <c r="N677" i="1" s="1"/>
  <c r="O677" i="1" s="1"/>
  <c r="J676" i="1"/>
  <c r="L676" i="1" s="1"/>
  <c r="M676" i="1" s="1"/>
  <c r="N676" i="1" s="1"/>
  <c r="O676" i="1" s="1"/>
  <c r="J675" i="1"/>
  <c r="L675" i="1" s="1"/>
  <c r="M675" i="1" s="1"/>
  <c r="N675" i="1" s="1"/>
  <c r="O675" i="1" s="1"/>
  <c r="J674" i="1"/>
  <c r="L674" i="1" s="1"/>
  <c r="M674" i="1" s="1"/>
  <c r="N674" i="1" s="1"/>
  <c r="O674" i="1" s="1"/>
  <c r="J673" i="1"/>
  <c r="L673" i="1" s="1"/>
  <c r="M673" i="1" s="1"/>
  <c r="N673" i="1" s="1"/>
  <c r="O673" i="1" s="1"/>
  <c r="J672" i="1"/>
  <c r="L672" i="1" s="1"/>
  <c r="M672" i="1" s="1"/>
  <c r="N672" i="1" s="1"/>
  <c r="O672" i="1" s="1"/>
  <c r="J671" i="1"/>
  <c r="L671" i="1" s="1"/>
  <c r="M671" i="1" s="1"/>
  <c r="N671" i="1" s="1"/>
  <c r="O671" i="1" s="1"/>
  <c r="J670" i="1"/>
  <c r="L670" i="1" s="1"/>
  <c r="M670" i="1" s="1"/>
  <c r="N670" i="1" s="1"/>
  <c r="O670" i="1" s="1"/>
  <c r="J669" i="1"/>
  <c r="L669" i="1" s="1"/>
  <c r="M669" i="1" s="1"/>
  <c r="N669" i="1" s="1"/>
  <c r="O669" i="1" s="1"/>
  <c r="J668" i="1"/>
  <c r="L668" i="1" s="1"/>
  <c r="M668" i="1" s="1"/>
  <c r="N668" i="1" s="1"/>
  <c r="O668" i="1" s="1"/>
  <c r="J667" i="1"/>
  <c r="L667" i="1" s="1"/>
  <c r="M667" i="1" s="1"/>
  <c r="N667" i="1" s="1"/>
  <c r="O667" i="1" s="1"/>
  <c r="J666" i="1"/>
  <c r="L666" i="1" s="1"/>
  <c r="M666" i="1" s="1"/>
  <c r="N666" i="1" s="1"/>
  <c r="O666" i="1" s="1"/>
  <c r="J665" i="1"/>
  <c r="L665" i="1" s="1"/>
  <c r="M665" i="1" s="1"/>
  <c r="N665" i="1" s="1"/>
  <c r="O665" i="1" s="1"/>
  <c r="J664" i="1"/>
  <c r="L664" i="1" s="1"/>
  <c r="M664" i="1" s="1"/>
  <c r="N664" i="1" s="1"/>
  <c r="O664" i="1" s="1"/>
  <c r="J663" i="1"/>
  <c r="L663" i="1" s="1"/>
  <c r="M663" i="1" s="1"/>
  <c r="N663" i="1" s="1"/>
  <c r="O663" i="1" s="1"/>
  <c r="J662" i="1"/>
  <c r="L662" i="1" s="1"/>
  <c r="M662" i="1" s="1"/>
  <c r="N662" i="1" s="1"/>
  <c r="O662" i="1" s="1"/>
  <c r="J661" i="1"/>
  <c r="L661" i="1" s="1"/>
  <c r="M661" i="1" s="1"/>
  <c r="N661" i="1" s="1"/>
  <c r="O661" i="1" s="1"/>
  <c r="J660" i="1"/>
  <c r="L660" i="1" s="1"/>
  <c r="M660" i="1" s="1"/>
  <c r="N660" i="1" s="1"/>
  <c r="O660" i="1" s="1"/>
  <c r="L658" i="1"/>
  <c r="M658" i="1" s="1"/>
  <c r="N658" i="1" s="1"/>
  <c r="O658" i="1" s="1"/>
  <c r="J657" i="1"/>
  <c r="L657" i="1" s="1"/>
  <c r="M657" i="1" s="1"/>
  <c r="N657" i="1" s="1"/>
  <c r="O657" i="1" s="1"/>
  <c r="J656" i="1"/>
  <c r="L656" i="1" s="1"/>
  <c r="M656" i="1" s="1"/>
  <c r="N656" i="1" s="1"/>
  <c r="O656" i="1" s="1"/>
  <c r="J655" i="1"/>
  <c r="L655" i="1" s="1"/>
  <c r="M655" i="1" s="1"/>
  <c r="N655" i="1" s="1"/>
  <c r="O655" i="1" s="1"/>
  <c r="J654" i="1"/>
  <c r="L654" i="1" s="1"/>
  <c r="M654" i="1" s="1"/>
  <c r="N654" i="1" s="1"/>
  <c r="O654" i="1" s="1"/>
  <c r="J653" i="1"/>
  <c r="L653" i="1" s="1"/>
  <c r="M653" i="1" s="1"/>
  <c r="N653" i="1" s="1"/>
  <c r="O653" i="1" s="1"/>
  <c r="J652" i="1"/>
  <c r="L652" i="1" s="1"/>
  <c r="M652" i="1" s="1"/>
  <c r="N652" i="1" s="1"/>
  <c r="O652" i="1" s="1"/>
  <c r="J651" i="1"/>
  <c r="L651" i="1" s="1"/>
  <c r="M651" i="1" s="1"/>
  <c r="N651" i="1" s="1"/>
  <c r="O651" i="1" s="1"/>
  <c r="J650" i="1"/>
  <c r="L650" i="1" s="1"/>
  <c r="M650" i="1" s="1"/>
  <c r="N650" i="1" s="1"/>
  <c r="O650" i="1" s="1"/>
  <c r="J649" i="1"/>
  <c r="L649" i="1" s="1"/>
  <c r="M649" i="1" s="1"/>
  <c r="N649" i="1" s="1"/>
  <c r="O649" i="1" s="1"/>
  <c r="J648" i="1"/>
  <c r="L648" i="1" s="1"/>
  <c r="M648" i="1" s="1"/>
  <c r="N648" i="1" s="1"/>
  <c r="O648" i="1" s="1"/>
  <c r="J646" i="1"/>
  <c r="L646" i="1" s="1"/>
  <c r="M646" i="1" s="1"/>
  <c r="N646" i="1" s="1"/>
  <c r="O646" i="1" s="1"/>
  <c r="J645" i="1"/>
  <c r="L645" i="1" s="1"/>
  <c r="M645" i="1" s="1"/>
  <c r="N645" i="1" s="1"/>
  <c r="O645" i="1" s="1"/>
  <c r="J644" i="1"/>
  <c r="L644" i="1" s="1"/>
  <c r="M644" i="1" s="1"/>
  <c r="N644" i="1" s="1"/>
  <c r="O644" i="1" s="1"/>
  <c r="J643" i="1"/>
  <c r="L643" i="1" s="1"/>
  <c r="M643" i="1" s="1"/>
  <c r="N643" i="1" s="1"/>
  <c r="O643" i="1" s="1"/>
  <c r="J642" i="1"/>
  <c r="L642" i="1" s="1"/>
  <c r="M642" i="1" s="1"/>
  <c r="N642" i="1" s="1"/>
  <c r="O642" i="1" s="1"/>
  <c r="J641" i="1"/>
  <c r="L641" i="1" s="1"/>
  <c r="M641" i="1" s="1"/>
  <c r="N641" i="1" s="1"/>
  <c r="O641" i="1" s="1"/>
  <c r="J640" i="1"/>
  <c r="L640" i="1" s="1"/>
  <c r="M640" i="1" s="1"/>
  <c r="N640" i="1" s="1"/>
  <c r="O640" i="1" s="1"/>
  <c r="J639" i="1"/>
  <c r="L639" i="1" s="1"/>
  <c r="M639" i="1" s="1"/>
  <c r="N639" i="1" s="1"/>
  <c r="O639" i="1" s="1"/>
  <c r="J638" i="1"/>
  <c r="L638" i="1" s="1"/>
  <c r="M638" i="1" s="1"/>
  <c r="N638" i="1" s="1"/>
  <c r="O638" i="1" s="1"/>
  <c r="J637" i="1"/>
  <c r="L637" i="1" s="1"/>
  <c r="M637" i="1" s="1"/>
  <c r="N637" i="1" s="1"/>
  <c r="O637" i="1" s="1"/>
  <c r="J636" i="1"/>
  <c r="L636" i="1" s="1"/>
  <c r="M636" i="1" s="1"/>
  <c r="N636" i="1" s="1"/>
  <c r="O636" i="1" s="1"/>
  <c r="J635" i="1"/>
  <c r="L635" i="1" s="1"/>
  <c r="M635" i="1" s="1"/>
  <c r="N635" i="1" s="1"/>
  <c r="O635" i="1" s="1"/>
  <c r="J634" i="1"/>
  <c r="L634" i="1" s="1"/>
  <c r="M634" i="1" s="1"/>
  <c r="N634" i="1" s="1"/>
  <c r="O634" i="1" s="1"/>
  <c r="J633" i="1"/>
  <c r="L633" i="1" s="1"/>
  <c r="M633" i="1" s="1"/>
  <c r="N633" i="1" s="1"/>
  <c r="O633" i="1" s="1"/>
  <c r="J632" i="1"/>
  <c r="L632" i="1" s="1"/>
  <c r="M632" i="1" s="1"/>
  <c r="N632" i="1" s="1"/>
  <c r="O632" i="1" s="1"/>
  <c r="L686" i="1"/>
  <c r="M686" i="1" s="1"/>
  <c r="N686" i="1" s="1"/>
  <c r="O686" i="1" s="1"/>
  <c r="L688" i="1"/>
  <c r="M688" i="1" s="1"/>
  <c r="N688" i="1" s="1"/>
  <c r="O688" i="1" s="1"/>
  <c r="L698" i="1"/>
  <c r="M698" i="1" s="1"/>
  <c r="N698" i="1" s="1"/>
  <c r="O698" i="1" s="1"/>
  <c r="L707" i="1"/>
  <c r="M707" i="1" s="1"/>
  <c r="N707" i="1" s="1"/>
  <c r="O707" i="1" s="1"/>
  <c r="J631" i="1"/>
  <c r="L631" i="1" s="1"/>
  <c r="M631" i="1" s="1"/>
  <c r="N631" i="1" s="1"/>
  <c r="O631" i="1" s="1"/>
  <c r="J630" i="1"/>
  <c r="L630" i="1" s="1"/>
  <c r="M630" i="1" s="1"/>
  <c r="N630" i="1" s="1"/>
  <c r="O630" i="1" s="1"/>
  <c r="J629" i="1"/>
  <c r="L629" i="1" s="1"/>
  <c r="M629" i="1" s="1"/>
  <c r="N629" i="1" s="1"/>
  <c r="O629" i="1" s="1"/>
  <c r="J628" i="1"/>
  <c r="L628" i="1" s="1"/>
  <c r="M628" i="1" s="1"/>
  <c r="N628" i="1" s="1"/>
  <c r="O628" i="1" s="1"/>
  <c r="J627" i="1"/>
  <c r="L627" i="1" s="1"/>
  <c r="M627" i="1" s="1"/>
  <c r="N627" i="1" s="1"/>
  <c r="O627" i="1" s="1"/>
  <c r="J626" i="1"/>
  <c r="L626" i="1" s="1"/>
  <c r="M626" i="1" s="1"/>
  <c r="N626" i="1" s="1"/>
  <c r="O626" i="1" s="1"/>
  <c r="J625" i="1"/>
  <c r="L625" i="1" s="1"/>
  <c r="M625" i="1" s="1"/>
  <c r="N625" i="1" s="1"/>
  <c r="O625" i="1" s="1"/>
  <c r="J624" i="1"/>
  <c r="L624" i="1" s="1"/>
  <c r="M624" i="1" s="1"/>
  <c r="N624" i="1" s="1"/>
  <c r="O624" i="1" s="1"/>
  <c r="J623" i="1"/>
  <c r="L623" i="1" s="1"/>
  <c r="M623" i="1" s="1"/>
  <c r="N623" i="1" s="1"/>
  <c r="O623" i="1" s="1"/>
  <c r="J622" i="1"/>
  <c r="L622" i="1" s="1"/>
  <c r="M622" i="1" s="1"/>
  <c r="N622" i="1" s="1"/>
  <c r="O622" i="1" s="1"/>
  <c r="J621" i="1"/>
  <c r="L621" i="1" s="1"/>
  <c r="M621" i="1" s="1"/>
  <c r="N621" i="1" s="1"/>
  <c r="O621" i="1" s="1"/>
  <c r="J620" i="1"/>
  <c r="L620" i="1" s="1"/>
  <c r="M620" i="1" s="1"/>
  <c r="N620" i="1" s="1"/>
  <c r="O620" i="1" s="1"/>
  <c r="J619" i="1"/>
  <c r="L619" i="1" s="1"/>
  <c r="M619" i="1" s="1"/>
  <c r="N619" i="1" s="1"/>
  <c r="O619" i="1" s="1"/>
  <c r="J618" i="1"/>
  <c r="L618" i="1" s="1"/>
  <c r="M618" i="1" s="1"/>
  <c r="N618" i="1" s="1"/>
  <c r="O618" i="1" s="1"/>
  <c r="J617" i="1"/>
  <c r="L617" i="1" s="1"/>
  <c r="M617" i="1" s="1"/>
  <c r="N617" i="1" s="1"/>
  <c r="O617" i="1" s="1"/>
  <c r="J616" i="1"/>
  <c r="L616" i="1" s="1"/>
  <c r="M616" i="1" s="1"/>
  <c r="N616" i="1" s="1"/>
  <c r="O616" i="1" s="1"/>
  <c r="J615" i="1"/>
  <c r="L615" i="1" s="1"/>
  <c r="M615" i="1" s="1"/>
  <c r="N615" i="1" s="1"/>
  <c r="O615" i="1" s="1"/>
  <c r="J614" i="1"/>
  <c r="L614" i="1" s="1"/>
  <c r="M614" i="1" s="1"/>
  <c r="N614" i="1" s="1"/>
  <c r="O614" i="1" s="1"/>
  <c r="J613" i="1"/>
  <c r="L613" i="1" s="1"/>
  <c r="M613" i="1" s="1"/>
  <c r="N613" i="1" s="1"/>
  <c r="O613" i="1" s="1"/>
  <c r="J612" i="1"/>
  <c r="L612" i="1" s="1"/>
  <c r="M612" i="1" s="1"/>
  <c r="N612" i="1" s="1"/>
  <c r="O612" i="1" s="1"/>
  <c r="J611" i="1"/>
  <c r="L611" i="1" s="1"/>
  <c r="M611" i="1" s="1"/>
  <c r="N611" i="1" s="1"/>
  <c r="O611" i="1" s="1"/>
  <c r="J610" i="1"/>
  <c r="L610" i="1" s="1"/>
  <c r="M610" i="1" s="1"/>
  <c r="N610" i="1" s="1"/>
  <c r="O610" i="1" s="1"/>
  <c r="J609" i="1"/>
  <c r="L609" i="1" s="1"/>
  <c r="M609" i="1" s="1"/>
  <c r="N609" i="1" s="1"/>
  <c r="O609" i="1" s="1"/>
  <c r="J608" i="1" l="1"/>
  <c r="L608" i="1" s="1"/>
  <c r="M608" i="1" s="1"/>
  <c r="N608" i="1" s="1"/>
  <c r="O608" i="1" s="1"/>
  <c r="J607" i="1"/>
  <c r="J606" i="1"/>
  <c r="J605" i="1"/>
  <c r="L605" i="1" s="1"/>
  <c r="M605" i="1" s="1"/>
  <c r="N605" i="1" s="1"/>
  <c r="O605" i="1" s="1"/>
  <c r="J604" i="1"/>
  <c r="L604" i="1" s="1"/>
  <c r="M604" i="1" s="1"/>
  <c r="N604" i="1" s="1"/>
  <c r="O604" i="1" s="1"/>
  <c r="J603" i="1"/>
  <c r="L603" i="1" s="1"/>
  <c r="M603" i="1" s="1"/>
  <c r="N603" i="1" s="1"/>
  <c r="O603" i="1" s="1"/>
  <c r="J602" i="1"/>
  <c r="L602" i="1" s="1"/>
  <c r="M602" i="1" s="1"/>
  <c r="N602" i="1" s="1"/>
  <c r="O602" i="1" s="1"/>
  <c r="J601" i="1"/>
  <c r="L601" i="1" s="1"/>
  <c r="M601" i="1" s="1"/>
  <c r="N601" i="1" s="1"/>
  <c r="O601" i="1" s="1"/>
  <c r="J600" i="1"/>
  <c r="L600" i="1" s="1"/>
  <c r="M600" i="1" s="1"/>
  <c r="N600" i="1" s="1"/>
  <c r="O600" i="1" s="1"/>
  <c r="J599" i="1"/>
  <c r="L599" i="1" s="1"/>
  <c r="M599" i="1" s="1"/>
  <c r="N599" i="1" s="1"/>
  <c r="O599" i="1" s="1"/>
  <c r="J598" i="1"/>
  <c r="J597" i="1"/>
  <c r="L597" i="1" s="1"/>
  <c r="M597" i="1" s="1"/>
  <c r="N597" i="1" s="1"/>
  <c r="O597" i="1" s="1"/>
  <c r="J596" i="1"/>
  <c r="L596" i="1" s="1"/>
  <c r="M596" i="1" s="1"/>
  <c r="N596" i="1" s="1"/>
  <c r="O596" i="1" s="1"/>
  <c r="J595" i="1"/>
  <c r="L595" i="1" s="1"/>
  <c r="M595" i="1" s="1"/>
  <c r="N595" i="1" s="1"/>
  <c r="O595" i="1" s="1"/>
  <c r="J594" i="1"/>
  <c r="L594" i="1" s="1"/>
  <c r="M594" i="1" s="1"/>
  <c r="N594" i="1" s="1"/>
  <c r="O594" i="1" s="1"/>
  <c r="J593" i="1"/>
  <c r="L593" i="1" s="1"/>
  <c r="M593" i="1" s="1"/>
  <c r="N593" i="1" s="1"/>
  <c r="O593" i="1" s="1"/>
  <c r="J592" i="1"/>
  <c r="L592" i="1" s="1"/>
  <c r="M592" i="1" s="1"/>
  <c r="N592" i="1" s="1"/>
  <c r="O592" i="1" s="1"/>
  <c r="J591" i="1"/>
  <c r="L591" i="1" s="1"/>
  <c r="M591" i="1" s="1"/>
  <c r="N591" i="1" s="1"/>
  <c r="O591" i="1" s="1"/>
  <c r="J590" i="1"/>
  <c r="L590" i="1" s="1"/>
  <c r="M590" i="1" s="1"/>
  <c r="N590" i="1" s="1"/>
  <c r="O590" i="1" s="1"/>
  <c r="J589" i="1"/>
  <c r="L589" i="1" s="1"/>
  <c r="M589" i="1" s="1"/>
  <c r="N589" i="1" s="1"/>
  <c r="O589" i="1" s="1"/>
  <c r="J588" i="1"/>
  <c r="L588" i="1" s="1"/>
  <c r="M588" i="1" s="1"/>
  <c r="N588" i="1" s="1"/>
  <c r="O588" i="1" s="1"/>
  <c r="J587" i="1"/>
  <c r="L587" i="1" s="1"/>
  <c r="M587" i="1" s="1"/>
  <c r="N587" i="1" s="1"/>
  <c r="O587" i="1" s="1"/>
  <c r="J586" i="1"/>
  <c r="L586" i="1" s="1"/>
  <c r="M586" i="1" s="1"/>
  <c r="N586" i="1" s="1"/>
  <c r="O586" i="1" s="1"/>
  <c r="J585" i="1"/>
  <c r="L585" i="1" s="1"/>
  <c r="M585" i="1" s="1"/>
  <c r="N585" i="1" s="1"/>
  <c r="O585" i="1" s="1"/>
  <c r="J584" i="1"/>
  <c r="L584" i="1" s="1"/>
  <c r="M584" i="1" s="1"/>
  <c r="N584" i="1" s="1"/>
  <c r="O584" i="1" s="1"/>
  <c r="J583" i="1"/>
  <c r="J582" i="1"/>
  <c r="L582" i="1" s="1"/>
  <c r="M582" i="1" s="1"/>
  <c r="N582" i="1" s="1"/>
  <c r="O582" i="1" s="1"/>
  <c r="J581" i="1"/>
  <c r="J580" i="1"/>
  <c r="L580" i="1" s="1"/>
  <c r="M580" i="1" s="1"/>
  <c r="N580" i="1" s="1"/>
  <c r="O580" i="1" s="1"/>
  <c r="J579" i="1"/>
  <c r="L579" i="1" s="1"/>
  <c r="M579" i="1" s="1"/>
  <c r="N579" i="1" s="1"/>
  <c r="O579" i="1" s="1"/>
  <c r="J578" i="1"/>
  <c r="L578" i="1" s="1"/>
  <c r="M578" i="1" s="1"/>
  <c r="N578" i="1" s="1"/>
  <c r="O578" i="1" s="1"/>
  <c r="J577" i="1"/>
  <c r="L577" i="1" s="1"/>
  <c r="M577" i="1" s="1"/>
  <c r="N577" i="1" s="1"/>
  <c r="O577" i="1" s="1"/>
  <c r="J576" i="1"/>
  <c r="L576" i="1" s="1"/>
  <c r="M576" i="1" s="1"/>
  <c r="N576" i="1" s="1"/>
  <c r="O576" i="1" s="1"/>
  <c r="J575" i="1"/>
  <c r="L575" i="1" s="1"/>
  <c r="M575" i="1" s="1"/>
  <c r="N575" i="1" s="1"/>
  <c r="O575" i="1" s="1"/>
  <c r="J574" i="1"/>
  <c r="L574" i="1" s="1"/>
  <c r="M574" i="1" s="1"/>
  <c r="N574" i="1" s="1"/>
  <c r="O574" i="1" s="1"/>
  <c r="J573" i="1"/>
  <c r="J572" i="1"/>
  <c r="L572" i="1" s="1"/>
  <c r="M572" i="1" s="1"/>
  <c r="N572" i="1" s="1"/>
  <c r="O572" i="1" s="1"/>
  <c r="J571" i="1"/>
  <c r="L571" i="1" s="1"/>
  <c r="M571" i="1" s="1"/>
  <c r="N571" i="1" s="1"/>
  <c r="O571" i="1" s="1"/>
  <c r="J570" i="1"/>
  <c r="L570" i="1" s="1"/>
  <c r="M570" i="1" s="1"/>
  <c r="N570" i="1" s="1"/>
  <c r="O570" i="1" s="1"/>
  <c r="J569" i="1"/>
  <c r="L569" i="1" s="1"/>
  <c r="M569" i="1" s="1"/>
  <c r="N569" i="1" s="1"/>
  <c r="O569" i="1" s="1"/>
  <c r="J568" i="1"/>
  <c r="L568" i="1" s="1"/>
  <c r="M568" i="1" s="1"/>
  <c r="N568" i="1" s="1"/>
  <c r="O568" i="1" s="1"/>
  <c r="J567" i="1"/>
  <c r="L567" i="1" s="1"/>
  <c r="M567" i="1" s="1"/>
  <c r="N567" i="1" s="1"/>
  <c r="O567" i="1" s="1"/>
  <c r="J566" i="1"/>
  <c r="L566" i="1" s="1"/>
  <c r="M566" i="1" s="1"/>
  <c r="N566" i="1" s="1"/>
  <c r="O566" i="1" s="1"/>
  <c r="J565" i="1"/>
  <c r="J564" i="1"/>
  <c r="L564" i="1" s="1"/>
  <c r="M564" i="1" s="1"/>
  <c r="N564" i="1" s="1"/>
  <c r="O564" i="1" s="1"/>
  <c r="J563" i="1"/>
  <c r="L563" i="1" s="1"/>
  <c r="M563" i="1" s="1"/>
  <c r="N563" i="1" s="1"/>
  <c r="O563" i="1" s="1"/>
  <c r="J562" i="1"/>
  <c r="L562" i="1" s="1"/>
  <c r="M562" i="1" s="1"/>
  <c r="N562" i="1" s="1"/>
  <c r="O562" i="1" s="1"/>
  <c r="J561" i="1"/>
  <c r="L561" i="1" s="1"/>
  <c r="M561" i="1" s="1"/>
  <c r="N561" i="1" s="1"/>
  <c r="O561" i="1" s="1"/>
  <c r="J560" i="1"/>
  <c r="L560" i="1" s="1"/>
  <c r="M560" i="1" s="1"/>
  <c r="N560" i="1" s="1"/>
  <c r="O560" i="1" s="1"/>
  <c r="J559" i="1"/>
  <c r="L559" i="1" s="1"/>
  <c r="M559" i="1" s="1"/>
  <c r="N559" i="1" s="1"/>
  <c r="O559" i="1" s="1"/>
  <c r="J558" i="1"/>
  <c r="L558" i="1" s="1"/>
  <c r="M558" i="1" s="1"/>
  <c r="N558" i="1" s="1"/>
  <c r="O558" i="1" s="1"/>
  <c r="J557" i="1"/>
  <c r="L557" i="1" s="1"/>
  <c r="M557" i="1" s="1"/>
  <c r="N557" i="1" s="1"/>
  <c r="O557" i="1" s="1"/>
  <c r="J556" i="1"/>
  <c r="L556" i="1" s="1"/>
  <c r="M556" i="1" s="1"/>
  <c r="N556" i="1" s="1"/>
  <c r="O556" i="1" s="1"/>
  <c r="J555" i="1"/>
  <c r="L555" i="1" s="1"/>
  <c r="M555" i="1" s="1"/>
  <c r="N555" i="1" s="1"/>
  <c r="O555" i="1" s="1"/>
  <c r="J554" i="1"/>
  <c r="L554" i="1" s="1"/>
  <c r="M554" i="1" s="1"/>
  <c r="N554" i="1" s="1"/>
  <c r="O554" i="1" s="1"/>
  <c r="J553" i="1"/>
  <c r="L553" i="1" s="1"/>
  <c r="M553" i="1" s="1"/>
  <c r="N553" i="1" s="1"/>
  <c r="O553" i="1" s="1"/>
  <c r="J552" i="1"/>
  <c r="L552" i="1" s="1"/>
  <c r="M552" i="1" s="1"/>
  <c r="N552" i="1" s="1"/>
  <c r="O552" i="1" s="1"/>
  <c r="J551" i="1"/>
  <c r="L551" i="1" s="1"/>
  <c r="M551" i="1" s="1"/>
  <c r="N551" i="1" s="1"/>
  <c r="O551" i="1" s="1"/>
  <c r="J550" i="1"/>
  <c r="L550" i="1" s="1"/>
  <c r="M550" i="1" s="1"/>
  <c r="N550" i="1" s="1"/>
  <c r="O550" i="1" s="1"/>
  <c r="J549" i="1"/>
  <c r="L549" i="1" s="1"/>
  <c r="M549" i="1" s="1"/>
  <c r="N549" i="1" s="1"/>
  <c r="O549" i="1" s="1"/>
  <c r="J548" i="1"/>
  <c r="L548" i="1" s="1"/>
  <c r="M548" i="1" s="1"/>
  <c r="N548" i="1" s="1"/>
  <c r="O548" i="1" s="1"/>
  <c r="J547" i="1"/>
  <c r="L547" i="1" s="1"/>
  <c r="M547" i="1" s="1"/>
  <c r="N547" i="1" s="1"/>
  <c r="O547" i="1" s="1"/>
  <c r="J546" i="1"/>
  <c r="L546" i="1" s="1"/>
  <c r="M546" i="1" s="1"/>
  <c r="N546" i="1" s="1"/>
  <c r="O546" i="1" s="1"/>
  <c r="J545" i="1"/>
  <c r="L545" i="1" s="1"/>
  <c r="M545" i="1" s="1"/>
  <c r="N545" i="1" s="1"/>
  <c r="O545" i="1" s="1"/>
  <c r="J544" i="1"/>
  <c r="L544" i="1" s="1"/>
  <c r="M544" i="1" s="1"/>
  <c r="N544" i="1" s="1"/>
  <c r="O544" i="1" s="1"/>
  <c r="J543" i="1"/>
  <c r="L543" i="1" s="1"/>
  <c r="M543" i="1" s="1"/>
  <c r="N543" i="1" s="1"/>
  <c r="O543" i="1" s="1"/>
  <c r="J542" i="1"/>
  <c r="L542" i="1" s="1"/>
  <c r="M542" i="1" s="1"/>
  <c r="N542" i="1" s="1"/>
  <c r="O542" i="1" s="1"/>
  <c r="J541" i="1"/>
  <c r="J540" i="1"/>
  <c r="L540" i="1" s="1"/>
  <c r="M540" i="1" s="1"/>
  <c r="N540" i="1" s="1"/>
  <c r="O540" i="1" s="1"/>
  <c r="J539" i="1"/>
  <c r="L539" i="1" s="1"/>
  <c r="M539" i="1" s="1"/>
  <c r="N539" i="1" s="1"/>
  <c r="O539" i="1" s="1"/>
  <c r="J538" i="1"/>
  <c r="L538" i="1" s="1"/>
  <c r="M538" i="1" s="1"/>
  <c r="N538" i="1" s="1"/>
  <c r="O538" i="1" s="1"/>
  <c r="J537" i="1"/>
  <c r="L537" i="1" s="1"/>
  <c r="M537" i="1" s="1"/>
  <c r="N537" i="1" s="1"/>
  <c r="O537" i="1" s="1"/>
  <c r="J536" i="1"/>
  <c r="L536" i="1" s="1"/>
  <c r="M536" i="1" s="1"/>
  <c r="N536" i="1" s="1"/>
  <c r="O536" i="1" s="1"/>
  <c r="J535" i="1"/>
  <c r="L535" i="1" s="1"/>
  <c r="M535" i="1" s="1"/>
  <c r="N535" i="1" s="1"/>
  <c r="O535" i="1" s="1"/>
  <c r="J534" i="1"/>
  <c r="L534" i="1" s="1"/>
  <c r="M534" i="1" s="1"/>
  <c r="N534" i="1" s="1"/>
  <c r="O534" i="1" s="1"/>
  <c r="J533" i="1"/>
  <c r="L533" i="1" s="1"/>
  <c r="M533" i="1" s="1"/>
  <c r="N533" i="1" s="1"/>
  <c r="O533" i="1" s="1"/>
  <c r="J532" i="1"/>
  <c r="L532" i="1" s="1"/>
  <c r="M532" i="1" s="1"/>
  <c r="N532" i="1" s="1"/>
  <c r="O532" i="1" s="1"/>
  <c r="J531" i="1"/>
  <c r="L531" i="1" s="1"/>
  <c r="M531" i="1" s="1"/>
  <c r="N531" i="1" s="1"/>
  <c r="O531" i="1" s="1"/>
  <c r="J530" i="1"/>
  <c r="L530" i="1" s="1"/>
  <c r="M530" i="1" s="1"/>
  <c r="N530" i="1" s="1"/>
  <c r="O530" i="1" s="1"/>
  <c r="J529" i="1"/>
  <c r="L529" i="1" s="1"/>
  <c r="M529" i="1" s="1"/>
  <c r="N529" i="1" s="1"/>
  <c r="O529" i="1" s="1"/>
  <c r="J528" i="1"/>
  <c r="L528" i="1" s="1"/>
  <c r="M528" i="1" s="1"/>
  <c r="N528" i="1" s="1"/>
  <c r="O528" i="1" s="1"/>
  <c r="J527" i="1"/>
  <c r="L527" i="1" s="1"/>
  <c r="M527" i="1" s="1"/>
  <c r="N527" i="1" s="1"/>
  <c r="O527" i="1" s="1"/>
  <c r="J526" i="1"/>
  <c r="L526" i="1" s="1"/>
  <c r="M526" i="1" s="1"/>
  <c r="N526" i="1" s="1"/>
  <c r="O526" i="1" s="1"/>
  <c r="J525" i="1"/>
  <c r="L525" i="1" s="1"/>
  <c r="M525" i="1" s="1"/>
  <c r="N525" i="1" s="1"/>
  <c r="O525" i="1" s="1"/>
  <c r="J524" i="1"/>
  <c r="L524" i="1" s="1"/>
  <c r="M524" i="1" s="1"/>
  <c r="N524" i="1" s="1"/>
  <c r="O524" i="1" s="1"/>
  <c r="J523" i="1"/>
  <c r="L523" i="1" s="1"/>
  <c r="M523" i="1" s="1"/>
  <c r="N523" i="1" s="1"/>
  <c r="O523" i="1" s="1"/>
  <c r="J522" i="1"/>
  <c r="L522" i="1" s="1"/>
  <c r="M522" i="1" s="1"/>
  <c r="N522" i="1" s="1"/>
  <c r="O522" i="1" s="1"/>
  <c r="J521" i="1"/>
  <c r="L521" i="1" s="1"/>
  <c r="M521" i="1" s="1"/>
  <c r="N521" i="1" s="1"/>
  <c r="O521" i="1" s="1"/>
  <c r="J520" i="1"/>
  <c r="L520" i="1" s="1"/>
  <c r="M520" i="1" s="1"/>
  <c r="N520" i="1" s="1"/>
  <c r="O520" i="1" s="1"/>
  <c r="J519" i="1"/>
  <c r="L519" i="1" s="1"/>
  <c r="M519" i="1" s="1"/>
  <c r="N519" i="1" s="1"/>
  <c r="O519" i="1" s="1"/>
  <c r="J518" i="1"/>
  <c r="L518" i="1" s="1"/>
  <c r="M518" i="1" s="1"/>
  <c r="N518" i="1" s="1"/>
  <c r="O518" i="1" s="1"/>
  <c r="J517" i="1"/>
  <c r="L517" i="1" s="1"/>
  <c r="M517" i="1" s="1"/>
  <c r="N517" i="1" s="1"/>
  <c r="O517" i="1" s="1"/>
  <c r="J516" i="1"/>
  <c r="L516" i="1" s="1"/>
  <c r="M516" i="1" s="1"/>
  <c r="N516" i="1" s="1"/>
  <c r="O516" i="1" s="1"/>
  <c r="J515" i="1"/>
  <c r="L515" i="1" s="1"/>
  <c r="M515" i="1" s="1"/>
  <c r="N515" i="1" s="1"/>
  <c r="O515" i="1" s="1"/>
  <c r="J514" i="1"/>
  <c r="L514" i="1" s="1"/>
  <c r="M514" i="1" s="1"/>
  <c r="N514" i="1" s="1"/>
  <c r="O514" i="1" s="1"/>
  <c r="J513" i="1"/>
  <c r="L513" i="1" s="1"/>
  <c r="M513" i="1" s="1"/>
  <c r="N513" i="1" s="1"/>
  <c r="O513" i="1" s="1"/>
  <c r="J512" i="1"/>
  <c r="L512" i="1" s="1"/>
  <c r="M512" i="1" s="1"/>
  <c r="N512" i="1" s="1"/>
  <c r="O512" i="1" s="1"/>
  <c r="J511" i="1"/>
  <c r="L511" i="1" s="1"/>
  <c r="M511" i="1" s="1"/>
  <c r="N511" i="1" s="1"/>
  <c r="O511" i="1" s="1"/>
  <c r="J510" i="1"/>
  <c r="L510" i="1" s="1"/>
  <c r="M510" i="1" s="1"/>
  <c r="N510" i="1" s="1"/>
  <c r="O510" i="1" s="1"/>
  <c r="J509" i="1"/>
  <c r="L509" i="1" s="1"/>
  <c r="M509" i="1" s="1"/>
  <c r="N509" i="1" s="1"/>
  <c r="O509" i="1" s="1"/>
  <c r="J508" i="1"/>
  <c r="L508" i="1" s="1"/>
  <c r="M508" i="1" s="1"/>
  <c r="N508" i="1" s="1"/>
  <c r="O508" i="1" s="1"/>
  <c r="J507" i="1"/>
  <c r="L507" i="1" s="1"/>
  <c r="M507" i="1" s="1"/>
  <c r="N507" i="1" s="1"/>
  <c r="O507" i="1" s="1"/>
  <c r="J506" i="1"/>
  <c r="L506" i="1" s="1"/>
  <c r="M506" i="1" s="1"/>
  <c r="N506" i="1" s="1"/>
  <c r="O506" i="1" s="1"/>
  <c r="L541" i="1"/>
  <c r="M541" i="1" s="1"/>
  <c r="N541" i="1" s="1"/>
  <c r="O541" i="1" s="1"/>
  <c r="L565" i="1"/>
  <c r="M565" i="1" s="1"/>
  <c r="N565" i="1" s="1"/>
  <c r="O565" i="1" s="1"/>
  <c r="L573" i="1"/>
  <c r="M573" i="1" s="1"/>
  <c r="N573" i="1" s="1"/>
  <c r="O573" i="1" s="1"/>
  <c r="L581" i="1"/>
  <c r="M581" i="1" s="1"/>
  <c r="N581" i="1" s="1"/>
  <c r="O581" i="1" s="1"/>
  <c r="L583" i="1"/>
  <c r="M583" i="1" s="1"/>
  <c r="N583" i="1" s="1"/>
  <c r="O583" i="1" s="1"/>
  <c r="L598" i="1"/>
  <c r="M598" i="1" s="1"/>
  <c r="N598" i="1" s="1"/>
  <c r="O598" i="1" s="1"/>
  <c r="L606" i="1"/>
  <c r="M606" i="1" s="1"/>
  <c r="N606" i="1" s="1"/>
  <c r="O606" i="1" s="1"/>
  <c r="L607" i="1"/>
  <c r="M607" i="1" s="1"/>
  <c r="N607" i="1" s="1"/>
  <c r="O607" i="1" s="1"/>
  <c r="J505" i="1"/>
  <c r="L505" i="1" s="1"/>
  <c r="M505" i="1" s="1"/>
  <c r="N505" i="1" s="1"/>
  <c r="O505" i="1" s="1"/>
  <c r="J504" i="1"/>
  <c r="L504" i="1" s="1"/>
  <c r="M504" i="1" s="1"/>
  <c r="N504" i="1" s="1"/>
  <c r="O504" i="1" s="1"/>
  <c r="J503" i="1"/>
  <c r="L503" i="1" s="1"/>
  <c r="M503" i="1" s="1"/>
  <c r="N503" i="1" s="1"/>
  <c r="O503" i="1" s="1"/>
  <c r="J502" i="1"/>
  <c r="L502" i="1" s="1"/>
  <c r="M502" i="1" s="1"/>
  <c r="N502" i="1" s="1"/>
  <c r="O502" i="1" s="1"/>
  <c r="J501" i="1"/>
  <c r="L501" i="1" s="1"/>
  <c r="M501" i="1" s="1"/>
  <c r="N501" i="1" s="1"/>
  <c r="O501" i="1" s="1"/>
  <c r="J500" i="1"/>
  <c r="L500" i="1" s="1"/>
  <c r="M500" i="1" s="1"/>
  <c r="N500" i="1" s="1"/>
  <c r="O500" i="1" s="1"/>
  <c r="J499" i="1"/>
  <c r="L499" i="1" s="1"/>
  <c r="M499" i="1" s="1"/>
  <c r="N499" i="1" s="1"/>
  <c r="O499" i="1" s="1"/>
  <c r="J498" i="1"/>
  <c r="L498" i="1" s="1"/>
  <c r="M498" i="1" s="1"/>
  <c r="N498" i="1" s="1"/>
  <c r="O498" i="1" s="1"/>
  <c r="J497" i="1"/>
  <c r="L497" i="1" s="1"/>
  <c r="M497" i="1" s="1"/>
  <c r="N497" i="1" s="1"/>
  <c r="O497" i="1" s="1"/>
  <c r="J496" i="1"/>
  <c r="L496" i="1" s="1"/>
  <c r="M496" i="1" s="1"/>
  <c r="N496" i="1" s="1"/>
  <c r="O496" i="1" s="1"/>
  <c r="J495" i="1"/>
  <c r="L495" i="1" s="1"/>
  <c r="M495" i="1" s="1"/>
  <c r="N495" i="1" s="1"/>
  <c r="O495" i="1" s="1"/>
  <c r="J494" i="1"/>
  <c r="L494" i="1" s="1"/>
  <c r="M494" i="1" s="1"/>
  <c r="N494" i="1" s="1"/>
  <c r="O494" i="1" s="1"/>
  <c r="J493" i="1"/>
  <c r="L493" i="1" s="1"/>
  <c r="M493" i="1" s="1"/>
  <c r="N493" i="1" s="1"/>
  <c r="O493" i="1" s="1"/>
  <c r="J492" i="1"/>
  <c r="L492" i="1" s="1"/>
  <c r="M492" i="1" s="1"/>
  <c r="N492" i="1" s="1"/>
  <c r="O492" i="1" s="1"/>
  <c r="J491" i="1"/>
  <c r="L491" i="1" s="1"/>
  <c r="M491" i="1" s="1"/>
  <c r="N491" i="1" s="1"/>
  <c r="O491" i="1" s="1"/>
  <c r="J490" i="1"/>
  <c r="L490" i="1" s="1"/>
  <c r="M490" i="1" s="1"/>
  <c r="N490" i="1" s="1"/>
  <c r="O490" i="1" s="1"/>
  <c r="J489" i="1"/>
  <c r="L489" i="1" s="1"/>
  <c r="M489" i="1" s="1"/>
  <c r="N489" i="1" s="1"/>
  <c r="O489" i="1" s="1"/>
  <c r="J488" i="1"/>
  <c r="L488" i="1" s="1"/>
  <c r="M488" i="1" s="1"/>
  <c r="N488" i="1" s="1"/>
  <c r="O488" i="1" s="1"/>
  <c r="J487" i="1"/>
  <c r="L487" i="1" s="1"/>
  <c r="M487" i="1" s="1"/>
  <c r="N487" i="1" s="1"/>
  <c r="O487" i="1" s="1"/>
  <c r="J486" i="1"/>
  <c r="L486" i="1" s="1"/>
  <c r="M486" i="1" s="1"/>
  <c r="N486" i="1" s="1"/>
  <c r="O486" i="1" s="1"/>
  <c r="J485" i="1"/>
  <c r="L485" i="1" s="1"/>
  <c r="M485" i="1" s="1"/>
  <c r="N485" i="1" s="1"/>
  <c r="O485" i="1" s="1"/>
  <c r="J484" i="1"/>
  <c r="L484" i="1" s="1"/>
  <c r="M484" i="1" s="1"/>
  <c r="N484" i="1" s="1"/>
  <c r="O484" i="1" s="1"/>
  <c r="J483" i="1"/>
  <c r="L483" i="1" s="1"/>
  <c r="M483" i="1" s="1"/>
  <c r="N483" i="1" s="1"/>
  <c r="O483" i="1" s="1"/>
  <c r="J482" i="1"/>
  <c r="L482" i="1" s="1"/>
  <c r="M482" i="1" s="1"/>
  <c r="N482" i="1" s="1"/>
  <c r="O482" i="1" s="1"/>
  <c r="J481" i="1"/>
  <c r="L481" i="1" s="1"/>
  <c r="M481" i="1" s="1"/>
  <c r="N481" i="1" s="1"/>
  <c r="O481" i="1" s="1"/>
  <c r="J480" i="1"/>
  <c r="L480" i="1" s="1"/>
  <c r="M480" i="1" s="1"/>
  <c r="N480" i="1" s="1"/>
  <c r="O480" i="1" s="1"/>
  <c r="J479" i="1"/>
  <c r="L479" i="1" s="1"/>
  <c r="M479" i="1" s="1"/>
  <c r="N479" i="1" s="1"/>
  <c r="O479" i="1" s="1"/>
  <c r="J478" i="1"/>
  <c r="L478" i="1" s="1"/>
  <c r="M478" i="1" s="1"/>
  <c r="N478" i="1" s="1"/>
  <c r="O478" i="1" s="1"/>
  <c r="J477" i="1"/>
  <c r="L477" i="1" s="1"/>
  <c r="M477" i="1" s="1"/>
  <c r="N477" i="1" s="1"/>
  <c r="O477" i="1" s="1"/>
  <c r="J476" i="1"/>
  <c r="L476" i="1" s="1"/>
  <c r="M476" i="1" s="1"/>
  <c r="N476" i="1" s="1"/>
  <c r="O476" i="1" s="1"/>
  <c r="J475" i="1"/>
  <c r="L475" i="1" s="1"/>
  <c r="M475" i="1" s="1"/>
  <c r="N475" i="1" s="1"/>
  <c r="O475" i="1" s="1"/>
  <c r="J474" i="1"/>
  <c r="L474" i="1" s="1"/>
  <c r="M474" i="1" s="1"/>
  <c r="N474" i="1" s="1"/>
  <c r="O474" i="1" s="1"/>
  <c r="J473" i="1"/>
  <c r="L473" i="1" s="1"/>
  <c r="M473" i="1" s="1"/>
  <c r="N473" i="1" s="1"/>
  <c r="O473" i="1" s="1"/>
  <c r="J472" i="1"/>
  <c r="L472" i="1" s="1"/>
  <c r="M472" i="1" s="1"/>
  <c r="N472" i="1" s="1"/>
  <c r="O472" i="1" s="1"/>
  <c r="J471" i="1"/>
  <c r="L471" i="1" s="1"/>
  <c r="M471" i="1" s="1"/>
  <c r="N471" i="1" s="1"/>
  <c r="O471" i="1" s="1"/>
  <c r="J470" i="1"/>
  <c r="L470" i="1" s="1"/>
  <c r="M470" i="1" s="1"/>
  <c r="N470" i="1" s="1"/>
  <c r="O470" i="1" s="1"/>
  <c r="J469" i="1"/>
  <c r="L469" i="1" s="1"/>
  <c r="M469" i="1" s="1"/>
  <c r="N469" i="1" s="1"/>
  <c r="O469" i="1" s="1"/>
  <c r="J468" i="1"/>
  <c r="L468" i="1" s="1"/>
  <c r="M468" i="1" s="1"/>
  <c r="N468" i="1" s="1"/>
  <c r="O468" i="1" s="1"/>
  <c r="J467" i="1"/>
  <c r="L467" i="1" s="1"/>
  <c r="M467" i="1" s="1"/>
  <c r="N467" i="1" s="1"/>
  <c r="O467" i="1" s="1"/>
  <c r="J466" i="1"/>
  <c r="L466" i="1" s="1"/>
  <c r="M466" i="1" s="1"/>
  <c r="N466" i="1" s="1"/>
  <c r="O466" i="1" s="1"/>
  <c r="J425" i="1"/>
  <c r="L425" i="1" s="1"/>
  <c r="M425" i="1" s="1"/>
  <c r="N425" i="1" s="1"/>
  <c r="O425" i="1" s="1"/>
  <c r="J424" i="1"/>
  <c r="L424" i="1" s="1"/>
  <c r="M424" i="1" s="1"/>
  <c r="N424" i="1" s="1"/>
  <c r="O424" i="1" s="1"/>
  <c r="J423" i="1"/>
  <c r="L423" i="1" s="1"/>
  <c r="M423" i="1" s="1"/>
  <c r="N423" i="1" s="1"/>
  <c r="O423" i="1" s="1"/>
  <c r="J422" i="1"/>
  <c r="L422" i="1" s="1"/>
  <c r="M422" i="1" s="1"/>
  <c r="N422" i="1" s="1"/>
  <c r="O422" i="1" s="1"/>
  <c r="J421" i="1"/>
  <c r="L421" i="1" s="1"/>
  <c r="M421" i="1" s="1"/>
  <c r="N421" i="1" s="1"/>
  <c r="O421" i="1" s="1"/>
  <c r="J420" i="1"/>
  <c r="L420" i="1" s="1"/>
  <c r="M420" i="1" s="1"/>
  <c r="N420" i="1" s="1"/>
  <c r="O420" i="1" s="1"/>
  <c r="J419" i="1"/>
  <c r="L419" i="1" s="1"/>
  <c r="M419" i="1" s="1"/>
  <c r="N419" i="1" s="1"/>
  <c r="O419" i="1" s="1"/>
  <c r="J418" i="1"/>
  <c r="L418" i="1" s="1"/>
  <c r="M418" i="1" s="1"/>
  <c r="N418" i="1" s="1"/>
  <c r="O418" i="1" s="1"/>
  <c r="J417" i="1"/>
  <c r="L417" i="1" s="1"/>
  <c r="M417" i="1" s="1"/>
  <c r="N417" i="1" s="1"/>
  <c r="O417" i="1" s="1"/>
  <c r="J416" i="1"/>
  <c r="L416" i="1" s="1"/>
  <c r="M416" i="1" s="1"/>
  <c r="N416" i="1" s="1"/>
  <c r="O416" i="1" s="1"/>
  <c r="J415" i="1"/>
  <c r="L415" i="1" s="1"/>
  <c r="M415" i="1" s="1"/>
  <c r="N415" i="1" s="1"/>
  <c r="O415" i="1" s="1"/>
  <c r="J414" i="1"/>
  <c r="L414" i="1" s="1"/>
  <c r="M414" i="1" s="1"/>
  <c r="N414" i="1" s="1"/>
  <c r="O414" i="1" s="1"/>
  <c r="J465" i="1"/>
  <c r="L465" i="1" s="1"/>
  <c r="M465" i="1" s="1"/>
  <c r="N465" i="1" s="1"/>
  <c r="O465" i="1" s="1"/>
  <c r="J464" i="1"/>
  <c r="L464" i="1" s="1"/>
  <c r="M464" i="1" s="1"/>
  <c r="N464" i="1" s="1"/>
  <c r="O464" i="1" s="1"/>
  <c r="J463" i="1"/>
  <c r="L463" i="1" s="1"/>
  <c r="M463" i="1" s="1"/>
  <c r="N463" i="1" s="1"/>
  <c r="O463" i="1" s="1"/>
  <c r="J462" i="1"/>
  <c r="L462" i="1" s="1"/>
  <c r="M462" i="1" s="1"/>
  <c r="N462" i="1" s="1"/>
  <c r="O462" i="1" s="1"/>
  <c r="J461" i="1"/>
  <c r="L461" i="1" s="1"/>
  <c r="M461" i="1" s="1"/>
  <c r="N461" i="1" s="1"/>
  <c r="O461" i="1" s="1"/>
  <c r="J460" i="1"/>
  <c r="L460" i="1" s="1"/>
  <c r="M460" i="1" s="1"/>
  <c r="N460" i="1" s="1"/>
  <c r="O460" i="1" s="1"/>
  <c r="J459" i="1"/>
  <c r="L459" i="1" s="1"/>
  <c r="M459" i="1" s="1"/>
  <c r="N459" i="1" s="1"/>
  <c r="O459" i="1" s="1"/>
  <c r="J458" i="1"/>
  <c r="L458" i="1" s="1"/>
  <c r="M458" i="1" s="1"/>
  <c r="N458" i="1" s="1"/>
  <c r="O458" i="1" s="1"/>
  <c r="J457" i="1"/>
  <c r="L457" i="1" s="1"/>
  <c r="M457" i="1" s="1"/>
  <c r="N457" i="1" s="1"/>
  <c r="O457" i="1" s="1"/>
  <c r="J456" i="1"/>
  <c r="L456" i="1" s="1"/>
  <c r="M456" i="1" s="1"/>
  <c r="N456" i="1" s="1"/>
  <c r="O456" i="1" s="1"/>
  <c r="J455" i="1"/>
  <c r="L455" i="1" s="1"/>
  <c r="M455" i="1" s="1"/>
  <c r="N455" i="1" s="1"/>
  <c r="O455" i="1" s="1"/>
  <c r="J454" i="1"/>
  <c r="L454" i="1" s="1"/>
  <c r="M454" i="1" s="1"/>
  <c r="N454" i="1" s="1"/>
  <c r="O454" i="1" s="1"/>
  <c r="J453" i="1"/>
  <c r="L453" i="1" s="1"/>
  <c r="M453" i="1" s="1"/>
  <c r="N453" i="1" s="1"/>
  <c r="O453" i="1" s="1"/>
  <c r="J452" i="1"/>
  <c r="L452" i="1" s="1"/>
  <c r="M452" i="1" s="1"/>
  <c r="N452" i="1" s="1"/>
  <c r="O452" i="1" s="1"/>
  <c r="J451" i="1"/>
  <c r="L451" i="1" s="1"/>
  <c r="M451" i="1" s="1"/>
  <c r="N451" i="1" s="1"/>
  <c r="O451" i="1" s="1"/>
  <c r="J450" i="1"/>
  <c r="L450" i="1" s="1"/>
  <c r="M450" i="1" s="1"/>
  <c r="N450" i="1" s="1"/>
  <c r="O450" i="1" s="1"/>
  <c r="J449" i="1"/>
  <c r="L449" i="1" s="1"/>
  <c r="M449" i="1" s="1"/>
  <c r="N449" i="1" s="1"/>
  <c r="O449" i="1" s="1"/>
  <c r="J448" i="1"/>
  <c r="L448" i="1" s="1"/>
  <c r="M448" i="1" s="1"/>
  <c r="N448" i="1" s="1"/>
  <c r="O448" i="1" s="1"/>
  <c r="J447" i="1"/>
  <c r="L447" i="1" s="1"/>
  <c r="M447" i="1" s="1"/>
  <c r="N447" i="1" s="1"/>
  <c r="O447" i="1" s="1"/>
  <c r="J446" i="1"/>
  <c r="L446" i="1" s="1"/>
  <c r="M446" i="1" s="1"/>
  <c r="N446" i="1" s="1"/>
  <c r="O446" i="1" s="1"/>
  <c r="J445" i="1"/>
  <c r="L445" i="1" s="1"/>
  <c r="M445" i="1" s="1"/>
  <c r="N445" i="1" s="1"/>
  <c r="O445" i="1" s="1"/>
  <c r="J444" i="1"/>
  <c r="L444" i="1" s="1"/>
  <c r="M444" i="1" s="1"/>
  <c r="N444" i="1" s="1"/>
  <c r="O444" i="1" s="1"/>
  <c r="J443" i="1"/>
  <c r="L443" i="1" s="1"/>
  <c r="M443" i="1" s="1"/>
  <c r="N443" i="1" s="1"/>
  <c r="O443" i="1" s="1"/>
  <c r="J442" i="1"/>
  <c r="L442" i="1" s="1"/>
  <c r="M442" i="1" s="1"/>
  <c r="N442" i="1" s="1"/>
  <c r="O442" i="1" s="1"/>
  <c r="J441" i="1"/>
  <c r="L441" i="1" s="1"/>
  <c r="M441" i="1" s="1"/>
  <c r="N441" i="1" s="1"/>
  <c r="O441" i="1" s="1"/>
  <c r="J440" i="1"/>
  <c r="L440" i="1" s="1"/>
  <c r="M440" i="1" s="1"/>
  <c r="N440" i="1" s="1"/>
  <c r="O440" i="1" s="1"/>
  <c r="J439" i="1"/>
  <c r="L439" i="1" s="1"/>
  <c r="M439" i="1" s="1"/>
  <c r="N439" i="1" s="1"/>
  <c r="O439" i="1" s="1"/>
  <c r="J438" i="1"/>
  <c r="L438" i="1" s="1"/>
  <c r="M438" i="1" s="1"/>
  <c r="N438" i="1" s="1"/>
  <c r="O438" i="1" s="1"/>
  <c r="J437" i="1"/>
  <c r="L437" i="1" s="1"/>
  <c r="M437" i="1" s="1"/>
  <c r="N437" i="1" s="1"/>
  <c r="O437" i="1" s="1"/>
  <c r="J436" i="1"/>
  <c r="L436" i="1" s="1"/>
  <c r="M436" i="1" s="1"/>
  <c r="N436" i="1" s="1"/>
  <c r="O436" i="1" s="1"/>
  <c r="J435" i="1"/>
  <c r="L435" i="1" s="1"/>
  <c r="M435" i="1" s="1"/>
  <c r="N435" i="1" s="1"/>
  <c r="O435" i="1" s="1"/>
  <c r="J434" i="1"/>
  <c r="L434" i="1" s="1"/>
  <c r="M434" i="1" s="1"/>
  <c r="N434" i="1" s="1"/>
  <c r="O434" i="1" s="1"/>
  <c r="J433" i="1"/>
  <c r="L433" i="1" s="1"/>
  <c r="M433" i="1" s="1"/>
  <c r="N433" i="1" s="1"/>
  <c r="O433" i="1" s="1"/>
  <c r="J432" i="1"/>
  <c r="L432" i="1" s="1"/>
  <c r="M432" i="1" s="1"/>
  <c r="N432" i="1" s="1"/>
  <c r="O432" i="1" s="1"/>
  <c r="J431" i="1"/>
  <c r="L431" i="1" s="1"/>
  <c r="M431" i="1" s="1"/>
  <c r="N431" i="1" s="1"/>
  <c r="O431" i="1" s="1"/>
  <c r="J430" i="1"/>
  <c r="L430" i="1" s="1"/>
  <c r="M430" i="1" s="1"/>
  <c r="N430" i="1" s="1"/>
  <c r="O430" i="1" s="1"/>
  <c r="J429" i="1"/>
  <c r="L429" i="1" s="1"/>
  <c r="M429" i="1" s="1"/>
  <c r="N429" i="1" s="1"/>
  <c r="O429" i="1" s="1"/>
  <c r="J428" i="1"/>
  <c r="L428" i="1" s="1"/>
  <c r="M428" i="1" s="1"/>
  <c r="N428" i="1" s="1"/>
  <c r="O428" i="1" s="1"/>
  <c r="J427" i="1"/>
  <c r="L427" i="1" s="1"/>
  <c r="M427" i="1" s="1"/>
  <c r="N427" i="1" s="1"/>
  <c r="O427" i="1" s="1"/>
  <c r="J426" i="1"/>
  <c r="L426" i="1" s="1"/>
  <c r="M426" i="1" s="1"/>
  <c r="N426" i="1" s="1"/>
  <c r="O426" i="1" s="1"/>
  <c r="J413" i="1"/>
  <c r="L413" i="1" s="1"/>
  <c r="M413" i="1" s="1"/>
  <c r="N413" i="1" s="1"/>
  <c r="O413" i="1" s="1"/>
  <c r="J412" i="1"/>
  <c r="L412" i="1" s="1"/>
  <c r="M412" i="1" s="1"/>
  <c r="N412" i="1" s="1"/>
  <c r="O412" i="1" s="1"/>
  <c r="J411" i="1"/>
  <c r="L411" i="1" s="1"/>
  <c r="M411" i="1" s="1"/>
  <c r="N411" i="1" s="1"/>
  <c r="O411" i="1" s="1"/>
  <c r="J410" i="1"/>
  <c r="L410" i="1" s="1"/>
  <c r="M410" i="1" s="1"/>
  <c r="N410" i="1" s="1"/>
  <c r="O410" i="1" s="1"/>
  <c r="J409" i="1"/>
  <c r="L409" i="1" s="1"/>
  <c r="M409" i="1" s="1"/>
  <c r="N409" i="1" s="1"/>
  <c r="O409" i="1" s="1"/>
  <c r="J408" i="1"/>
  <c r="L408" i="1" s="1"/>
  <c r="M408" i="1" s="1"/>
  <c r="N408" i="1" s="1"/>
  <c r="O408" i="1" s="1"/>
  <c r="J407" i="1"/>
  <c r="L407" i="1" s="1"/>
  <c r="M407" i="1" s="1"/>
  <c r="N407" i="1" s="1"/>
  <c r="O407" i="1" s="1"/>
  <c r="J406" i="1"/>
  <c r="L406" i="1" s="1"/>
  <c r="M406" i="1" s="1"/>
  <c r="N406" i="1" s="1"/>
  <c r="O406" i="1" s="1"/>
  <c r="J405" i="1"/>
  <c r="L405" i="1" s="1"/>
  <c r="M405" i="1" s="1"/>
  <c r="N405" i="1" s="1"/>
  <c r="O405" i="1" s="1"/>
  <c r="J404" i="1"/>
  <c r="L404" i="1" s="1"/>
  <c r="M404" i="1" s="1"/>
  <c r="N404" i="1" s="1"/>
  <c r="O404" i="1" s="1"/>
  <c r="J403" i="1"/>
  <c r="L403" i="1" s="1"/>
  <c r="M403" i="1" s="1"/>
  <c r="N403" i="1" s="1"/>
  <c r="O403" i="1" s="1"/>
  <c r="J402" i="1"/>
  <c r="L402" i="1" s="1"/>
  <c r="M402" i="1" s="1"/>
  <c r="N402" i="1" s="1"/>
  <c r="O402" i="1" s="1"/>
  <c r="J401" i="1"/>
  <c r="L401" i="1" s="1"/>
  <c r="M401" i="1" s="1"/>
  <c r="N401" i="1" s="1"/>
  <c r="O401" i="1" s="1"/>
  <c r="J400" i="1"/>
  <c r="L400" i="1" s="1"/>
  <c r="M400" i="1" s="1"/>
  <c r="N400" i="1" s="1"/>
  <c r="O400" i="1" s="1"/>
  <c r="J399" i="1"/>
  <c r="L399" i="1" s="1"/>
  <c r="M399" i="1" s="1"/>
  <c r="N399" i="1" s="1"/>
  <c r="O399" i="1" s="1"/>
  <c r="J398" i="1"/>
  <c r="L398" i="1" s="1"/>
  <c r="M398" i="1" s="1"/>
  <c r="N398" i="1" s="1"/>
  <c r="O398" i="1" s="1"/>
  <c r="J397" i="1"/>
  <c r="L397" i="1" s="1"/>
  <c r="M397" i="1" s="1"/>
  <c r="N397" i="1" s="1"/>
  <c r="O397" i="1" s="1"/>
  <c r="J396" i="1"/>
  <c r="L396" i="1" s="1"/>
  <c r="M396" i="1" s="1"/>
  <c r="N396" i="1" s="1"/>
  <c r="O396" i="1" s="1"/>
  <c r="J395" i="1"/>
  <c r="L395" i="1" s="1"/>
  <c r="M395" i="1" s="1"/>
  <c r="N395" i="1" s="1"/>
  <c r="O395" i="1" s="1"/>
  <c r="J394" i="1"/>
  <c r="L394" i="1" s="1"/>
  <c r="M394" i="1" s="1"/>
  <c r="N394" i="1" s="1"/>
  <c r="O394" i="1" s="1"/>
  <c r="J393" i="1"/>
  <c r="L393" i="1" s="1"/>
  <c r="M393" i="1" s="1"/>
  <c r="N393" i="1" s="1"/>
  <c r="O393" i="1" s="1"/>
  <c r="J392" i="1"/>
  <c r="L392" i="1" s="1"/>
  <c r="M392" i="1" s="1"/>
  <c r="N392" i="1" s="1"/>
  <c r="O392" i="1" s="1"/>
  <c r="J391" i="1"/>
  <c r="L391" i="1" s="1"/>
  <c r="M391" i="1" s="1"/>
  <c r="N391" i="1" s="1"/>
  <c r="O391" i="1" s="1"/>
  <c r="J390" i="1"/>
  <c r="L390" i="1" s="1"/>
  <c r="M390" i="1" s="1"/>
  <c r="N390" i="1" s="1"/>
  <c r="O390" i="1" s="1"/>
  <c r="J389" i="1"/>
  <c r="L389" i="1" s="1"/>
  <c r="M389" i="1" s="1"/>
  <c r="N389" i="1" s="1"/>
  <c r="O389" i="1" s="1"/>
  <c r="J388" i="1"/>
  <c r="L388" i="1" s="1"/>
  <c r="M388" i="1" s="1"/>
  <c r="N388" i="1" s="1"/>
  <c r="O388" i="1" s="1"/>
  <c r="J387" i="1"/>
  <c r="L387" i="1" s="1"/>
  <c r="M387" i="1" s="1"/>
  <c r="N387" i="1" s="1"/>
  <c r="O387" i="1" s="1"/>
  <c r="J386" i="1"/>
  <c r="L386" i="1" s="1"/>
  <c r="M386" i="1" s="1"/>
  <c r="N386" i="1" s="1"/>
  <c r="O386" i="1" s="1"/>
  <c r="J385" i="1"/>
  <c r="L385" i="1" s="1"/>
  <c r="M385" i="1" s="1"/>
  <c r="N385" i="1" s="1"/>
  <c r="O385" i="1" s="1"/>
  <c r="J384" i="1"/>
  <c r="L384" i="1" s="1"/>
  <c r="M384" i="1" s="1"/>
  <c r="N384" i="1" s="1"/>
  <c r="O384" i="1" s="1"/>
  <c r="J383" i="1"/>
  <c r="L383" i="1" s="1"/>
  <c r="M383" i="1" s="1"/>
  <c r="N383" i="1" s="1"/>
  <c r="O383" i="1" s="1"/>
  <c r="J382" i="1"/>
  <c r="L382" i="1" s="1"/>
  <c r="M382" i="1" s="1"/>
  <c r="N382" i="1" s="1"/>
  <c r="O382" i="1" s="1"/>
  <c r="J381" i="1"/>
  <c r="L381" i="1" s="1"/>
  <c r="M381" i="1" s="1"/>
  <c r="N381" i="1" s="1"/>
  <c r="O381" i="1" s="1"/>
  <c r="J380" i="1"/>
  <c r="L380" i="1" s="1"/>
  <c r="M380" i="1" s="1"/>
  <c r="N380" i="1" s="1"/>
  <c r="O380" i="1" s="1"/>
  <c r="J379" i="1"/>
  <c r="L379" i="1" s="1"/>
  <c r="M379" i="1" s="1"/>
  <c r="N379" i="1" s="1"/>
  <c r="O379" i="1" s="1"/>
  <c r="J378" i="1"/>
  <c r="L378" i="1" s="1"/>
  <c r="M378" i="1" s="1"/>
  <c r="N378" i="1" s="1"/>
  <c r="O378" i="1" s="1"/>
  <c r="J377" i="1"/>
  <c r="L377" i="1" s="1"/>
  <c r="M377" i="1" s="1"/>
  <c r="N377" i="1" s="1"/>
  <c r="O377" i="1" s="1"/>
  <c r="J376" i="1"/>
  <c r="L376" i="1" s="1"/>
  <c r="M376" i="1" s="1"/>
  <c r="N376" i="1" s="1"/>
  <c r="O376" i="1" s="1"/>
  <c r="J375" i="1"/>
  <c r="L375" i="1" s="1"/>
  <c r="M375" i="1" s="1"/>
  <c r="N375" i="1" s="1"/>
  <c r="O375" i="1" s="1"/>
  <c r="J374" i="1"/>
  <c r="L374" i="1" s="1"/>
  <c r="M374" i="1" s="1"/>
  <c r="N374" i="1" s="1"/>
  <c r="O374" i="1" s="1"/>
  <c r="J373" i="1"/>
  <c r="L373" i="1" s="1"/>
  <c r="M373" i="1" s="1"/>
  <c r="N373" i="1" s="1"/>
  <c r="O373" i="1" s="1"/>
  <c r="J372" i="1"/>
  <c r="L372" i="1" s="1"/>
  <c r="M372" i="1" s="1"/>
  <c r="N372" i="1" s="1"/>
  <c r="O372" i="1" s="1"/>
  <c r="J371" i="1"/>
  <c r="L371" i="1" s="1"/>
  <c r="M371" i="1" s="1"/>
  <c r="N371" i="1" s="1"/>
  <c r="O371" i="1" s="1"/>
  <c r="J370" i="1"/>
  <c r="L370" i="1" s="1"/>
  <c r="M370" i="1" s="1"/>
  <c r="N370" i="1" s="1"/>
  <c r="O370" i="1" s="1"/>
  <c r="J369" i="1"/>
  <c r="L369" i="1" s="1"/>
  <c r="M369" i="1" s="1"/>
  <c r="N369" i="1" s="1"/>
  <c r="O369" i="1" s="1"/>
  <c r="J368" i="1"/>
  <c r="L368" i="1" s="1"/>
  <c r="M368" i="1" s="1"/>
  <c r="N368" i="1" s="1"/>
  <c r="O368" i="1" s="1"/>
  <c r="J367" i="1"/>
  <c r="L367" i="1" s="1"/>
  <c r="M367" i="1" s="1"/>
  <c r="N367" i="1" s="1"/>
  <c r="O367" i="1" s="1"/>
  <c r="J366" i="1"/>
  <c r="L366" i="1" s="1"/>
  <c r="M366" i="1" s="1"/>
  <c r="N366" i="1" s="1"/>
  <c r="O366" i="1" s="1"/>
  <c r="J365" i="1"/>
  <c r="L365" i="1" s="1"/>
  <c r="M365" i="1" s="1"/>
  <c r="N365" i="1" s="1"/>
  <c r="O365" i="1" s="1"/>
  <c r="J364" i="1"/>
  <c r="L364" i="1" s="1"/>
  <c r="M364" i="1" s="1"/>
  <c r="N364" i="1" s="1"/>
  <c r="O364" i="1" s="1"/>
  <c r="J363" i="1"/>
  <c r="L363" i="1" s="1"/>
  <c r="M363" i="1" s="1"/>
  <c r="N363" i="1" s="1"/>
  <c r="O363" i="1" s="1"/>
  <c r="J362" i="1"/>
  <c r="L362" i="1" s="1"/>
  <c r="M362" i="1" s="1"/>
  <c r="N362" i="1" s="1"/>
  <c r="O362" i="1" s="1"/>
  <c r="J361" i="1"/>
  <c r="L361" i="1" s="1"/>
  <c r="M361" i="1" s="1"/>
  <c r="N361" i="1" s="1"/>
  <c r="O361" i="1" s="1"/>
  <c r="J360" i="1"/>
  <c r="L360" i="1" s="1"/>
  <c r="M360" i="1" s="1"/>
  <c r="N360" i="1" s="1"/>
  <c r="O360" i="1" s="1"/>
  <c r="J359" i="1"/>
  <c r="L359" i="1" s="1"/>
  <c r="M359" i="1" s="1"/>
  <c r="N359" i="1" s="1"/>
  <c r="O359" i="1" s="1"/>
  <c r="J358" i="1"/>
  <c r="L358" i="1" s="1"/>
  <c r="M358" i="1" s="1"/>
  <c r="N358" i="1" s="1"/>
  <c r="O358" i="1" s="1"/>
  <c r="J357" i="1"/>
  <c r="L357" i="1" s="1"/>
  <c r="M357" i="1" s="1"/>
  <c r="N357" i="1" s="1"/>
  <c r="O357" i="1" s="1"/>
  <c r="J356" i="1"/>
  <c r="L356" i="1" s="1"/>
  <c r="M356" i="1" s="1"/>
  <c r="N356" i="1" s="1"/>
  <c r="O356" i="1" s="1"/>
  <c r="J355" i="1"/>
  <c r="L355" i="1" s="1"/>
  <c r="M355" i="1" s="1"/>
  <c r="N355" i="1" s="1"/>
  <c r="O355" i="1" s="1"/>
  <c r="J354" i="1"/>
  <c r="L354" i="1" s="1"/>
  <c r="M354" i="1" s="1"/>
  <c r="N354" i="1" s="1"/>
  <c r="O354" i="1" s="1"/>
  <c r="J353" i="1"/>
  <c r="L353" i="1" s="1"/>
  <c r="M353" i="1" s="1"/>
  <c r="N353" i="1" s="1"/>
  <c r="O353" i="1" s="1"/>
  <c r="J352" i="1"/>
  <c r="L352" i="1" s="1"/>
  <c r="M352" i="1" s="1"/>
  <c r="N352" i="1" s="1"/>
  <c r="O352" i="1" s="1"/>
  <c r="J351" i="1"/>
  <c r="L351" i="1" s="1"/>
  <c r="M351" i="1" s="1"/>
  <c r="N351" i="1" s="1"/>
  <c r="O351" i="1" s="1"/>
  <c r="J350" i="1"/>
  <c r="L350" i="1" s="1"/>
  <c r="M350" i="1" s="1"/>
  <c r="N350" i="1" s="1"/>
  <c r="O350" i="1" s="1"/>
  <c r="J349" i="1"/>
  <c r="L349" i="1" s="1"/>
  <c r="M349" i="1" s="1"/>
  <c r="N349" i="1" s="1"/>
  <c r="O349" i="1" s="1"/>
  <c r="J348" i="1"/>
  <c r="L348" i="1" s="1"/>
  <c r="M348" i="1" s="1"/>
  <c r="N348" i="1" s="1"/>
  <c r="O348" i="1" s="1"/>
  <c r="J347" i="1"/>
  <c r="L347" i="1" s="1"/>
  <c r="M347" i="1" s="1"/>
  <c r="N347" i="1" s="1"/>
  <c r="O347" i="1" s="1"/>
  <c r="J346" i="1"/>
  <c r="L346" i="1" s="1"/>
  <c r="M346" i="1" s="1"/>
  <c r="N346" i="1" s="1"/>
  <c r="O346" i="1" s="1"/>
  <c r="J345" i="1"/>
  <c r="L345" i="1" s="1"/>
  <c r="M345" i="1" s="1"/>
  <c r="N345" i="1" s="1"/>
  <c r="O345" i="1" s="1"/>
  <c r="J344" i="1"/>
  <c r="L344" i="1" s="1"/>
  <c r="M344" i="1" s="1"/>
  <c r="N344" i="1" s="1"/>
  <c r="O344" i="1" s="1"/>
  <c r="J343" i="1"/>
  <c r="L343" i="1" s="1"/>
  <c r="M343" i="1" s="1"/>
  <c r="N343" i="1" s="1"/>
  <c r="O343" i="1" s="1"/>
  <c r="J342" i="1"/>
  <c r="L342" i="1" s="1"/>
  <c r="M342" i="1" s="1"/>
  <c r="N342" i="1" s="1"/>
  <c r="O342" i="1" s="1"/>
  <c r="J341" i="1"/>
  <c r="L341" i="1" s="1"/>
  <c r="M341" i="1" s="1"/>
  <c r="N341" i="1" s="1"/>
  <c r="O341" i="1" s="1"/>
  <c r="J340" i="1"/>
  <c r="L340" i="1" s="1"/>
  <c r="M340" i="1" s="1"/>
  <c r="N340" i="1" s="1"/>
  <c r="O340" i="1" s="1"/>
  <c r="J339" i="1"/>
  <c r="L339" i="1" s="1"/>
  <c r="M339" i="1" s="1"/>
  <c r="N339" i="1" s="1"/>
  <c r="O339" i="1" s="1"/>
  <c r="J338" i="1"/>
  <c r="L338" i="1" s="1"/>
  <c r="M338" i="1" s="1"/>
  <c r="N338" i="1" s="1"/>
  <c r="O338" i="1" s="1"/>
  <c r="J337" i="1"/>
  <c r="L337" i="1" s="1"/>
  <c r="M337" i="1" s="1"/>
  <c r="N337" i="1" s="1"/>
  <c r="O337" i="1" s="1"/>
  <c r="J336" i="1"/>
  <c r="L336" i="1" s="1"/>
  <c r="M336" i="1" s="1"/>
  <c r="N336" i="1" s="1"/>
  <c r="O336" i="1" s="1"/>
  <c r="J335" i="1"/>
  <c r="L335" i="1" s="1"/>
  <c r="M335" i="1" s="1"/>
  <c r="N335" i="1" s="1"/>
  <c r="O335" i="1" s="1"/>
  <c r="J334" i="1"/>
  <c r="L334" i="1" s="1"/>
  <c r="M334" i="1" s="1"/>
  <c r="N334" i="1" s="1"/>
  <c r="O334" i="1" s="1"/>
  <c r="J333" i="1"/>
  <c r="L333" i="1" s="1"/>
  <c r="M333" i="1" s="1"/>
  <c r="N333" i="1" s="1"/>
  <c r="O333" i="1" s="1"/>
  <c r="J332" i="1"/>
  <c r="L332" i="1" s="1"/>
  <c r="M332" i="1" s="1"/>
  <c r="N332" i="1" s="1"/>
  <c r="O332" i="1" s="1"/>
  <c r="J331" i="1"/>
  <c r="L331" i="1" s="1"/>
  <c r="M331" i="1" s="1"/>
  <c r="N331" i="1" s="1"/>
  <c r="O331" i="1" s="1"/>
  <c r="J330" i="1"/>
  <c r="L330" i="1" s="1"/>
  <c r="M330" i="1" s="1"/>
  <c r="N330" i="1" s="1"/>
  <c r="O330" i="1" s="1"/>
  <c r="J329" i="1"/>
  <c r="L329" i="1" s="1"/>
  <c r="M329" i="1" s="1"/>
  <c r="N329" i="1" s="1"/>
  <c r="O329" i="1" s="1"/>
  <c r="J328" i="1"/>
  <c r="L328" i="1" s="1"/>
  <c r="M328" i="1" s="1"/>
  <c r="N328" i="1" s="1"/>
  <c r="O328" i="1" s="1"/>
  <c r="J327" i="1"/>
  <c r="L327" i="1" s="1"/>
  <c r="M327" i="1" s="1"/>
  <c r="N327" i="1" s="1"/>
  <c r="O327" i="1" s="1"/>
  <c r="J326" i="1"/>
  <c r="L326" i="1" s="1"/>
  <c r="M326" i="1" s="1"/>
  <c r="N326" i="1" s="1"/>
  <c r="O326" i="1" s="1"/>
  <c r="J325" i="1"/>
  <c r="L325" i="1" s="1"/>
  <c r="M325" i="1" s="1"/>
  <c r="N325" i="1" s="1"/>
  <c r="O325" i="1" s="1"/>
  <c r="J324" i="1"/>
  <c r="L324" i="1" s="1"/>
  <c r="M324" i="1" s="1"/>
  <c r="N324" i="1" s="1"/>
  <c r="O324" i="1" s="1"/>
  <c r="J323" i="1"/>
  <c r="L323" i="1" s="1"/>
  <c r="M323" i="1" s="1"/>
  <c r="N323" i="1" s="1"/>
  <c r="O323" i="1" s="1"/>
  <c r="J322" i="1"/>
  <c r="L322" i="1" s="1"/>
  <c r="M322" i="1" s="1"/>
  <c r="N322" i="1" s="1"/>
  <c r="O322" i="1" s="1"/>
  <c r="J321" i="1"/>
  <c r="L321" i="1" s="1"/>
  <c r="M321" i="1" s="1"/>
  <c r="N321" i="1" s="1"/>
  <c r="O321" i="1" s="1"/>
  <c r="J320" i="1"/>
  <c r="L320" i="1" s="1"/>
  <c r="M320" i="1" s="1"/>
  <c r="N320" i="1" s="1"/>
  <c r="O320" i="1" s="1"/>
  <c r="J319" i="1"/>
  <c r="L319" i="1" s="1"/>
  <c r="M319" i="1" s="1"/>
  <c r="N319" i="1" s="1"/>
  <c r="O319" i="1" s="1"/>
  <c r="J318" i="1"/>
  <c r="L318" i="1" s="1"/>
  <c r="M318" i="1" s="1"/>
  <c r="N318" i="1" s="1"/>
  <c r="O318" i="1" s="1"/>
  <c r="J317" i="1"/>
  <c r="L317" i="1" s="1"/>
  <c r="M317" i="1" s="1"/>
  <c r="N317" i="1" s="1"/>
  <c r="O317" i="1" s="1"/>
  <c r="J316" i="1"/>
  <c r="L316" i="1" s="1"/>
  <c r="M316" i="1" s="1"/>
  <c r="N316" i="1" s="1"/>
  <c r="O316" i="1" s="1"/>
  <c r="J315" i="1"/>
  <c r="L315" i="1" s="1"/>
  <c r="M315" i="1" s="1"/>
  <c r="N315" i="1" s="1"/>
  <c r="O315" i="1" s="1"/>
  <c r="J314" i="1"/>
  <c r="L314" i="1" s="1"/>
  <c r="M314" i="1" s="1"/>
  <c r="N314" i="1" s="1"/>
  <c r="O314" i="1" s="1"/>
  <c r="J313" i="1"/>
  <c r="L313" i="1" s="1"/>
  <c r="M313" i="1" s="1"/>
  <c r="N313" i="1" s="1"/>
  <c r="O313" i="1" s="1"/>
  <c r="J312" i="1"/>
  <c r="L312" i="1" s="1"/>
  <c r="M312" i="1" s="1"/>
  <c r="N312" i="1" s="1"/>
  <c r="O312" i="1" s="1"/>
  <c r="J311" i="1"/>
  <c r="L311" i="1" s="1"/>
  <c r="M311" i="1" s="1"/>
  <c r="N311" i="1" s="1"/>
  <c r="O311" i="1" s="1"/>
  <c r="J310" i="1"/>
  <c r="L310" i="1" s="1"/>
  <c r="M310" i="1" s="1"/>
  <c r="N310" i="1" s="1"/>
  <c r="O310" i="1" s="1"/>
  <c r="J309" i="1"/>
  <c r="L309" i="1" s="1"/>
  <c r="M309" i="1" s="1"/>
  <c r="N309" i="1" s="1"/>
  <c r="O309" i="1" s="1"/>
  <c r="J308" i="1"/>
  <c r="L308" i="1" s="1"/>
  <c r="M308" i="1" s="1"/>
  <c r="N308" i="1" s="1"/>
  <c r="O308" i="1" s="1"/>
  <c r="J307" i="1"/>
  <c r="L307" i="1" s="1"/>
  <c r="M307" i="1" s="1"/>
  <c r="N307" i="1" s="1"/>
  <c r="O307" i="1" s="1"/>
  <c r="J306" i="1"/>
  <c r="L306" i="1" s="1"/>
  <c r="M306" i="1" s="1"/>
  <c r="N306" i="1" s="1"/>
  <c r="O306" i="1" s="1"/>
  <c r="J305" i="1"/>
  <c r="L305" i="1" s="1"/>
  <c r="M305" i="1" s="1"/>
  <c r="N305" i="1" s="1"/>
  <c r="O305" i="1" s="1"/>
  <c r="J304" i="1"/>
  <c r="L304" i="1" s="1"/>
  <c r="M304" i="1" s="1"/>
  <c r="N304" i="1" s="1"/>
  <c r="O304" i="1" s="1"/>
  <c r="J303" i="1"/>
  <c r="L303" i="1" s="1"/>
  <c r="M303" i="1" s="1"/>
  <c r="N303" i="1" s="1"/>
  <c r="O303" i="1" s="1"/>
  <c r="J302" i="1"/>
  <c r="L302" i="1" s="1"/>
  <c r="M302" i="1" s="1"/>
  <c r="N302" i="1" s="1"/>
  <c r="O302" i="1" s="1"/>
  <c r="J301" i="1"/>
  <c r="L301" i="1" s="1"/>
  <c r="M301" i="1" s="1"/>
  <c r="N301" i="1" s="1"/>
  <c r="O301" i="1" s="1"/>
  <c r="J300" i="1"/>
  <c r="L300" i="1" s="1"/>
  <c r="M300" i="1" s="1"/>
  <c r="N300" i="1" s="1"/>
  <c r="O300" i="1" s="1"/>
  <c r="J299" i="1"/>
  <c r="L299" i="1" s="1"/>
  <c r="M299" i="1" s="1"/>
  <c r="N299" i="1" s="1"/>
  <c r="O299" i="1" s="1"/>
  <c r="J298" i="1"/>
  <c r="L298" i="1" s="1"/>
  <c r="M298" i="1" s="1"/>
  <c r="N298" i="1" s="1"/>
  <c r="O298" i="1" s="1"/>
  <c r="J297" i="1"/>
  <c r="L297" i="1" s="1"/>
  <c r="M297" i="1" s="1"/>
  <c r="N297" i="1" s="1"/>
  <c r="O297" i="1" s="1"/>
  <c r="J296" i="1"/>
  <c r="L296" i="1" s="1"/>
  <c r="M296" i="1" s="1"/>
  <c r="N296" i="1" s="1"/>
  <c r="O296" i="1" s="1"/>
  <c r="J295" i="1"/>
  <c r="L295" i="1" s="1"/>
  <c r="M295" i="1" s="1"/>
  <c r="N295" i="1" s="1"/>
  <c r="O295" i="1" s="1"/>
  <c r="J294" i="1"/>
  <c r="L294" i="1" s="1"/>
  <c r="M294" i="1" s="1"/>
  <c r="N294" i="1" s="1"/>
  <c r="O294" i="1" s="1"/>
  <c r="J293" i="1"/>
  <c r="L293" i="1" s="1"/>
  <c r="M293" i="1" s="1"/>
  <c r="N293" i="1" s="1"/>
  <c r="O293" i="1" s="1"/>
  <c r="J292" i="1"/>
  <c r="L292" i="1" s="1"/>
  <c r="M292" i="1" s="1"/>
  <c r="N292" i="1" s="1"/>
  <c r="O292" i="1" s="1"/>
  <c r="J291" i="1"/>
  <c r="L291" i="1" s="1"/>
  <c r="M291" i="1" s="1"/>
  <c r="N291" i="1" s="1"/>
  <c r="O291" i="1" s="1"/>
  <c r="J290" i="1"/>
  <c r="L290" i="1" s="1"/>
  <c r="M290" i="1" s="1"/>
  <c r="N290" i="1" s="1"/>
  <c r="O290" i="1" s="1"/>
  <c r="J289" i="1"/>
  <c r="L289" i="1" s="1"/>
  <c r="M289" i="1" s="1"/>
  <c r="N289" i="1" s="1"/>
  <c r="O289" i="1" s="1"/>
  <c r="J288" i="1"/>
  <c r="L288" i="1" s="1"/>
  <c r="M288" i="1" s="1"/>
  <c r="N288" i="1" s="1"/>
  <c r="O288" i="1" s="1"/>
  <c r="J287" i="1"/>
  <c r="L287" i="1" s="1"/>
  <c r="M287" i="1" s="1"/>
  <c r="N287" i="1" s="1"/>
  <c r="O287" i="1" s="1"/>
  <c r="J286" i="1"/>
  <c r="L286" i="1" s="1"/>
  <c r="M286" i="1" s="1"/>
  <c r="N286" i="1" s="1"/>
  <c r="O286" i="1" s="1"/>
  <c r="J285" i="1"/>
  <c r="L285" i="1" s="1"/>
  <c r="M285" i="1" s="1"/>
  <c r="N285" i="1" s="1"/>
  <c r="O285" i="1" s="1"/>
  <c r="J284" i="1"/>
  <c r="L284" i="1" s="1"/>
  <c r="M284" i="1" s="1"/>
  <c r="N284" i="1" s="1"/>
  <c r="O284" i="1" s="1"/>
  <c r="J283" i="1"/>
  <c r="L283" i="1" s="1"/>
  <c r="M283" i="1" s="1"/>
  <c r="N283" i="1" s="1"/>
  <c r="O283" i="1" s="1"/>
  <c r="J282" i="1"/>
  <c r="L282" i="1" s="1"/>
  <c r="M282" i="1" s="1"/>
  <c r="N282" i="1" s="1"/>
  <c r="O282" i="1" s="1"/>
  <c r="J281" i="1"/>
  <c r="L281" i="1" s="1"/>
  <c r="M281" i="1" s="1"/>
  <c r="N281" i="1" s="1"/>
  <c r="O281" i="1" s="1"/>
  <c r="J280" i="1"/>
  <c r="L280" i="1" s="1"/>
  <c r="M280" i="1" s="1"/>
  <c r="N280" i="1" s="1"/>
  <c r="O280" i="1" s="1"/>
  <c r="J279" i="1"/>
  <c r="L279" i="1" s="1"/>
  <c r="M279" i="1" s="1"/>
  <c r="N279" i="1" s="1"/>
  <c r="O279" i="1" s="1"/>
  <c r="J278" i="1"/>
  <c r="L278" i="1" s="1"/>
  <c r="M278" i="1" s="1"/>
  <c r="N278" i="1" s="1"/>
  <c r="O278" i="1" s="1"/>
  <c r="J277" i="1"/>
  <c r="L277" i="1" s="1"/>
  <c r="M277" i="1" s="1"/>
  <c r="N277" i="1" s="1"/>
  <c r="O277" i="1" s="1"/>
  <c r="J276" i="1"/>
  <c r="L276" i="1" s="1"/>
  <c r="M276" i="1" s="1"/>
  <c r="N276" i="1" s="1"/>
  <c r="O276" i="1" s="1"/>
  <c r="J275" i="1"/>
  <c r="L275" i="1" s="1"/>
  <c r="M275" i="1" s="1"/>
  <c r="N275" i="1" s="1"/>
  <c r="O275" i="1" s="1"/>
  <c r="J274" i="1"/>
  <c r="L274" i="1" s="1"/>
  <c r="M274" i="1" s="1"/>
  <c r="N274" i="1" s="1"/>
  <c r="O274" i="1" s="1"/>
  <c r="J273" i="1"/>
  <c r="L273" i="1" s="1"/>
  <c r="M273" i="1" s="1"/>
  <c r="N273" i="1" s="1"/>
  <c r="O273" i="1" s="1"/>
  <c r="J272" i="1"/>
  <c r="L272" i="1" s="1"/>
  <c r="M272" i="1" s="1"/>
  <c r="N272" i="1" s="1"/>
  <c r="O272" i="1" s="1"/>
  <c r="J271" i="1"/>
  <c r="L271" i="1" s="1"/>
  <c r="M271" i="1" s="1"/>
  <c r="N271" i="1" s="1"/>
  <c r="O271" i="1" s="1"/>
  <c r="J270" i="1"/>
  <c r="L270" i="1" s="1"/>
  <c r="M270" i="1" s="1"/>
  <c r="N270" i="1" s="1"/>
  <c r="O270" i="1" s="1"/>
  <c r="J269" i="1"/>
  <c r="L269" i="1" s="1"/>
  <c r="M269" i="1" s="1"/>
  <c r="N269" i="1" s="1"/>
  <c r="O269" i="1" s="1"/>
  <c r="J268" i="1"/>
  <c r="L268" i="1" s="1"/>
  <c r="M268" i="1" s="1"/>
  <c r="N268" i="1" s="1"/>
  <c r="O268" i="1" s="1"/>
  <c r="J267" i="1"/>
  <c r="L267" i="1" s="1"/>
  <c r="M267" i="1" s="1"/>
  <c r="N267" i="1" s="1"/>
  <c r="O267" i="1" s="1"/>
  <c r="J266" i="1"/>
  <c r="L266" i="1" s="1"/>
  <c r="M266" i="1" s="1"/>
  <c r="N266" i="1" s="1"/>
  <c r="O266" i="1" s="1"/>
  <c r="J265" i="1"/>
  <c r="L265" i="1" s="1"/>
  <c r="M265" i="1" s="1"/>
  <c r="N265" i="1" s="1"/>
  <c r="O265" i="1" s="1"/>
  <c r="J264" i="1"/>
  <c r="L264" i="1" s="1"/>
  <c r="M264" i="1" s="1"/>
  <c r="N264" i="1" s="1"/>
  <c r="O264" i="1" s="1"/>
  <c r="J263" i="1"/>
  <c r="L263" i="1" s="1"/>
  <c r="M263" i="1" s="1"/>
  <c r="N263" i="1" s="1"/>
  <c r="O263" i="1" s="1"/>
  <c r="J262" i="1"/>
  <c r="L262" i="1" s="1"/>
  <c r="M262" i="1" s="1"/>
  <c r="N262" i="1" s="1"/>
  <c r="O262" i="1" s="1"/>
  <c r="J261" i="1"/>
  <c r="L261" i="1" s="1"/>
  <c r="M261" i="1" s="1"/>
  <c r="N261" i="1" s="1"/>
  <c r="O261" i="1" s="1"/>
  <c r="J260" i="1"/>
  <c r="L260" i="1" s="1"/>
  <c r="M260" i="1" s="1"/>
  <c r="N260" i="1" s="1"/>
  <c r="O260" i="1" s="1"/>
  <c r="J259" i="1"/>
  <c r="L259" i="1" s="1"/>
  <c r="M259" i="1" s="1"/>
  <c r="N259" i="1" s="1"/>
  <c r="O259" i="1" s="1"/>
  <c r="J258" i="1"/>
  <c r="L258" i="1" s="1"/>
  <c r="M258" i="1" s="1"/>
  <c r="N258" i="1" s="1"/>
  <c r="O258" i="1" s="1"/>
  <c r="J257" i="1"/>
  <c r="L257" i="1" s="1"/>
  <c r="M257" i="1" s="1"/>
  <c r="N257" i="1" s="1"/>
  <c r="O257" i="1" s="1"/>
  <c r="J256" i="1"/>
  <c r="L256" i="1" s="1"/>
  <c r="M256" i="1" s="1"/>
  <c r="N256" i="1" s="1"/>
  <c r="O256" i="1" s="1"/>
  <c r="J255" i="1"/>
  <c r="L255" i="1" s="1"/>
  <c r="M255" i="1" s="1"/>
  <c r="N255" i="1" s="1"/>
  <c r="O255" i="1" s="1"/>
  <c r="J254" i="1"/>
  <c r="L254" i="1" s="1"/>
  <c r="M254" i="1" s="1"/>
  <c r="N254" i="1" s="1"/>
  <c r="O254" i="1" s="1"/>
  <c r="J253" i="1"/>
  <c r="L253" i="1" s="1"/>
  <c r="M253" i="1" s="1"/>
  <c r="N253" i="1" s="1"/>
  <c r="O253" i="1" s="1"/>
  <c r="J252" i="1"/>
  <c r="L252" i="1" s="1"/>
  <c r="M252" i="1" s="1"/>
  <c r="N252" i="1" s="1"/>
  <c r="O252" i="1" s="1"/>
  <c r="J251" i="1"/>
  <c r="L251" i="1" s="1"/>
  <c r="M251" i="1" s="1"/>
  <c r="N251" i="1" s="1"/>
  <c r="O251" i="1" s="1"/>
  <c r="J250" i="1"/>
  <c r="L250" i="1" s="1"/>
  <c r="M250" i="1" s="1"/>
  <c r="N250" i="1" s="1"/>
  <c r="O250" i="1" s="1"/>
  <c r="J249" i="1"/>
  <c r="L249" i="1" s="1"/>
  <c r="M249" i="1" s="1"/>
  <c r="N249" i="1" s="1"/>
  <c r="O249" i="1" s="1"/>
  <c r="J248" i="1"/>
  <c r="L248" i="1" s="1"/>
  <c r="M248" i="1" s="1"/>
  <c r="N248" i="1" s="1"/>
  <c r="O248" i="1" s="1"/>
  <c r="J247" i="1"/>
  <c r="L247" i="1" s="1"/>
  <c r="M247" i="1" s="1"/>
  <c r="N247" i="1" s="1"/>
  <c r="O247" i="1" s="1"/>
  <c r="J246" i="1"/>
  <c r="L246" i="1" s="1"/>
  <c r="M246" i="1" s="1"/>
  <c r="N246" i="1" s="1"/>
  <c r="O246" i="1" s="1"/>
  <c r="J245" i="1"/>
  <c r="L245" i="1" s="1"/>
  <c r="M245" i="1" s="1"/>
  <c r="N245" i="1" s="1"/>
  <c r="O245" i="1" s="1"/>
  <c r="J244" i="1"/>
  <c r="L244" i="1" s="1"/>
  <c r="M244" i="1" s="1"/>
  <c r="N244" i="1" s="1"/>
  <c r="O244" i="1" s="1"/>
  <c r="J243" i="1"/>
  <c r="L243" i="1" s="1"/>
  <c r="M243" i="1" s="1"/>
  <c r="N243" i="1" s="1"/>
  <c r="O243" i="1" s="1"/>
  <c r="J242" i="1"/>
  <c r="L242" i="1" s="1"/>
  <c r="M242" i="1" s="1"/>
  <c r="N242" i="1" s="1"/>
  <c r="O242" i="1" s="1"/>
  <c r="J241" i="1"/>
  <c r="L241" i="1" s="1"/>
  <c r="M241" i="1" s="1"/>
  <c r="N241" i="1" s="1"/>
  <c r="O241" i="1" s="1"/>
  <c r="J240" i="1"/>
  <c r="L240" i="1" s="1"/>
  <c r="M240" i="1" s="1"/>
  <c r="N240" i="1" s="1"/>
  <c r="O240" i="1" s="1"/>
  <c r="J239" i="1"/>
  <c r="L239" i="1" s="1"/>
  <c r="M239" i="1" s="1"/>
  <c r="N239" i="1" s="1"/>
  <c r="O239" i="1" s="1"/>
  <c r="J238" i="1"/>
  <c r="L238" i="1" s="1"/>
  <c r="M238" i="1" s="1"/>
  <c r="N238" i="1" s="1"/>
  <c r="O238" i="1" s="1"/>
  <c r="J237" i="1"/>
  <c r="L237" i="1" s="1"/>
  <c r="M237" i="1" s="1"/>
  <c r="N237" i="1" s="1"/>
  <c r="O237" i="1" s="1"/>
  <c r="J236" i="1"/>
  <c r="L236" i="1" s="1"/>
  <c r="M236" i="1" s="1"/>
  <c r="N236" i="1" s="1"/>
  <c r="O236" i="1" s="1"/>
  <c r="J235" i="1"/>
  <c r="L235" i="1" s="1"/>
  <c r="M235" i="1" s="1"/>
  <c r="N235" i="1" s="1"/>
  <c r="O235" i="1" s="1"/>
  <c r="J234" i="1"/>
  <c r="L234" i="1" s="1"/>
  <c r="M234" i="1" s="1"/>
  <c r="N234" i="1" s="1"/>
  <c r="O234" i="1" s="1"/>
  <c r="J233" i="1"/>
  <c r="L233" i="1" s="1"/>
  <c r="M233" i="1" s="1"/>
  <c r="N233" i="1" s="1"/>
  <c r="O233" i="1" s="1"/>
  <c r="J232" i="1"/>
  <c r="L232" i="1" s="1"/>
  <c r="M232" i="1" s="1"/>
  <c r="N232" i="1" s="1"/>
  <c r="O232" i="1" s="1"/>
  <c r="J231" i="1"/>
  <c r="L231" i="1" s="1"/>
  <c r="M231" i="1" s="1"/>
  <c r="N231" i="1" s="1"/>
  <c r="O231" i="1" s="1"/>
  <c r="J230" i="1"/>
  <c r="L230" i="1" s="1"/>
  <c r="M230" i="1" s="1"/>
  <c r="N230" i="1" s="1"/>
  <c r="O230" i="1" s="1"/>
  <c r="J229" i="1"/>
  <c r="L229" i="1" s="1"/>
  <c r="M229" i="1" s="1"/>
  <c r="N229" i="1" s="1"/>
  <c r="O229" i="1" s="1"/>
  <c r="J228" i="1"/>
  <c r="L228" i="1" s="1"/>
  <c r="M228" i="1" s="1"/>
  <c r="N228" i="1" s="1"/>
  <c r="O228" i="1" s="1"/>
  <c r="J227" i="1"/>
  <c r="L227" i="1" s="1"/>
  <c r="M227" i="1" s="1"/>
  <c r="N227" i="1" s="1"/>
  <c r="O227" i="1" s="1"/>
  <c r="J226" i="1"/>
  <c r="L226" i="1" s="1"/>
  <c r="M226" i="1" s="1"/>
  <c r="N226" i="1" s="1"/>
  <c r="O226" i="1" s="1"/>
  <c r="J225" i="1"/>
  <c r="L225" i="1" s="1"/>
  <c r="M225" i="1" s="1"/>
  <c r="N225" i="1" s="1"/>
  <c r="O225" i="1" s="1"/>
  <c r="J224" i="1"/>
  <c r="L224" i="1" s="1"/>
  <c r="M224" i="1" s="1"/>
  <c r="N224" i="1" s="1"/>
  <c r="O224" i="1" s="1"/>
  <c r="J223" i="1"/>
  <c r="L223" i="1" s="1"/>
  <c r="M223" i="1" s="1"/>
  <c r="N223" i="1" s="1"/>
  <c r="O223" i="1" s="1"/>
  <c r="J222" i="1"/>
  <c r="L222" i="1" s="1"/>
  <c r="M222" i="1" s="1"/>
  <c r="N222" i="1" s="1"/>
  <c r="O222" i="1" s="1"/>
  <c r="J221" i="1"/>
  <c r="L221" i="1" s="1"/>
  <c r="M221" i="1" s="1"/>
  <c r="N221" i="1" s="1"/>
  <c r="O221" i="1" s="1"/>
  <c r="J220" i="1"/>
  <c r="L220" i="1" s="1"/>
  <c r="M220" i="1" s="1"/>
  <c r="N220" i="1" s="1"/>
  <c r="O220" i="1" s="1"/>
  <c r="J219" i="1"/>
  <c r="L219" i="1" s="1"/>
  <c r="M219" i="1" s="1"/>
  <c r="N219" i="1" s="1"/>
  <c r="O219" i="1" s="1"/>
  <c r="J218" i="1"/>
  <c r="L218" i="1" s="1"/>
  <c r="M218" i="1" s="1"/>
  <c r="N218" i="1" s="1"/>
  <c r="O218" i="1" s="1"/>
  <c r="J217" i="1"/>
  <c r="L217" i="1" s="1"/>
  <c r="M217" i="1" s="1"/>
  <c r="N217" i="1" s="1"/>
  <c r="O217" i="1" s="1"/>
  <c r="J216" i="1"/>
  <c r="L216" i="1" s="1"/>
  <c r="M216" i="1" s="1"/>
  <c r="N216" i="1" s="1"/>
  <c r="O216" i="1" s="1"/>
  <c r="J215" i="1"/>
  <c r="L215" i="1" s="1"/>
  <c r="M215" i="1" s="1"/>
  <c r="N215" i="1" s="1"/>
  <c r="O215" i="1" s="1"/>
  <c r="J214" i="1"/>
  <c r="L214" i="1" s="1"/>
  <c r="M214" i="1" s="1"/>
  <c r="N214" i="1" s="1"/>
  <c r="O214" i="1" s="1"/>
  <c r="J213" i="1"/>
  <c r="L213" i="1" s="1"/>
  <c r="M213" i="1" s="1"/>
  <c r="N213" i="1" s="1"/>
  <c r="O213" i="1" s="1"/>
  <c r="J212" i="1"/>
  <c r="L212" i="1" s="1"/>
  <c r="M212" i="1" s="1"/>
  <c r="N212" i="1" s="1"/>
  <c r="O212" i="1" s="1"/>
  <c r="J211" i="1"/>
  <c r="L211" i="1" s="1"/>
  <c r="M211" i="1" s="1"/>
  <c r="N211" i="1" s="1"/>
  <c r="O211" i="1" s="1"/>
  <c r="J210" i="1"/>
  <c r="L210" i="1" s="1"/>
  <c r="M210" i="1" s="1"/>
  <c r="N210" i="1" s="1"/>
  <c r="O210" i="1" s="1"/>
  <c r="J209" i="1"/>
  <c r="L209" i="1" s="1"/>
  <c r="M209" i="1" s="1"/>
  <c r="N209" i="1" s="1"/>
  <c r="O209" i="1" s="1"/>
  <c r="J208" i="1"/>
  <c r="L208" i="1" s="1"/>
  <c r="M208" i="1" s="1"/>
  <c r="N208" i="1" s="1"/>
  <c r="O208" i="1" s="1"/>
  <c r="J207" i="1"/>
  <c r="L207" i="1" s="1"/>
  <c r="M207" i="1" s="1"/>
  <c r="N207" i="1" s="1"/>
  <c r="O207" i="1" s="1"/>
  <c r="J206" i="1"/>
  <c r="L206" i="1" s="1"/>
  <c r="M206" i="1" s="1"/>
  <c r="N206" i="1" s="1"/>
  <c r="O206" i="1" s="1"/>
  <c r="J205" i="1"/>
  <c r="L205" i="1" s="1"/>
  <c r="M205" i="1" s="1"/>
  <c r="N205" i="1" s="1"/>
  <c r="O205" i="1" s="1"/>
  <c r="J204" i="1"/>
  <c r="L204" i="1" s="1"/>
  <c r="M204" i="1" s="1"/>
  <c r="N204" i="1" s="1"/>
  <c r="O204" i="1" s="1"/>
  <c r="J203" i="1"/>
  <c r="L203" i="1" s="1"/>
  <c r="M203" i="1" s="1"/>
  <c r="N203" i="1" s="1"/>
  <c r="O203" i="1" s="1"/>
  <c r="J202" i="1"/>
  <c r="L202" i="1" s="1"/>
  <c r="M202" i="1" s="1"/>
  <c r="N202" i="1" s="1"/>
  <c r="O202" i="1" s="1"/>
  <c r="J201" i="1"/>
  <c r="L201" i="1" s="1"/>
  <c r="M201" i="1" s="1"/>
  <c r="N201" i="1" s="1"/>
  <c r="O201" i="1" s="1"/>
  <c r="J200" i="1"/>
  <c r="L200" i="1" s="1"/>
  <c r="M200" i="1" s="1"/>
  <c r="N200" i="1" s="1"/>
  <c r="O200" i="1" s="1"/>
  <c r="J199" i="1"/>
  <c r="L199" i="1" s="1"/>
  <c r="M199" i="1" s="1"/>
  <c r="N199" i="1" s="1"/>
  <c r="O199" i="1" s="1"/>
  <c r="J198" i="1"/>
  <c r="L198" i="1" s="1"/>
  <c r="M198" i="1" s="1"/>
  <c r="N198" i="1" s="1"/>
  <c r="O198" i="1" s="1"/>
  <c r="J197" i="1"/>
  <c r="L197" i="1" s="1"/>
  <c r="M197" i="1" s="1"/>
  <c r="N197" i="1" s="1"/>
  <c r="O197" i="1" s="1"/>
  <c r="J196" i="1"/>
  <c r="L196" i="1" s="1"/>
  <c r="M196" i="1" s="1"/>
  <c r="N196" i="1" s="1"/>
  <c r="O196" i="1" s="1"/>
  <c r="J195" i="1"/>
  <c r="L195" i="1" s="1"/>
  <c r="M195" i="1" s="1"/>
  <c r="N195" i="1" s="1"/>
  <c r="O195" i="1" s="1"/>
  <c r="J194" i="1"/>
  <c r="L194" i="1" s="1"/>
  <c r="M194" i="1" s="1"/>
  <c r="N194" i="1" s="1"/>
  <c r="O194" i="1" s="1"/>
  <c r="J193" i="1"/>
  <c r="L193" i="1" s="1"/>
  <c r="M193" i="1" s="1"/>
  <c r="N193" i="1" s="1"/>
  <c r="O193" i="1" s="1"/>
  <c r="J192" i="1"/>
  <c r="L192" i="1" s="1"/>
  <c r="M192" i="1" s="1"/>
  <c r="N192" i="1" s="1"/>
  <c r="O192" i="1" s="1"/>
  <c r="J191" i="1"/>
  <c r="L191" i="1" s="1"/>
  <c r="M191" i="1" s="1"/>
  <c r="N191" i="1" s="1"/>
  <c r="O191" i="1" s="1"/>
  <c r="J190" i="1"/>
  <c r="L190" i="1" s="1"/>
  <c r="M190" i="1" s="1"/>
  <c r="N190" i="1" s="1"/>
  <c r="O190" i="1" s="1"/>
  <c r="J189" i="1"/>
  <c r="L189" i="1" s="1"/>
  <c r="M189" i="1" s="1"/>
  <c r="N189" i="1" s="1"/>
  <c r="O189" i="1" s="1"/>
  <c r="J188" i="1"/>
  <c r="L188" i="1" s="1"/>
  <c r="M188" i="1" s="1"/>
  <c r="N188" i="1" s="1"/>
  <c r="O188" i="1" s="1"/>
  <c r="J187" i="1"/>
  <c r="L187" i="1" s="1"/>
  <c r="M187" i="1" s="1"/>
  <c r="N187" i="1" s="1"/>
  <c r="O187" i="1" s="1"/>
  <c r="J186" i="1"/>
  <c r="L186" i="1" s="1"/>
  <c r="M186" i="1" s="1"/>
  <c r="N186" i="1" s="1"/>
  <c r="O186" i="1" s="1"/>
  <c r="J185" i="1"/>
  <c r="L185" i="1" s="1"/>
  <c r="M185" i="1" s="1"/>
  <c r="N185" i="1" s="1"/>
  <c r="O185" i="1" s="1"/>
  <c r="J184" i="1"/>
  <c r="L184" i="1" s="1"/>
  <c r="M184" i="1" s="1"/>
  <c r="N184" i="1" s="1"/>
  <c r="O184" i="1" s="1"/>
  <c r="J183" i="1"/>
  <c r="L183" i="1" s="1"/>
  <c r="M183" i="1" s="1"/>
  <c r="N183" i="1" s="1"/>
  <c r="O183" i="1" s="1"/>
  <c r="J182" i="1"/>
  <c r="L182" i="1" s="1"/>
  <c r="M182" i="1" s="1"/>
  <c r="N182" i="1" s="1"/>
  <c r="O182" i="1" s="1"/>
  <c r="J181" i="1"/>
  <c r="L181" i="1" s="1"/>
  <c r="M181" i="1" s="1"/>
  <c r="N181" i="1" s="1"/>
  <c r="O181" i="1" s="1"/>
  <c r="J180" i="1"/>
  <c r="L180" i="1" s="1"/>
  <c r="M180" i="1" s="1"/>
  <c r="N180" i="1" s="1"/>
  <c r="O180" i="1" s="1"/>
  <c r="J179" i="1"/>
  <c r="L179" i="1" s="1"/>
  <c r="M179" i="1" s="1"/>
  <c r="N179" i="1" s="1"/>
  <c r="O179" i="1" s="1"/>
  <c r="J178" i="1"/>
  <c r="L178" i="1" s="1"/>
  <c r="M178" i="1" s="1"/>
  <c r="N178" i="1" s="1"/>
  <c r="O178" i="1" s="1"/>
  <c r="J177" i="1"/>
  <c r="L177" i="1" s="1"/>
  <c r="M177" i="1" s="1"/>
  <c r="N177" i="1" s="1"/>
  <c r="O177" i="1" s="1"/>
  <c r="J176" i="1"/>
  <c r="L176" i="1" s="1"/>
  <c r="M176" i="1" s="1"/>
  <c r="N176" i="1" s="1"/>
  <c r="O176" i="1" s="1"/>
  <c r="J175" i="1"/>
  <c r="L175" i="1" s="1"/>
  <c r="M175" i="1" s="1"/>
  <c r="N175" i="1" s="1"/>
  <c r="O175" i="1" s="1"/>
  <c r="J174" i="1"/>
  <c r="L174" i="1" s="1"/>
  <c r="M174" i="1" s="1"/>
  <c r="N174" i="1" s="1"/>
  <c r="O174" i="1" s="1"/>
  <c r="J173" i="1"/>
  <c r="L173" i="1" s="1"/>
  <c r="M173" i="1" s="1"/>
  <c r="N173" i="1" s="1"/>
  <c r="O173" i="1" s="1"/>
  <c r="J172" i="1"/>
  <c r="L172" i="1" s="1"/>
  <c r="M172" i="1" s="1"/>
  <c r="N172" i="1" s="1"/>
  <c r="O172" i="1" s="1"/>
  <c r="J171" i="1"/>
  <c r="L171" i="1" s="1"/>
  <c r="M171" i="1" s="1"/>
  <c r="N171" i="1" s="1"/>
  <c r="O171" i="1" s="1"/>
  <c r="J170" i="1"/>
  <c r="L170" i="1" s="1"/>
  <c r="M170" i="1" s="1"/>
  <c r="N170" i="1" s="1"/>
  <c r="O170" i="1" s="1"/>
  <c r="J169" i="1"/>
  <c r="L169" i="1" s="1"/>
  <c r="M169" i="1" s="1"/>
  <c r="N169" i="1" s="1"/>
  <c r="O169" i="1" s="1"/>
  <c r="J168" i="1"/>
  <c r="L168" i="1" s="1"/>
  <c r="M168" i="1" s="1"/>
  <c r="N168" i="1" s="1"/>
  <c r="O168" i="1" s="1"/>
  <c r="J167" i="1"/>
  <c r="L167" i="1" s="1"/>
  <c r="M167" i="1" s="1"/>
  <c r="N167" i="1" s="1"/>
  <c r="O167" i="1" s="1"/>
  <c r="J166" i="1"/>
  <c r="L166" i="1" s="1"/>
  <c r="M166" i="1" s="1"/>
  <c r="N166" i="1" s="1"/>
  <c r="O166" i="1" s="1"/>
  <c r="J165" i="1"/>
  <c r="L165" i="1" s="1"/>
  <c r="M165" i="1" s="1"/>
  <c r="N165" i="1" s="1"/>
  <c r="O165" i="1" s="1"/>
  <c r="J164" i="1"/>
  <c r="L164" i="1" s="1"/>
  <c r="M164" i="1" s="1"/>
  <c r="N164" i="1" s="1"/>
  <c r="O164" i="1" s="1"/>
  <c r="J163" i="1"/>
  <c r="L163" i="1" s="1"/>
  <c r="M163" i="1" s="1"/>
  <c r="N163" i="1" s="1"/>
  <c r="O163" i="1" s="1"/>
  <c r="J162" i="1"/>
  <c r="L162" i="1" s="1"/>
  <c r="M162" i="1" s="1"/>
  <c r="N162" i="1" s="1"/>
  <c r="O162" i="1" s="1"/>
  <c r="J161" i="1"/>
  <c r="L161" i="1" s="1"/>
  <c r="M161" i="1" s="1"/>
  <c r="N161" i="1" s="1"/>
  <c r="O161" i="1" s="1"/>
  <c r="J160" i="1"/>
  <c r="L160" i="1" s="1"/>
  <c r="M160" i="1" s="1"/>
  <c r="N160" i="1" s="1"/>
  <c r="O160" i="1" s="1"/>
  <c r="J159" i="1"/>
  <c r="L159" i="1" s="1"/>
  <c r="M159" i="1" s="1"/>
  <c r="N159" i="1" s="1"/>
  <c r="O159" i="1" s="1"/>
  <c r="J158" i="1"/>
  <c r="L158" i="1" s="1"/>
  <c r="M158" i="1" s="1"/>
  <c r="N158" i="1" s="1"/>
  <c r="O158" i="1" s="1"/>
  <c r="J157" i="1"/>
  <c r="L157" i="1" s="1"/>
  <c r="M157" i="1" s="1"/>
  <c r="N157" i="1" s="1"/>
  <c r="O157" i="1" s="1"/>
  <c r="J156" i="1"/>
  <c r="L156" i="1" s="1"/>
  <c r="M156" i="1" s="1"/>
  <c r="N156" i="1" s="1"/>
  <c r="O156" i="1" s="1"/>
  <c r="J155" i="1"/>
  <c r="L155" i="1" s="1"/>
  <c r="M155" i="1" s="1"/>
  <c r="N155" i="1" s="1"/>
  <c r="O155" i="1" s="1"/>
  <c r="J154" i="1"/>
  <c r="L154" i="1" s="1"/>
  <c r="M154" i="1" s="1"/>
  <c r="N154" i="1" s="1"/>
  <c r="O154" i="1" s="1"/>
  <c r="J153" i="1"/>
  <c r="L153" i="1" s="1"/>
  <c r="M153" i="1" s="1"/>
  <c r="N153" i="1" s="1"/>
  <c r="O153" i="1" s="1"/>
  <c r="J152" i="1"/>
  <c r="L152" i="1" s="1"/>
  <c r="M152" i="1" s="1"/>
  <c r="N152" i="1" s="1"/>
  <c r="O152" i="1" s="1"/>
  <c r="J151" i="1"/>
  <c r="L151" i="1" s="1"/>
  <c r="M151" i="1" s="1"/>
  <c r="N151" i="1" s="1"/>
  <c r="O151" i="1" s="1"/>
  <c r="J150" i="1"/>
  <c r="L150" i="1" s="1"/>
  <c r="M150" i="1" s="1"/>
  <c r="N150" i="1" s="1"/>
  <c r="O150" i="1" s="1"/>
  <c r="J149" i="1"/>
  <c r="L149" i="1" s="1"/>
  <c r="M149" i="1" s="1"/>
  <c r="N149" i="1" s="1"/>
  <c r="O149" i="1" s="1"/>
  <c r="J148" i="1"/>
  <c r="L148" i="1" s="1"/>
  <c r="M148" i="1" s="1"/>
  <c r="N148" i="1" s="1"/>
  <c r="O148" i="1" s="1"/>
  <c r="J147" i="1"/>
  <c r="L147" i="1" s="1"/>
  <c r="M147" i="1" s="1"/>
  <c r="N147" i="1" s="1"/>
  <c r="O147" i="1" s="1"/>
  <c r="J146" i="1"/>
  <c r="L146" i="1" s="1"/>
  <c r="M146" i="1" s="1"/>
  <c r="N146" i="1" s="1"/>
  <c r="O146" i="1" s="1"/>
  <c r="J145" i="1"/>
  <c r="L145" i="1" s="1"/>
  <c r="M145" i="1" s="1"/>
  <c r="N145" i="1" s="1"/>
  <c r="O145" i="1" s="1"/>
  <c r="J144" i="1"/>
  <c r="L144" i="1" s="1"/>
  <c r="M144" i="1" s="1"/>
  <c r="N144" i="1" s="1"/>
  <c r="O144" i="1" s="1"/>
  <c r="J143" i="1"/>
  <c r="L143" i="1" s="1"/>
  <c r="M143" i="1" s="1"/>
  <c r="N143" i="1" s="1"/>
  <c r="O143" i="1" s="1"/>
  <c r="J142" i="1"/>
  <c r="L142" i="1" s="1"/>
  <c r="M142" i="1" s="1"/>
  <c r="N142" i="1" s="1"/>
  <c r="O142" i="1" s="1"/>
  <c r="J141" i="1"/>
  <c r="L141" i="1" s="1"/>
  <c r="M141" i="1" s="1"/>
  <c r="N141" i="1" s="1"/>
  <c r="O141" i="1" s="1"/>
  <c r="J140" i="1"/>
  <c r="L140" i="1" s="1"/>
  <c r="M140" i="1" s="1"/>
  <c r="N140" i="1" s="1"/>
  <c r="O140" i="1" s="1"/>
  <c r="J139" i="1"/>
  <c r="L139" i="1" s="1"/>
  <c r="M139" i="1" s="1"/>
  <c r="N139" i="1" s="1"/>
  <c r="O139" i="1" s="1"/>
  <c r="J138" i="1"/>
  <c r="L138" i="1" s="1"/>
  <c r="M138" i="1" s="1"/>
  <c r="N138" i="1" s="1"/>
  <c r="O138" i="1" s="1"/>
  <c r="J137" i="1"/>
  <c r="L137" i="1" s="1"/>
  <c r="M137" i="1" s="1"/>
  <c r="N137" i="1" s="1"/>
  <c r="O137" i="1" s="1"/>
  <c r="J136" i="1"/>
  <c r="L136" i="1" s="1"/>
  <c r="M136" i="1" s="1"/>
  <c r="N136" i="1" s="1"/>
  <c r="O136" i="1" s="1"/>
  <c r="J135" i="1"/>
  <c r="L135" i="1" s="1"/>
  <c r="M135" i="1" s="1"/>
  <c r="N135" i="1" s="1"/>
  <c r="O135" i="1" s="1"/>
  <c r="J134" i="1"/>
  <c r="L134" i="1" s="1"/>
  <c r="M134" i="1" s="1"/>
  <c r="N134" i="1" s="1"/>
  <c r="O134" i="1" s="1"/>
  <c r="J133" i="1"/>
  <c r="L133" i="1" s="1"/>
  <c r="M133" i="1" s="1"/>
  <c r="N133" i="1" s="1"/>
  <c r="O133" i="1" s="1"/>
  <c r="J132" i="1"/>
  <c r="L132" i="1" s="1"/>
  <c r="M132" i="1" s="1"/>
  <c r="N132" i="1" s="1"/>
  <c r="O132" i="1" s="1"/>
  <c r="J131" i="1"/>
  <c r="L131" i="1" s="1"/>
  <c r="M131" i="1" s="1"/>
  <c r="N131" i="1" s="1"/>
  <c r="O131" i="1" s="1"/>
  <c r="J130" i="1"/>
  <c r="L130" i="1" s="1"/>
  <c r="M130" i="1" s="1"/>
  <c r="N130" i="1" s="1"/>
  <c r="O130" i="1" s="1"/>
  <c r="J129" i="1"/>
  <c r="L129" i="1" s="1"/>
  <c r="M129" i="1" s="1"/>
  <c r="N129" i="1" s="1"/>
  <c r="O129" i="1" s="1"/>
  <c r="J128" i="1"/>
  <c r="L128" i="1" s="1"/>
  <c r="M128" i="1" s="1"/>
  <c r="N128" i="1" s="1"/>
  <c r="O128" i="1" s="1"/>
  <c r="J127" i="1"/>
  <c r="L127" i="1" s="1"/>
  <c r="M127" i="1" s="1"/>
  <c r="N127" i="1" s="1"/>
  <c r="O127" i="1" s="1"/>
  <c r="J126" i="1"/>
  <c r="L126" i="1" s="1"/>
  <c r="M126" i="1" s="1"/>
  <c r="N126" i="1" s="1"/>
  <c r="O126" i="1" s="1"/>
  <c r="J125" i="1"/>
  <c r="L125" i="1" s="1"/>
  <c r="M125" i="1" s="1"/>
  <c r="N125" i="1" s="1"/>
  <c r="O125" i="1" s="1"/>
  <c r="J124" i="1"/>
  <c r="L124" i="1" s="1"/>
  <c r="M124" i="1" s="1"/>
  <c r="N124" i="1" s="1"/>
  <c r="O124" i="1" s="1"/>
  <c r="J123" i="1"/>
  <c r="L123" i="1" s="1"/>
  <c r="M123" i="1" s="1"/>
  <c r="N123" i="1" s="1"/>
  <c r="O123" i="1" s="1"/>
  <c r="J122" i="1"/>
  <c r="L122" i="1" s="1"/>
  <c r="M122" i="1" s="1"/>
  <c r="N122" i="1" s="1"/>
  <c r="O122" i="1" s="1"/>
  <c r="J121" i="1"/>
  <c r="L121" i="1" s="1"/>
  <c r="M121" i="1" s="1"/>
  <c r="N121" i="1" s="1"/>
  <c r="O121" i="1" s="1"/>
  <c r="J120" i="1"/>
  <c r="L120" i="1" s="1"/>
  <c r="M120" i="1" s="1"/>
  <c r="N120" i="1" s="1"/>
  <c r="O120" i="1" s="1"/>
  <c r="J119" i="1"/>
  <c r="L119" i="1" s="1"/>
  <c r="M119" i="1" s="1"/>
  <c r="N119" i="1" s="1"/>
  <c r="O119" i="1" s="1"/>
  <c r="J118" i="1"/>
  <c r="L118" i="1" s="1"/>
  <c r="M118" i="1" s="1"/>
  <c r="N118" i="1" s="1"/>
  <c r="O118" i="1" s="1"/>
  <c r="J117" i="1"/>
  <c r="L117" i="1" s="1"/>
  <c r="M117" i="1" s="1"/>
  <c r="N117" i="1" s="1"/>
  <c r="O117" i="1" s="1"/>
  <c r="J116" i="1"/>
  <c r="L116" i="1" s="1"/>
  <c r="M116" i="1" s="1"/>
  <c r="N116" i="1" s="1"/>
  <c r="O116" i="1" s="1"/>
  <c r="J115" i="1"/>
  <c r="L115" i="1" s="1"/>
  <c r="M115" i="1" s="1"/>
  <c r="N115" i="1" s="1"/>
  <c r="O115" i="1" s="1"/>
  <c r="J114" i="1"/>
  <c r="L114" i="1" s="1"/>
  <c r="M114" i="1" s="1"/>
  <c r="N114" i="1" s="1"/>
  <c r="O114" i="1" s="1"/>
  <c r="J113" i="1"/>
  <c r="L113" i="1" s="1"/>
  <c r="M113" i="1" s="1"/>
  <c r="N113" i="1" s="1"/>
  <c r="O113" i="1" s="1"/>
  <c r="J112" i="1"/>
  <c r="L112" i="1" s="1"/>
  <c r="M112" i="1" s="1"/>
  <c r="N112" i="1" s="1"/>
  <c r="O112" i="1" s="1"/>
  <c r="J111" i="1"/>
  <c r="L111" i="1" s="1"/>
  <c r="M111" i="1" s="1"/>
  <c r="N111" i="1" s="1"/>
  <c r="O111" i="1" s="1"/>
  <c r="J110" i="1"/>
  <c r="L110" i="1" s="1"/>
  <c r="M110" i="1" s="1"/>
  <c r="N110" i="1" s="1"/>
  <c r="O110" i="1" s="1"/>
  <c r="J109" i="1"/>
  <c r="L109" i="1" s="1"/>
  <c r="M109" i="1" s="1"/>
  <c r="N109" i="1" s="1"/>
  <c r="O109" i="1" s="1"/>
  <c r="J108" i="1"/>
  <c r="L108" i="1" s="1"/>
  <c r="M108" i="1" s="1"/>
  <c r="N108" i="1" s="1"/>
  <c r="O108" i="1" s="1"/>
  <c r="J107" i="1"/>
  <c r="L107" i="1" s="1"/>
  <c r="M107" i="1" s="1"/>
  <c r="N107" i="1" s="1"/>
  <c r="O107" i="1" s="1"/>
  <c r="J106" i="1"/>
  <c r="L106" i="1" s="1"/>
  <c r="M106" i="1" s="1"/>
  <c r="N106" i="1" s="1"/>
  <c r="O106" i="1" s="1"/>
  <c r="J105" i="1"/>
  <c r="L105" i="1" s="1"/>
  <c r="M105" i="1" s="1"/>
  <c r="N105" i="1" s="1"/>
  <c r="O105" i="1" s="1"/>
  <c r="J104" i="1"/>
  <c r="L104" i="1" s="1"/>
  <c r="M104" i="1" s="1"/>
  <c r="N104" i="1" s="1"/>
  <c r="O104" i="1" s="1"/>
  <c r="J103" i="1"/>
  <c r="L103" i="1" s="1"/>
  <c r="M103" i="1" s="1"/>
  <c r="N103" i="1" s="1"/>
  <c r="O103" i="1" s="1"/>
  <c r="J102" i="1"/>
  <c r="L102" i="1" s="1"/>
  <c r="M102" i="1" s="1"/>
  <c r="N102" i="1" s="1"/>
  <c r="O102" i="1" s="1"/>
  <c r="J101" i="1"/>
  <c r="L101" i="1" s="1"/>
  <c r="M101" i="1" s="1"/>
  <c r="N101" i="1" s="1"/>
  <c r="O101" i="1" s="1"/>
  <c r="J100" i="1"/>
  <c r="L100" i="1" s="1"/>
  <c r="M100" i="1" s="1"/>
  <c r="N100" i="1" s="1"/>
  <c r="O100" i="1" s="1"/>
  <c r="J99" i="1"/>
  <c r="L99" i="1" s="1"/>
  <c r="M99" i="1" s="1"/>
  <c r="N99" i="1" s="1"/>
  <c r="O99" i="1" s="1"/>
  <c r="J98" i="1"/>
  <c r="L98" i="1" s="1"/>
  <c r="M98" i="1" s="1"/>
  <c r="N98" i="1" s="1"/>
  <c r="O98" i="1" s="1"/>
  <c r="J97" i="1"/>
  <c r="L97" i="1" s="1"/>
  <c r="M97" i="1" s="1"/>
  <c r="N97" i="1" s="1"/>
  <c r="O97" i="1" s="1"/>
  <c r="J96" i="1"/>
  <c r="L96" i="1" s="1"/>
  <c r="M96" i="1" s="1"/>
  <c r="N96" i="1" s="1"/>
  <c r="O96" i="1" s="1"/>
  <c r="J95" i="1"/>
  <c r="L95" i="1" s="1"/>
  <c r="M95" i="1" s="1"/>
  <c r="N95" i="1" s="1"/>
  <c r="O95" i="1" s="1"/>
  <c r="J94" i="1"/>
  <c r="L94" i="1" s="1"/>
  <c r="M94" i="1" s="1"/>
  <c r="N94" i="1" s="1"/>
  <c r="O94" i="1" s="1"/>
  <c r="J93" i="1"/>
  <c r="L93" i="1" s="1"/>
  <c r="M93" i="1" s="1"/>
  <c r="N93" i="1" s="1"/>
  <c r="O93" i="1" s="1"/>
  <c r="J92" i="1"/>
  <c r="L92" i="1" s="1"/>
  <c r="M92" i="1" s="1"/>
  <c r="N92" i="1" s="1"/>
  <c r="O92" i="1" s="1"/>
  <c r="J91" i="1"/>
  <c r="L91" i="1" s="1"/>
  <c r="M91" i="1" s="1"/>
  <c r="N91" i="1" s="1"/>
  <c r="O91" i="1" s="1"/>
  <c r="J90" i="1"/>
  <c r="L90" i="1" s="1"/>
  <c r="M90" i="1" s="1"/>
  <c r="N90" i="1" s="1"/>
  <c r="O90" i="1" s="1"/>
  <c r="J89" i="1"/>
  <c r="L89" i="1" s="1"/>
  <c r="M89" i="1" s="1"/>
  <c r="N89" i="1" s="1"/>
  <c r="O89" i="1" s="1"/>
  <c r="J88" i="1"/>
  <c r="L88" i="1" s="1"/>
  <c r="M88" i="1" s="1"/>
  <c r="N88" i="1" s="1"/>
  <c r="O88" i="1" s="1"/>
  <c r="J87" i="1"/>
  <c r="L87" i="1" s="1"/>
  <c r="M87" i="1" s="1"/>
  <c r="N87" i="1" s="1"/>
  <c r="O87" i="1" s="1"/>
  <c r="J86" i="1"/>
  <c r="L86" i="1" s="1"/>
  <c r="M86" i="1" s="1"/>
  <c r="N86" i="1" s="1"/>
  <c r="O86" i="1" s="1"/>
  <c r="J85" i="1"/>
  <c r="L85" i="1" s="1"/>
  <c r="M85" i="1" s="1"/>
  <c r="N85" i="1" s="1"/>
  <c r="O85" i="1" s="1"/>
  <c r="J84" i="1"/>
  <c r="L84" i="1" s="1"/>
  <c r="M84" i="1" s="1"/>
  <c r="N84" i="1" s="1"/>
  <c r="O84" i="1" s="1"/>
  <c r="J83" i="1"/>
  <c r="L83" i="1" s="1"/>
  <c r="M83" i="1" s="1"/>
  <c r="N83" i="1" s="1"/>
  <c r="O83" i="1" s="1"/>
  <c r="J82" i="1"/>
  <c r="L82" i="1" s="1"/>
  <c r="M82" i="1" s="1"/>
  <c r="N82" i="1" s="1"/>
  <c r="O82" i="1" s="1"/>
  <c r="J81" i="1"/>
  <c r="L81" i="1" s="1"/>
  <c r="M81" i="1" s="1"/>
  <c r="N81" i="1" s="1"/>
  <c r="O81" i="1" s="1"/>
  <c r="J80" i="1"/>
  <c r="L80" i="1" s="1"/>
  <c r="M80" i="1" s="1"/>
  <c r="N80" i="1" s="1"/>
  <c r="O80" i="1" s="1"/>
  <c r="J79" i="1"/>
  <c r="L79" i="1" s="1"/>
  <c r="M79" i="1" s="1"/>
  <c r="N79" i="1" s="1"/>
  <c r="O79" i="1" s="1"/>
  <c r="J78" i="1"/>
  <c r="L78" i="1" s="1"/>
  <c r="M78" i="1" s="1"/>
  <c r="N78" i="1" s="1"/>
  <c r="O78" i="1" s="1"/>
  <c r="J77" i="1"/>
  <c r="L77" i="1" s="1"/>
  <c r="M77" i="1" s="1"/>
  <c r="N77" i="1" s="1"/>
  <c r="O77" i="1" s="1"/>
  <c r="J76" i="1"/>
  <c r="L76" i="1" s="1"/>
  <c r="M76" i="1" s="1"/>
  <c r="N76" i="1" s="1"/>
  <c r="O76" i="1" s="1"/>
  <c r="J75" i="1"/>
  <c r="L75" i="1" s="1"/>
  <c r="M75" i="1" s="1"/>
  <c r="N75" i="1" s="1"/>
  <c r="O75" i="1" s="1"/>
  <c r="J74" i="1"/>
  <c r="L74" i="1" s="1"/>
  <c r="M74" i="1" s="1"/>
  <c r="N74" i="1" s="1"/>
  <c r="O74" i="1" s="1"/>
  <c r="J73" i="1"/>
  <c r="L73" i="1" s="1"/>
  <c r="M73" i="1" s="1"/>
  <c r="N73" i="1" s="1"/>
  <c r="O73" i="1" s="1"/>
  <c r="J72" i="1"/>
  <c r="L72" i="1" s="1"/>
  <c r="M72" i="1" s="1"/>
  <c r="N72" i="1" s="1"/>
  <c r="O72" i="1" s="1"/>
  <c r="J71" i="1"/>
  <c r="L71" i="1" s="1"/>
  <c r="M71" i="1" s="1"/>
  <c r="N71" i="1" s="1"/>
  <c r="O71" i="1" s="1"/>
  <c r="J70" i="1"/>
  <c r="L70" i="1" s="1"/>
  <c r="M70" i="1" s="1"/>
  <c r="N70" i="1" s="1"/>
  <c r="O70" i="1" s="1"/>
  <c r="J69" i="1"/>
  <c r="L69" i="1" s="1"/>
  <c r="M69" i="1" s="1"/>
  <c r="N69" i="1" s="1"/>
  <c r="O69" i="1" s="1"/>
  <c r="J68" i="1"/>
  <c r="L68" i="1" s="1"/>
  <c r="M68" i="1" s="1"/>
  <c r="N68" i="1" s="1"/>
  <c r="O68" i="1" s="1"/>
  <c r="J67" i="1"/>
  <c r="L67" i="1" s="1"/>
  <c r="M67" i="1" s="1"/>
  <c r="N67" i="1" s="1"/>
  <c r="O67" i="1" s="1"/>
  <c r="J66" i="1"/>
  <c r="L66" i="1" s="1"/>
  <c r="M66" i="1" s="1"/>
  <c r="N66" i="1" s="1"/>
  <c r="O66" i="1" s="1"/>
  <c r="J65" i="1"/>
  <c r="L65" i="1" s="1"/>
  <c r="M65" i="1" s="1"/>
  <c r="N65" i="1" s="1"/>
  <c r="O65" i="1" s="1"/>
  <c r="J64" i="1"/>
  <c r="L64" i="1" s="1"/>
  <c r="M64" i="1" s="1"/>
  <c r="N64" i="1" s="1"/>
  <c r="O64" i="1" s="1"/>
  <c r="J63" i="1"/>
  <c r="L63" i="1" s="1"/>
  <c r="M63" i="1" s="1"/>
  <c r="N63" i="1" s="1"/>
  <c r="O63" i="1" s="1"/>
  <c r="J62" i="1"/>
  <c r="L62" i="1" s="1"/>
  <c r="M62" i="1" s="1"/>
  <c r="N62" i="1" s="1"/>
  <c r="O62" i="1" s="1"/>
  <c r="J61" i="1"/>
  <c r="L61" i="1" s="1"/>
  <c r="M61" i="1" s="1"/>
  <c r="N61" i="1" s="1"/>
  <c r="O61" i="1" s="1"/>
  <c r="J60" i="1"/>
  <c r="L60" i="1" s="1"/>
  <c r="M60" i="1" s="1"/>
  <c r="N60" i="1" s="1"/>
  <c r="O60" i="1" s="1"/>
  <c r="J59" i="1"/>
  <c r="L59" i="1" s="1"/>
  <c r="M59" i="1" s="1"/>
  <c r="N59" i="1" s="1"/>
  <c r="O59" i="1" s="1"/>
  <c r="J58" i="1"/>
  <c r="L58" i="1" s="1"/>
  <c r="M58" i="1" s="1"/>
  <c r="N58" i="1" s="1"/>
  <c r="O58" i="1" s="1"/>
  <c r="J57" i="1"/>
  <c r="L57" i="1" s="1"/>
  <c r="M57" i="1" s="1"/>
  <c r="N57" i="1" s="1"/>
  <c r="O57" i="1" s="1"/>
  <c r="J18" i="1"/>
  <c r="L18" i="1" s="1"/>
  <c r="M18" i="1" s="1"/>
  <c r="N18" i="1" s="1"/>
  <c r="O18" i="1" s="1"/>
  <c r="J19" i="1"/>
  <c r="L19" i="1" s="1"/>
  <c r="M19" i="1" s="1"/>
  <c r="N19" i="1" s="1"/>
  <c r="O19" i="1" s="1"/>
  <c r="J20" i="1"/>
  <c r="L20" i="1" s="1"/>
  <c r="M20" i="1" s="1"/>
  <c r="N20" i="1" s="1"/>
  <c r="O20" i="1" s="1"/>
  <c r="J21" i="1"/>
  <c r="L21" i="1" s="1"/>
  <c r="M21" i="1" s="1"/>
  <c r="N21" i="1" s="1"/>
  <c r="O21" i="1" s="1"/>
  <c r="J22" i="1"/>
  <c r="L22" i="1" s="1"/>
  <c r="M22" i="1" s="1"/>
  <c r="N22" i="1" s="1"/>
  <c r="O22" i="1" s="1"/>
  <c r="J23" i="1"/>
  <c r="L23" i="1" s="1"/>
  <c r="M23" i="1" s="1"/>
  <c r="N23" i="1" s="1"/>
  <c r="O23" i="1" s="1"/>
  <c r="J24" i="1"/>
  <c r="L24" i="1" s="1"/>
  <c r="M24" i="1" s="1"/>
  <c r="N24" i="1" s="1"/>
  <c r="O24" i="1" s="1"/>
  <c r="J25" i="1"/>
  <c r="L25" i="1" s="1"/>
  <c r="M25" i="1" s="1"/>
  <c r="N25" i="1" s="1"/>
  <c r="O25" i="1" s="1"/>
  <c r="J26" i="1"/>
  <c r="L26" i="1" s="1"/>
  <c r="M26" i="1" s="1"/>
  <c r="N26" i="1" s="1"/>
  <c r="O26" i="1" s="1"/>
  <c r="J27" i="1"/>
  <c r="L27" i="1" s="1"/>
  <c r="M27" i="1" s="1"/>
  <c r="N27" i="1" s="1"/>
  <c r="O27" i="1" s="1"/>
  <c r="J28" i="1"/>
  <c r="L28" i="1" s="1"/>
  <c r="M28" i="1" s="1"/>
  <c r="N28" i="1" s="1"/>
  <c r="O28" i="1" s="1"/>
  <c r="J29" i="1"/>
  <c r="L29" i="1" s="1"/>
  <c r="M29" i="1" s="1"/>
  <c r="N29" i="1" s="1"/>
  <c r="O29" i="1" s="1"/>
  <c r="J30" i="1"/>
  <c r="L30" i="1" s="1"/>
  <c r="M30" i="1" s="1"/>
  <c r="N30" i="1" s="1"/>
  <c r="O30" i="1" s="1"/>
  <c r="J31" i="1"/>
  <c r="L31" i="1" s="1"/>
  <c r="M31" i="1" s="1"/>
  <c r="N31" i="1" s="1"/>
  <c r="O31" i="1" s="1"/>
  <c r="J32" i="1"/>
  <c r="L32" i="1" s="1"/>
  <c r="M32" i="1" s="1"/>
  <c r="N32" i="1" s="1"/>
  <c r="O32" i="1" s="1"/>
  <c r="J33" i="1"/>
  <c r="L33" i="1" s="1"/>
  <c r="M33" i="1" s="1"/>
  <c r="N33" i="1" s="1"/>
  <c r="O33" i="1" s="1"/>
  <c r="J34" i="1"/>
  <c r="L34" i="1" s="1"/>
  <c r="M34" i="1" s="1"/>
  <c r="N34" i="1" s="1"/>
  <c r="O34" i="1" s="1"/>
  <c r="J35" i="1"/>
  <c r="L35" i="1" s="1"/>
  <c r="M35" i="1" s="1"/>
  <c r="N35" i="1" s="1"/>
  <c r="O35" i="1" s="1"/>
  <c r="J36" i="1"/>
  <c r="L36" i="1" s="1"/>
  <c r="M36" i="1" s="1"/>
  <c r="N36" i="1" s="1"/>
  <c r="O36" i="1" s="1"/>
  <c r="J37" i="1"/>
  <c r="L37" i="1" s="1"/>
  <c r="M37" i="1" s="1"/>
  <c r="N37" i="1" s="1"/>
  <c r="O37" i="1" s="1"/>
  <c r="J38" i="1"/>
  <c r="L38" i="1" s="1"/>
  <c r="M38" i="1" s="1"/>
  <c r="N38" i="1" s="1"/>
  <c r="O38" i="1" s="1"/>
  <c r="J39" i="1"/>
  <c r="L39" i="1" s="1"/>
  <c r="M39" i="1" s="1"/>
  <c r="N39" i="1" s="1"/>
  <c r="O39" i="1" s="1"/>
  <c r="J40" i="1"/>
  <c r="L40" i="1" s="1"/>
  <c r="M40" i="1" s="1"/>
  <c r="N40" i="1" s="1"/>
  <c r="O40" i="1" s="1"/>
  <c r="J41" i="1"/>
  <c r="L41" i="1" s="1"/>
  <c r="M41" i="1" s="1"/>
  <c r="N41" i="1" s="1"/>
  <c r="O41" i="1" s="1"/>
  <c r="J42" i="1"/>
  <c r="L42" i="1" s="1"/>
  <c r="M42" i="1" s="1"/>
  <c r="N42" i="1" s="1"/>
  <c r="O42" i="1" s="1"/>
  <c r="J43" i="1"/>
  <c r="L43" i="1" s="1"/>
  <c r="M43" i="1" s="1"/>
  <c r="N43" i="1" s="1"/>
  <c r="O43" i="1" s="1"/>
  <c r="J44" i="1"/>
  <c r="L44" i="1" s="1"/>
  <c r="M44" i="1" s="1"/>
  <c r="N44" i="1" s="1"/>
  <c r="O44" i="1" s="1"/>
  <c r="J45" i="1"/>
  <c r="L45" i="1" s="1"/>
  <c r="M45" i="1" s="1"/>
  <c r="N45" i="1" s="1"/>
  <c r="O45" i="1" s="1"/>
  <c r="J46" i="1"/>
  <c r="L46" i="1" s="1"/>
  <c r="M46" i="1" s="1"/>
  <c r="N46" i="1" s="1"/>
  <c r="O46" i="1" s="1"/>
  <c r="J47" i="1"/>
  <c r="L47" i="1" s="1"/>
  <c r="M47" i="1" s="1"/>
  <c r="N47" i="1" s="1"/>
  <c r="O47" i="1" s="1"/>
  <c r="J48" i="1"/>
  <c r="L48" i="1" s="1"/>
  <c r="M48" i="1" s="1"/>
  <c r="N48" i="1" s="1"/>
  <c r="O48" i="1" s="1"/>
  <c r="J49" i="1"/>
  <c r="L49" i="1" s="1"/>
  <c r="M49" i="1" s="1"/>
  <c r="N49" i="1" s="1"/>
  <c r="O49" i="1" s="1"/>
  <c r="J50" i="1"/>
  <c r="L50" i="1" s="1"/>
  <c r="M50" i="1" s="1"/>
  <c r="N50" i="1" s="1"/>
  <c r="O50" i="1" s="1"/>
  <c r="J51" i="1"/>
  <c r="L51" i="1" s="1"/>
  <c r="M51" i="1" s="1"/>
  <c r="N51" i="1" s="1"/>
  <c r="O51" i="1" s="1"/>
  <c r="J52" i="1"/>
  <c r="L52" i="1" s="1"/>
  <c r="M52" i="1" s="1"/>
  <c r="N52" i="1" s="1"/>
  <c r="O52" i="1" s="1"/>
  <c r="J53" i="1"/>
  <c r="L53" i="1" s="1"/>
  <c r="M53" i="1" s="1"/>
  <c r="N53" i="1" s="1"/>
  <c r="O53" i="1" s="1"/>
  <c r="J54" i="1"/>
  <c r="L54" i="1" s="1"/>
  <c r="M54" i="1" s="1"/>
  <c r="N54" i="1" s="1"/>
  <c r="O54" i="1" s="1"/>
  <c r="J55" i="1"/>
  <c r="L55" i="1" s="1"/>
  <c r="M55" i="1" s="1"/>
  <c r="N55" i="1" s="1"/>
  <c r="O55" i="1" s="1"/>
  <c r="J56" i="1"/>
  <c r="L56" i="1" s="1"/>
  <c r="M56" i="1" s="1"/>
  <c r="N56" i="1" s="1"/>
  <c r="O56" i="1" s="1"/>
  <c r="J17" i="1"/>
  <c r="L17" i="1" s="1"/>
  <c r="M17" i="1" s="1"/>
  <c r="N17" i="1" s="1"/>
  <c r="O17" i="1" s="1"/>
  <c r="J16" i="1"/>
  <c r="L16" i="1" s="1"/>
  <c r="M16" i="1" s="1"/>
  <c r="N16" i="1" s="1"/>
  <c r="O16" i="1" s="1"/>
  <c r="J15" i="1"/>
  <c r="L15" i="1" s="1"/>
  <c r="M15" i="1" s="1"/>
  <c r="N15" i="1" s="1"/>
  <c r="O15" i="1" s="1"/>
  <c r="J14" i="1"/>
  <c r="L14" i="1" s="1"/>
  <c r="M14" i="1" s="1"/>
  <c r="N14" i="1" s="1"/>
  <c r="O14" i="1" s="1"/>
  <c r="J13" i="1"/>
  <c r="L13" i="1" s="1"/>
  <c r="M13" i="1" s="1"/>
  <c r="N13" i="1" s="1"/>
  <c r="O13" i="1" s="1"/>
  <c r="J12" i="1"/>
  <c r="L12" i="1" s="1"/>
  <c r="M12" i="1" s="1"/>
  <c r="N12" i="1" s="1"/>
  <c r="O12" i="1" s="1"/>
  <c r="J11" i="1"/>
  <c r="L11" i="1" s="1"/>
  <c r="M11" i="1" s="1"/>
  <c r="N11" i="1" s="1"/>
  <c r="O11" i="1" s="1"/>
  <c r="J10" i="1"/>
  <c r="L10" i="1" s="1"/>
  <c r="M10" i="1" s="1"/>
  <c r="N10" i="1" s="1"/>
  <c r="O10" i="1" s="1"/>
  <c r="J9" i="1"/>
  <c r="L9" i="1" s="1"/>
  <c r="M9" i="1" s="1"/>
  <c r="N9" i="1" s="1"/>
  <c r="O9" i="1" s="1"/>
  <c r="J8" i="1"/>
  <c r="L8" i="1" s="1"/>
  <c r="M8" i="1" s="1"/>
  <c r="N8" i="1" s="1"/>
  <c r="O8" i="1" s="1"/>
  <c r="J7" i="1"/>
  <c r="L7" i="1" s="1"/>
  <c r="M7" i="1" s="1"/>
  <c r="N7" i="1" s="1"/>
  <c r="O7" i="1" s="1"/>
  <c r="J6" i="1"/>
  <c r="L6" i="1" s="1"/>
  <c r="M6" i="1" s="1"/>
  <c r="N6" i="1" s="1"/>
  <c r="O6" i="1" s="1"/>
  <c r="J5" i="1"/>
  <c r="L5" i="1" s="1"/>
  <c r="M5" i="1" s="1"/>
  <c r="N5" i="1" s="1"/>
  <c r="O5" i="1" s="1"/>
  <c r="J4" i="1"/>
  <c r="L4" i="1" s="1"/>
  <c r="M4" i="1" s="1"/>
  <c r="N4" i="1" s="1"/>
  <c r="O4" i="1" s="1"/>
  <c r="J3" i="1"/>
  <c r="L3" i="1" s="1"/>
  <c r="M3" i="1" s="1"/>
  <c r="N3" i="1" s="1"/>
  <c r="O3" i="1" s="1"/>
  <c r="J2" i="1"/>
  <c r="L2" i="1" s="1"/>
  <c r="M2" i="1" s="1"/>
  <c r="N2" i="1" s="1"/>
  <c r="O2" i="1" s="1"/>
</calcChain>
</file>

<file path=xl/sharedStrings.xml><?xml version="1.0" encoding="utf-8"?>
<sst xmlns="http://schemas.openxmlformats.org/spreadsheetml/2006/main" count="3271" uniqueCount="97">
  <si>
    <t>dpi</t>
  </si>
  <si>
    <t>CFU/500ul/ 3x4mm discs</t>
  </si>
  <si>
    <t>D36</t>
  </si>
  <si>
    <t>DC3000</t>
  </si>
  <si>
    <t>OD6000 infiltrated 0dpi</t>
  </si>
  <si>
    <t>CFU/ml/ 1cm^2</t>
  </si>
  <si>
    <t>CFU/ml/ 3x4mm</t>
  </si>
  <si>
    <t>R1 CFU/5 ul/ 3x4 mm</t>
  </si>
  <si>
    <t>CFU/5 ul/ 3x4 mm no dilution</t>
  </si>
  <si>
    <t>Pre-dilution factor</t>
  </si>
  <si>
    <t>Date</t>
  </si>
  <si>
    <t>antibiotic plate</t>
  </si>
  <si>
    <t>R</t>
  </si>
  <si>
    <t xml:space="preserve">Colony count </t>
  </si>
  <si>
    <t xml:space="preserve">dilution level 10^x </t>
  </si>
  <si>
    <t>Pseudomonas strain</t>
  </si>
  <si>
    <t>MM107_108</t>
  </si>
  <si>
    <t>MM109_110</t>
  </si>
  <si>
    <t>MM104_105</t>
  </si>
  <si>
    <t>for D36/DC3000 on leaf with:</t>
  </si>
  <si>
    <t>MM107_109</t>
  </si>
  <si>
    <t>MM107_110</t>
  </si>
  <si>
    <t>Code -80 label</t>
  </si>
  <si>
    <t>MM0006</t>
  </si>
  <si>
    <t>MM0010</t>
  </si>
  <si>
    <t>MM0104</t>
  </si>
  <si>
    <t>MM0105</t>
  </si>
  <si>
    <t>MM0007</t>
  </si>
  <si>
    <t>MM0008</t>
  </si>
  <si>
    <t>MM0009</t>
  </si>
  <si>
    <t>D36+HopA1</t>
  </si>
  <si>
    <t>D36+HopB1</t>
  </si>
  <si>
    <t>D36+HopD1</t>
  </si>
  <si>
    <t>D36+HopE1</t>
  </si>
  <si>
    <t>D36+HopF2</t>
  </si>
  <si>
    <t>D36+HopG1</t>
  </si>
  <si>
    <t>MM111_112</t>
  </si>
  <si>
    <t>MM113_114</t>
  </si>
  <si>
    <t>MM111</t>
  </si>
  <si>
    <t>MM112</t>
  </si>
  <si>
    <t>MM113</t>
  </si>
  <si>
    <t>MM114</t>
  </si>
  <si>
    <t>D36+HopH1</t>
  </si>
  <si>
    <t>D36+HopI1</t>
  </si>
  <si>
    <t>D36+HopK1</t>
  </si>
  <si>
    <t>D36+HopM1</t>
  </si>
  <si>
    <t>MM70_103</t>
  </si>
  <si>
    <t>MM113_118</t>
  </si>
  <si>
    <t>D36+AvrE1</t>
  </si>
  <si>
    <t>MM70</t>
  </si>
  <si>
    <t>D36+AvrPto</t>
  </si>
  <si>
    <t>MM103</t>
  </si>
  <si>
    <t>D36+HopN1</t>
  </si>
  <si>
    <t>D36+HopR1</t>
  </si>
  <si>
    <t>MM118</t>
  </si>
  <si>
    <t>MM121_122</t>
  </si>
  <si>
    <t>MM123_124</t>
  </si>
  <si>
    <t>D36+HopV1</t>
  </si>
  <si>
    <t>D36+HopY1</t>
  </si>
  <si>
    <t>D36+HopX1</t>
  </si>
  <si>
    <t>MM0121</t>
  </si>
  <si>
    <t>MM0122</t>
  </si>
  <si>
    <t>MM0123</t>
  </si>
  <si>
    <t>MM0124</t>
  </si>
  <si>
    <t>D36+HopAA1_1</t>
  </si>
  <si>
    <t>D36+HopAA1_2</t>
  </si>
  <si>
    <t>D36+AvrPtoB</t>
  </si>
  <si>
    <t>D36+HopAF1</t>
  </si>
  <si>
    <t>D36+HopAM1</t>
  </si>
  <si>
    <t>MM0128</t>
  </si>
  <si>
    <t>MM127_128</t>
  </si>
  <si>
    <t>MM0127</t>
  </si>
  <si>
    <t>MM0126</t>
  </si>
  <si>
    <t>MM125_126</t>
  </si>
  <si>
    <t>MM0125</t>
  </si>
  <si>
    <t>MM119_120</t>
  </si>
  <si>
    <t>MM129_130</t>
  </si>
  <si>
    <t>MM119</t>
  </si>
  <si>
    <t>MM120</t>
  </si>
  <si>
    <t>MM129</t>
  </si>
  <si>
    <t>MM130</t>
  </si>
  <si>
    <t>D36+HopT1-1</t>
  </si>
  <si>
    <t>D36+HopU1</t>
  </si>
  <si>
    <t>D36+HopAO1</t>
  </si>
  <si>
    <t>D36+HopAD1</t>
  </si>
  <si>
    <t>MM119_121</t>
  </si>
  <si>
    <t>MM121</t>
  </si>
  <si>
    <t>D36+HopO1</t>
  </si>
  <si>
    <t>MM116</t>
  </si>
  <si>
    <t>MM117</t>
  </si>
  <si>
    <t>MM116_117</t>
  </si>
  <si>
    <t>dCEL</t>
  </si>
  <si>
    <t>hrcC-</t>
  </si>
  <si>
    <t>dCEL_hrcC-</t>
  </si>
  <si>
    <t>D37</t>
  </si>
  <si>
    <t>MM116_118</t>
  </si>
  <si>
    <t>D36+HopQ1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</si>
</sst>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/>
    <xf numFmtId="14" fontId="0" fillId="0" borderId="0" xfId="0" applyNumberFormat="1"/>
    <xf numFmtId="164" fontId="0" fillId="0" borderId="0" xfId="0" applyNumberFormat="1" applyBorder="1"/>
    <xf numFmtId="0" fontId="0" fillId="0" borderId="0" xfId="0" applyBorder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0" fontId="0" fillId="0" borderId="0" xfId="0" applyFill="1" applyBorder="1"/>
    <xf numFmtId="1" fontId="0" fillId="0" borderId="0" xfId="0" applyNumberFormat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Border="1"/>
    <xf numFmtId="2" fontId="0" fillId="0" borderId="0" xfId="0" applyNumberFormat="1"/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165" fontId="0" fillId="0" borderId="0" xfId="0" applyNumberFormat="1"/>
    <xf numFmtId="0" fontId="0" fillId="0" borderId="1" xfId="0" applyBorder="1"/>
    <xf numFmtId="14" fontId="0" fillId="0" borderId="1" xfId="0" applyNumberFormat="1" applyBorder="1"/>
    <xf numFmtId="165" fontId="0" fillId="0" borderId="1" xfId="0" applyNumberFormat="1" applyBorder="1"/>
    <xf numFmtId="2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62692-C95E-4348-92AE-8332865B9D5C}">
  <dimension ref="A1:T815"/>
  <sheetViews>
    <sheetView tabSelected="1" topLeftCell="A765" zoomScale="85" zoomScaleNormal="85" workbookViewId="0">
      <selection activeCell="C785" sqref="C785"/>
    </sheetView>
  </sheetViews>
  <sheetFormatPr defaultRowHeight="14.5" x14ac:dyDescent="0.35"/>
  <cols>
    <col min="2" max="2" width="18.1796875" customWidth="1"/>
    <col min="3" max="3" width="10.1796875" customWidth="1"/>
    <col min="4" max="4" width="26.453125" customWidth="1"/>
    <col min="5" max="5" width="15" style="8" customWidth="1"/>
    <col min="6" max="6" width="12.54296875" style="8" customWidth="1"/>
    <col min="7" max="7" width="8.7265625" style="4"/>
    <col min="8" max="8" width="11.7265625" style="8" customWidth="1"/>
    <col min="9" max="9" width="9.54296875" style="8" customWidth="1"/>
    <col min="10" max="10" width="13.1796875" style="12" customWidth="1"/>
    <col min="11" max="11" width="8.453125" style="12" customWidth="1"/>
    <col min="12" max="15" width="13.1796875" style="12" customWidth="1"/>
    <col min="23" max="23" width="12.81640625" customWidth="1"/>
  </cols>
  <sheetData>
    <row r="1" spans="1:20" s="1" customFormat="1" ht="57" customHeight="1" x14ac:dyDescent="0.35">
      <c r="A1" s="1" t="s">
        <v>0</v>
      </c>
      <c r="B1" s="1" t="s">
        <v>10</v>
      </c>
      <c r="C1" s="2" t="s">
        <v>11</v>
      </c>
      <c r="D1" s="2" t="s">
        <v>15</v>
      </c>
      <c r="E1" s="9" t="s">
        <v>22</v>
      </c>
      <c r="F1" s="9" t="s">
        <v>19</v>
      </c>
      <c r="G1" s="3" t="s">
        <v>4</v>
      </c>
      <c r="H1" s="9" t="s">
        <v>13</v>
      </c>
      <c r="I1" s="9" t="s">
        <v>14</v>
      </c>
      <c r="J1" s="11" t="s">
        <v>7</v>
      </c>
      <c r="K1" s="11" t="s">
        <v>9</v>
      </c>
      <c r="L1" s="11" t="s">
        <v>8</v>
      </c>
      <c r="M1" s="11" t="s">
        <v>1</v>
      </c>
      <c r="N1" s="11" t="s">
        <v>6</v>
      </c>
      <c r="O1" s="11" t="s">
        <v>5</v>
      </c>
      <c r="T1" s="2"/>
    </row>
    <row r="2" spans="1:20" x14ac:dyDescent="0.35">
      <c r="A2" s="7">
        <v>0</v>
      </c>
      <c r="B2" s="5">
        <v>44621</v>
      </c>
      <c r="C2" t="s">
        <v>12</v>
      </c>
      <c r="D2" t="s">
        <v>2</v>
      </c>
      <c r="E2" s="8" t="s">
        <v>23</v>
      </c>
      <c r="F2" s="8" t="s">
        <v>18</v>
      </c>
      <c r="G2" s="4">
        <v>0.4</v>
      </c>
      <c r="H2">
        <v>23</v>
      </c>
      <c r="I2">
        <v>3</v>
      </c>
      <c r="J2" s="12">
        <f t="shared" ref="J2:J33" si="0">H2*10^I2</f>
        <v>23000</v>
      </c>
      <c r="K2" s="12">
        <v>1</v>
      </c>
      <c r="L2" s="12">
        <f>K2*J2</f>
        <v>23000</v>
      </c>
      <c r="M2" s="12">
        <f t="shared" ref="M2:M17" si="1">L2*100</f>
        <v>2300000</v>
      </c>
      <c r="N2" s="12">
        <f t="shared" ref="N2:N17" si="2">M2*2</f>
        <v>4600000</v>
      </c>
      <c r="O2" s="12">
        <f t="shared" ref="O2:O17" si="3">N2*((PI()*5^2)/(3*(PI()*2^2)))</f>
        <v>9583333.333333334</v>
      </c>
    </row>
    <row r="3" spans="1:20" x14ac:dyDescent="0.35">
      <c r="A3" s="7">
        <v>0</v>
      </c>
      <c r="B3" s="5">
        <v>44621</v>
      </c>
      <c r="C3" t="s">
        <v>12</v>
      </c>
      <c r="D3" t="s">
        <v>2</v>
      </c>
      <c r="E3" s="8" t="s">
        <v>23</v>
      </c>
      <c r="F3" s="8" t="s">
        <v>18</v>
      </c>
      <c r="G3" s="4">
        <v>0.4</v>
      </c>
      <c r="H3">
        <v>13</v>
      </c>
      <c r="I3">
        <v>3</v>
      </c>
      <c r="J3" s="12">
        <f t="shared" si="0"/>
        <v>13000</v>
      </c>
      <c r="K3" s="12">
        <v>1</v>
      </c>
      <c r="L3" s="12">
        <f t="shared" ref="L3:L17" si="4">K3*J3</f>
        <v>13000</v>
      </c>
      <c r="M3" s="12">
        <f t="shared" si="1"/>
        <v>1300000</v>
      </c>
      <c r="N3" s="12">
        <f t="shared" si="2"/>
        <v>2600000</v>
      </c>
      <c r="O3" s="12">
        <f t="shared" si="3"/>
        <v>5416666.666666667</v>
      </c>
    </row>
    <row r="4" spans="1:20" x14ac:dyDescent="0.35">
      <c r="A4" s="7">
        <v>0</v>
      </c>
      <c r="B4" s="5">
        <v>44621</v>
      </c>
      <c r="C4" t="s">
        <v>12</v>
      </c>
      <c r="D4" t="s">
        <v>2</v>
      </c>
      <c r="E4" s="8" t="s">
        <v>23</v>
      </c>
      <c r="F4" s="8" t="s">
        <v>18</v>
      </c>
      <c r="G4" s="4">
        <v>0.4</v>
      </c>
      <c r="H4">
        <v>18</v>
      </c>
      <c r="I4">
        <v>3</v>
      </c>
      <c r="J4" s="12">
        <f t="shared" si="0"/>
        <v>18000</v>
      </c>
      <c r="K4" s="12">
        <v>1</v>
      </c>
      <c r="L4" s="12">
        <f t="shared" si="4"/>
        <v>18000</v>
      </c>
      <c r="M4" s="12">
        <f t="shared" si="1"/>
        <v>1800000</v>
      </c>
      <c r="N4" s="12">
        <f t="shared" si="2"/>
        <v>3600000</v>
      </c>
      <c r="O4" s="12">
        <f t="shared" si="3"/>
        <v>7500000.0000000009</v>
      </c>
    </row>
    <row r="5" spans="1:20" x14ac:dyDescent="0.35">
      <c r="A5" s="7">
        <v>0</v>
      </c>
      <c r="B5" s="5">
        <v>44621</v>
      </c>
      <c r="C5" t="s">
        <v>12</v>
      </c>
      <c r="D5" t="s">
        <v>2</v>
      </c>
      <c r="E5" s="8" t="s">
        <v>23</v>
      </c>
      <c r="F5" s="8" t="s">
        <v>18</v>
      </c>
      <c r="G5" s="4">
        <v>0.4</v>
      </c>
      <c r="H5">
        <v>25</v>
      </c>
      <c r="I5">
        <v>3</v>
      </c>
      <c r="J5" s="12">
        <f t="shared" si="0"/>
        <v>25000</v>
      </c>
      <c r="K5" s="12">
        <v>1</v>
      </c>
      <c r="L5" s="12">
        <f t="shared" si="4"/>
        <v>25000</v>
      </c>
      <c r="M5" s="12">
        <f t="shared" si="1"/>
        <v>2500000</v>
      </c>
      <c r="N5" s="12">
        <f t="shared" si="2"/>
        <v>5000000</v>
      </c>
      <c r="O5" s="12">
        <f t="shared" si="3"/>
        <v>10416666.666666668</v>
      </c>
    </row>
    <row r="6" spans="1:20" ht="15.5" x14ac:dyDescent="0.35">
      <c r="A6" s="7">
        <v>0</v>
      </c>
      <c r="B6" s="5">
        <v>44621</v>
      </c>
      <c r="C6" t="s">
        <v>12</v>
      </c>
      <c r="D6" t="s">
        <v>3</v>
      </c>
      <c r="E6" s="15" t="s">
        <v>24</v>
      </c>
      <c r="F6" s="8" t="s">
        <v>18</v>
      </c>
      <c r="G6" s="4">
        <v>0.4</v>
      </c>
      <c r="H6">
        <v>15</v>
      </c>
      <c r="I6">
        <v>3</v>
      </c>
      <c r="J6" s="12">
        <f t="shared" si="0"/>
        <v>15000</v>
      </c>
      <c r="K6" s="12">
        <v>1</v>
      </c>
      <c r="L6" s="12">
        <f t="shared" si="4"/>
        <v>15000</v>
      </c>
      <c r="M6" s="12">
        <f t="shared" si="1"/>
        <v>1500000</v>
      </c>
      <c r="N6" s="12">
        <f t="shared" si="2"/>
        <v>3000000</v>
      </c>
      <c r="O6" s="12">
        <f t="shared" si="3"/>
        <v>6250000</v>
      </c>
    </row>
    <row r="7" spans="1:20" ht="15.5" x14ac:dyDescent="0.35">
      <c r="A7" s="7">
        <v>0</v>
      </c>
      <c r="B7" s="5">
        <v>44621</v>
      </c>
      <c r="C7" t="s">
        <v>12</v>
      </c>
      <c r="D7" t="s">
        <v>3</v>
      </c>
      <c r="E7" s="15" t="s">
        <v>24</v>
      </c>
      <c r="F7" s="8" t="s">
        <v>18</v>
      </c>
      <c r="G7" s="4">
        <v>0.4</v>
      </c>
      <c r="H7">
        <v>18</v>
      </c>
      <c r="I7">
        <v>3</v>
      </c>
      <c r="J7" s="12">
        <f t="shared" si="0"/>
        <v>18000</v>
      </c>
      <c r="K7" s="12">
        <v>1</v>
      </c>
      <c r="L7" s="12">
        <f t="shared" si="4"/>
        <v>18000</v>
      </c>
      <c r="M7" s="12">
        <f t="shared" si="1"/>
        <v>1800000</v>
      </c>
      <c r="N7" s="12">
        <f t="shared" si="2"/>
        <v>3600000</v>
      </c>
      <c r="O7" s="12">
        <f t="shared" si="3"/>
        <v>7500000.0000000009</v>
      </c>
    </row>
    <row r="8" spans="1:20" ht="15.5" x14ac:dyDescent="0.35">
      <c r="A8" s="7">
        <v>0</v>
      </c>
      <c r="B8" s="5">
        <v>44621</v>
      </c>
      <c r="C8" t="s">
        <v>12</v>
      </c>
      <c r="D8" t="s">
        <v>3</v>
      </c>
      <c r="E8" s="15" t="s">
        <v>24</v>
      </c>
      <c r="F8" s="8" t="s">
        <v>18</v>
      </c>
      <c r="G8" s="4">
        <v>0.4</v>
      </c>
      <c r="H8">
        <v>12</v>
      </c>
      <c r="I8">
        <v>3</v>
      </c>
      <c r="J8" s="12">
        <f t="shared" si="0"/>
        <v>12000</v>
      </c>
      <c r="K8" s="12">
        <v>1</v>
      </c>
      <c r="L8" s="12">
        <f t="shared" si="4"/>
        <v>12000</v>
      </c>
      <c r="M8" s="12">
        <f t="shared" si="1"/>
        <v>1200000</v>
      </c>
      <c r="N8" s="12">
        <f t="shared" si="2"/>
        <v>2400000</v>
      </c>
      <c r="O8" s="12">
        <f t="shared" si="3"/>
        <v>5000000</v>
      </c>
    </row>
    <row r="9" spans="1:20" ht="15.5" x14ac:dyDescent="0.35">
      <c r="A9" s="7">
        <v>0</v>
      </c>
      <c r="B9" s="5">
        <v>44621</v>
      </c>
      <c r="C9" t="s">
        <v>12</v>
      </c>
      <c r="D9" t="s">
        <v>3</v>
      </c>
      <c r="E9" s="15" t="s">
        <v>24</v>
      </c>
      <c r="F9" s="8" t="s">
        <v>18</v>
      </c>
      <c r="G9" s="6">
        <v>0.4</v>
      </c>
      <c r="H9" s="7">
        <v>15</v>
      </c>
      <c r="I9" s="10">
        <v>3</v>
      </c>
      <c r="J9" s="13">
        <f t="shared" si="0"/>
        <v>15000</v>
      </c>
      <c r="K9" s="13">
        <v>1</v>
      </c>
      <c r="L9" s="13">
        <f t="shared" si="4"/>
        <v>15000</v>
      </c>
      <c r="M9" s="13">
        <f t="shared" si="1"/>
        <v>1500000</v>
      </c>
      <c r="N9" s="13">
        <f t="shared" si="2"/>
        <v>3000000</v>
      </c>
      <c r="O9" s="13">
        <f t="shared" si="3"/>
        <v>6250000</v>
      </c>
      <c r="R9" s="10"/>
      <c r="S9" s="10"/>
    </row>
    <row r="10" spans="1:20" ht="15.5" x14ac:dyDescent="0.35">
      <c r="A10" s="7">
        <v>0</v>
      </c>
      <c r="B10" s="5">
        <v>44621</v>
      </c>
      <c r="C10" s="7" t="s">
        <v>12</v>
      </c>
      <c r="D10" s="7" t="s">
        <v>30</v>
      </c>
      <c r="E10" s="16" t="s">
        <v>25</v>
      </c>
      <c r="F10" s="8" t="s">
        <v>18</v>
      </c>
      <c r="G10" s="6">
        <v>0.4</v>
      </c>
      <c r="H10" s="10">
        <v>22</v>
      </c>
      <c r="I10" s="10">
        <v>3</v>
      </c>
      <c r="J10" s="13">
        <f t="shared" si="0"/>
        <v>22000</v>
      </c>
      <c r="K10" s="13">
        <v>1</v>
      </c>
      <c r="L10" s="13">
        <f t="shared" si="4"/>
        <v>22000</v>
      </c>
      <c r="M10" s="13">
        <f t="shared" si="1"/>
        <v>2200000</v>
      </c>
      <c r="N10" s="13">
        <f t="shared" si="2"/>
        <v>4400000</v>
      </c>
      <c r="O10" s="13">
        <f t="shared" si="3"/>
        <v>9166666.6666666679</v>
      </c>
      <c r="R10" s="10"/>
      <c r="S10" s="10"/>
    </row>
    <row r="11" spans="1:20" ht="15.5" x14ac:dyDescent="0.35">
      <c r="A11" s="7">
        <v>0</v>
      </c>
      <c r="B11" s="5">
        <v>44621</v>
      </c>
      <c r="C11" s="7" t="s">
        <v>12</v>
      </c>
      <c r="D11" s="7" t="s">
        <v>30</v>
      </c>
      <c r="E11" s="16" t="s">
        <v>25</v>
      </c>
      <c r="F11" s="8" t="s">
        <v>18</v>
      </c>
      <c r="G11" s="6">
        <v>0.4</v>
      </c>
      <c r="H11" s="10">
        <v>12</v>
      </c>
      <c r="I11" s="10">
        <v>3</v>
      </c>
      <c r="J11" s="13">
        <f t="shared" si="0"/>
        <v>12000</v>
      </c>
      <c r="K11" s="13">
        <v>1</v>
      </c>
      <c r="L11" s="13">
        <f t="shared" si="4"/>
        <v>12000</v>
      </c>
      <c r="M11" s="13">
        <f t="shared" si="1"/>
        <v>1200000</v>
      </c>
      <c r="N11" s="13">
        <f t="shared" si="2"/>
        <v>2400000</v>
      </c>
      <c r="O11" s="13">
        <f t="shared" si="3"/>
        <v>5000000</v>
      </c>
      <c r="R11" s="10"/>
      <c r="S11" s="10"/>
    </row>
    <row r="12" spans="1:20" ht="15.5" x14ac:dyDescent="0.35">
      <c r="A12" s="7">
        <v>0</v>
      </c>
      <c r="B12" s="5">
        <v>44621</v>
      </c>
      <c r="C12" s="7" t="s">
        <v>12</v>
      </c>
      <c r="D12" s="7" t="s">
        <v>30</v>
      </c>
      <c r="E12" s="16" t="s">
        <v>25</v>
      </c>
      <c r="F12" s="8" t="s">
        <v>18</v>
      </c>
      <c r="G12" s="6">
        <v>0.4</v>
      </c>
      <c r="H12" s="10">
        <v>15</v>
      </c>
      <c r="I12" s="10">
        <v>3</v>
      </c>
      <c r="J12" s="13">
        <f t="shared" si="0"/>
        <v>15000</v>
      </c>
      <c r="K12" s="13">
        <v>1</v>
      </c>
      <c r="L12" s="13">
        <f t="shared" si="4"/>
        <v>15000</v>
      </c>
      <c r="M12" s="13">
        <f t="shared" si="1"/>
        <v>1500000</v>
      </c>
      <c r="N12" s="13">
        <f t="shared" si="2"/>
        <v>3000000</v>
      </c>
      <c r="O12" s="13">
        <f t="shared" si="3"/>
        <v>6250000</v>
      </c>
      <c r="R12" s="10"/>
      <c r="S12" s="10"/>
    </row>
    <row r="13" spans="1:20" ht="15.5" x14ac:dyDescent="0.35">
      <c r="A13" s="7">
        <v>0</v>
      </c>
      <c r="B13" s="5">
        <v>44621</v>
      </c>
      <c r="C13" s="7" t="s">
        <v>12</v>
      </c>
      <c r="D13" s="7" t="s">
        <v>30</v>
      </c>
      <c r="E13" s="16" t="s">
        <v>25</v>
      </c>
      <c r="F13" s="8" t="s">
        <v>18</v>
      </c>
      <c r="G13" s="6">
        <v>0.4</v>
      </c>
      <c r="H13" s="10">
        <v>25</v>
      </c>
      <c r="I13" s="10">
        <v>3</v>
      </c>
      <c r="J13" s="13">
        <f t="shared" si="0"/>
        <v>25000</v>
      </c>
      <c r="K13" s="13">
        <v>1</v>
      </c>
      <c r="L13" s="13">
        <f t="shared" si="4"/>
        <v>25000</v>
      </c>
      <c r="M13" s="13">
        <f t="shared" si="1"/>
        <v>2500000</v>
      </c>
      <c r="N13" s="13">
        <f t="shared" si="2"/>
        <v>5000000</v>
      </c>
      <c r="O13" s="13">
        <f t="shared" si="3"/>
        <v>10416666.666666668</v>
      </c>
      <c r="R13" s="10"/>
      <c r="S13" s="10"/>
    </row>
    <row r="14" spans="1:20" ht="15.5" x14ac:dyDescent="0.35">
      <c r="A14" s="7">
        <v>0</v>
      </c>
      <c r="B14" s="5">
        <v>44621</v>
      </c>
      <c r="C14" s="7" t="s">
        <v>12</v>
      </c>
      <c r="D14" s="7" t="s">
        <v>31</v>
      </c>
      <c r="E14" s="16" t="s">
        <v>26</v>
      </c>
      <c r="F14" s="8" t="s">
        <v>18</v>
      </c>
      <c r="G14" s="6">
        <v>0.4</v>
      </c>
      <c r="H14" s="10">
        <v>22</v>
      </c>
      <c r="I14" s="10">
        <v>3</v>
      </c>
      <c r="J14" s="13">
        <f t="shared" si="0"/>
        <v>22000</v>
      </c>
      <c r="K14" s="13">
        <v>1</v>
      </c>
      <c r="L14" s="13">
        <f t="shared" si="4"/>
        <v>22000</v>
      </c>
      <c r="M14" s="13">
        <f t="shared" si="1"/>
        <v>2200000</v>
      </c>
      <c r="N14" s="13">
        <f t="shared" si="2"/>
        <v>4400000</v>
      </c>
      <c r="O14" s="13">
        <f t="shared" si="3"/>
        <v>9166666.6666666679</v>
      </c>
      <c r="R14" s="10"/>
      <c r="S14" s="10"/>
    </row>
    <row r="15" spans="1:20" ht="15.5" x14ac:dyDescent="0.35">
      <c r="A15" s="7">
        <v>0</v>
      </c>
      <c r="B15" s="5">
        <v>44621</v>
      </c>
      <c r="C15" s="7" t="s">
        <v>12</v>
      </c>
      <c r="D15" s="7" t="s">
        <v>31</v>
      </c>
      <c r="E15" s="16" t="s">
        <v>26</v>
      </c>
      <c r="F15" s="8" t="s">
        <v>18</v>
      </c>
      <c r="G15" s="6">
        <v>0.4</v>
      </c>
      <c r="H15" s="10">
        <v>9</v>
      </c>
      <c r="I15" s="10">
        <v>3</v>
      </c>
      <c r="J15" s="13">
        <f t="shared" si="0"/>
        <v>9000</v>
      </c>
      <c r="K15" s="13">
        <v>1</v>
      </c>
      <c r="L15" s="13">
        <f t="shared" si="4"/>
        <v>9000</v>
      </c>
      <c r="M15" s="13">
        <f t="shared" si="1"/>
        <v>900000</v>
      </c>
      <c r="N15" s="13">
        <f t="shared" si="2"/>
        <v>1800000</v>
      </c>
      <c r="O15" s="13">
        <f t="shared" si="3"/>
        <v>3750000.0000000005</v>
      </c>
      <c r="R15" s="10"/>
      <c r="S15" s="10"/>
    </row>
    <row r="16" spans="1:20" ht="15.5" x14ac:dyDescent="0.35">
      <c r="A16" s="7">
        <v>0</v>
      </c>
      <c r="B16" s="5">
        <v>44621</v>
      </c>
      <c r="C16" s="7" t="s">
        <v>12</v>
      </c>
      <c r="D16" s="7" t="s">
        <v>31</v>
      </c>
      <c r="E16" s="16" t="s">
        <v>26</v>
      </c>
      <c r="F16" s="8" t="s">
        <v>18</v>
      </c>
      <c r="G16" s="6">
        <v>0.4</v>
      </c>
      <c r="H16" s="10">
        <v>16</v>
      </c>
      <c r="I16" s="10">
        <v>3</v>
      </c>
      <c r="J16" s="13">
        <f t="shared" si="0"/>
        <v>16000</v>
      </c>
      <c r="K16" s="13">
        <v>1</v>
      </c>
      <c r="L16" s="13">
        <f t="shared" si="4"/>
        <v>16000</v>
      </c>
      <c r="M16" s="13">
        <f t="shared" si="1"/>
        <v>1600000</v>
      </c>
      <c r="N16" s="13">
        <f t="shared" si="2"/>
        <v>3200000</v>
      </c>
      <c r="O16" s="13">
        <f t="shared" si="3"/>
        <v>6666666.666666667</v>
      </c>
      <c r="R16" s="10"/>
      <c r="S16" s="10"/>
    </row>
    <row r="17" spans="1:19" ht="15.5" x14ac:dyDescent="0.35">
      <c r="A17" s="7">
        <v>0</v>
      </c>
      <c r="B17" s="5">
        <v>44621</v>
      </c>
      <c r="C17" s="7" t="s">
        <v>12</v>
      </c>
      <c r="D17" s="7" t="s">
        <v>31</v>
      </c>
      <c r="E17" s="16" t="s">
        <v>26</v>
      </c>
      <c r="F17" s="8" t="s">
        <v>18</v>
      </c>
      <c r="G17" s="6">
        <v>0.4</v>
      </c>
      <c r="H17" s="10">
        <v>5</v>
      </c>
      <c r="I17" s="10">
        <v>3</v>
      </c>
      <c r="J17" s="13">
        <f t="shared" si="0"/>
        <v>5000</v>
      </c>
      <c r="K17" s="13">
        <v>1</v>
      </c>
      <c r="L17" s="13">
        <f t="shared" si="4"/>
        <v>5000</v>
      </c>
      <c r="M17" s="13">
        <f t="shared" si="1"/>
        <v>500000</v>
      </c>
      <c r="N17" s="13">
        <f t="shared" si="2"/>
        <v>1000000</v>
      </c>
      <c r="O17" s="13">
        <f t="shared" si="3"/>
        <v>2083333.3333333335</v>
      </c>
      <c r="R17" s="10"/>
      <c r="S17" s="10"/>
    </row>
    <row r="18" spans="1:19" x14ac:dyDescent="0.35">
      <c r="A18" s="10">
        <v>2</v>
      </c>
      <c r="B18" s="5">
        <v>44623</v>
      </c>
      <c r="C18" s="7" t="s">
        <v>12</v>
      </c>
      <c r="D18" t="s">
        <v>2</v>
      </c>
      <c r="E18" s="8" t="s">
        <v>23</v>
      </c>
      <c r="F18" s="8" t="s">
        <v>18</v>
      </c>
      <c r="G18" s="6">
        <v>0.4</v>
      </c>
      <c r="H18" s="10">
        <v>27</v>
      </c>
      <c r="I18" s="10">
        <v>1</v>
      </c>
      <c r="J18" s="13">
        <f t="shared" si="0"/>
        <v>270</v>
      </c>
      <c r="K18" s="13">
        <v>1</v>
      </c>
      <c r="L18" s="13">
        <f t="shared" ref="L18:L56" si="5">K18*J18</f>
        <v>270</v>
      </c>
      <c r="M18" s="13">
        <f t="shared" ref="M18:M56" si="6">L18*100</f>
        <v>27000</v>
      </c>
      <c r="N18" s="13">
        <f t="shared" ref="N18:N56" si="7">M18*2</f>
        <v>54000</v>
      </c>
      <c r="O18" s="13">
        <f t="shared" ref="O18:O56" si="8">N18*((PI()*5^2)/(3*(PI()*2^2)))</f>
        <v>112500.00000000001</v>
      </c>
      <c r="R18" s="10"/>
      <c r="S18" s="10"/>
    </row>
    <row r="19" spans="1:19" x14ac:dyDescent="0.35">
      <c r="A19" s="10">
        <v>2</v>
      </c>
      <c r="B19" s="5">
        <v>44623</v>
      </c>
      <c r="C19" s="7" t="s">
        <v>12</v>
      </c>
      <c r="D19" t="s">
        <v>2</v>
      </c>
      <c r="E19" s="8" t="s">
        <v>23</v>
      </c>
      <c r="F19" s="8" t="s">
        <v>18</v>
      </c>
      <c r="G19" s="6">
        <v>0.4</v>
      </c>
      <c r="H19" s="10">
        <v>22</v>
      </c>
      <c r="I19" s="10">
        <v>1</v>
      </c>
      <c r="J19" s="13">
        <f t="shared" si="0"/>
        <v>220</v>
      </c>
      <c r="K19" s="13">
        <v>1</v>
      </c>
      <c r="L19" s="13">
        <f t="shared" si="5"/>
        <v>220</v>
      </c>
      <c r="M19" s="13">
        <f t="shared" si="6"/>
        <v>22000</v>
      </c>
      <c r="N19" s="13">
        <f t="shared" si="7"/>
        <v>44000</v>
      </c>
      <c r="O19" s="13">
        <f t="shared" si="8"/>
        <v>91666.666666666672</v>
      </c>
      <c r="R19" s="10"/>
      <c r="S19" s="10"/>
    </row>
    <row r="20" spans="1:19" x14ac:dyDescent="0.35">
      <c r="A20" s="10">
        <v>2</v>
      </c>
      <c r="B20" s="5">
        <v>44623</v>
      </c>
      <c r="C20" s="7" t="s">
        <v>12</v>
      </c>
      <c r="D20" t="s">
        <v>2</v>
      </c>
      <c r="E20" s="8" t="s">
        <v>23</v>
      </c>
      <c r="F20" s="8" t="s">
        <v>18</v>
      </c>
      <c r="G20" s="6">
        <v>0.4</v>
      </c>
      <c r="H20" s="10">
        <v>0</v>
      </c>
      <c r="I20" s="10">
        <v>0</v>
      </c>
      <c r="J20" s="13">
        <f t="shared" si="0"/>
        <v>0</v>
      </c>
      <c r="K20" s="13">
        <v>1</v>
      </c>
      <c r="L20" s="13">
        <f t="shared" si="5"/>
        <v>0</v>
      </c>
      <c r="M20" s="13">
        <f t="shared" si="6"/>
        <v>0</v>
      </c>
      <c r="N20" s="13">
        <f t="shared" si="7"/>
        <v>0</v>
      </c>
      <c r="O20" s="13">
        <f t="shared" si="8"/>
        <v>0</v>
      </c>
      <c r="R20" s="10"/>
      <c r="S20" s="10"/>
    </row>
    <row r="21" spans="1:19" x14ac:dyDescent="0.35">
      <c r="A21" s="10">
        <v>2</v>
      </c>
      <c r="B21" s="5">
        <v>44623</v>
      </c>
      <c r="C21" s="7" t="s">
        <v>12</v>
      </c>
      <c r="D21" t="s">
        <v>2</v>
      </c>
      <c r="E21" s="8" t="s">
        <v>23</v>
      </c>
      <c r="F21" s="8" t="s">
        <v>18</v>
      </c>
      <c r="G21" s="6">
        <v>0.4</v>
      </c>
      <c r="H21" s="10">
        <v>15</v>
      </c>
      <c r="I21" s="10">
        <v>1</v>
      </c>
      <c r="J21" s="13">
        <f t="shared" si="0"/>
        <v>150</v>
      </c>
      <c r="K21" s="13">
        <v>1</v>
      </c>
      <c r="L21" s="13">
        <f t="shared" si="5"/>
        <v>150</v>
      </c>
      <c r="M21" s="13">
        <f t="shared" si="6"/>
        <v>15000</v>
      </c>
      <c r="N21" s="13">
        <f t="shared" si="7"/>
        <v>30000</v>
      </c>
      <c r="O21" s="13">
        <f t="shared" si="8"/>
        <v>62500.000000000007</v>
      </c>
      <c r="R21" s="10"/>
      <c r="S21" s="10"/>
    </row>
    <row r="22" spans="1:19" x14ac:dyDescent="0.35">
      <c r="A22" s="10">
        <v>2</v>
      </c>
      <c r="B22" s="5">
        <v>44623</v>
      </c>
      <c r="C22" s="7" t="s">
        <v>12</v>
      </c>
      <c r="D22" t="s">
        <v>2</v>
      </c>
      <c r="E22" s="8" t="s">
        <v>23</v>
      </c>
      <c r="F22" s="8" t="s">
        <v>18</v>
      </c>
      <c r="G22" s="6">
        <v>0.4</v>
      </c>
      <c r="H22" s="10">
        <v>13</v>
      </c>
      <c r="I22" s="10">
        <v>2</v>
      </c>
      <c r="J22" s="13">
        <f t="shared" si="0"/>
        <v>1300</v>
      </c>
      <c r="K22" s="13">
        <v>1</v>
      </c>
      <c r="L22" s="13">
        <f t="shared" si="5"/>
        <v>1300</v>
      </c>
      <c r="M22" s="13">
        <f t="shared" si="6"/>
        <v>130000</v>
      </c>
      <c r="N22" s="13">
        <f t="shared" si="7"/>
        <v>260000</v>
      </c>
      <c r="O22" s="13">
        <f t="shared" si="8"/>
        <v>541666.66666666674</v>
      </c>
      <c r="R22" s="10"/>
      <c r="S22" s="10"/>
    </row>
    <row r="23" spans="1:19" x14ac:dyDescent="0.35">
      <c r="A23" s="10">
        <v>2</v>
      </c>
      <c r="B23" s="5">
        <v>44623</v>
      </c>
      <c r="C23" s="7" t="s">
        <v>12</v>
      </c>
      <c r="D23" t="s">
        <v>2</v>
      </c>
      <c r="E23" s="8" t="s">
        <v>23</v>
      </c>
      <c r="F23" s="8" t="s">
        <v>18</v>
      </c>
      <c r="G23" s="6">
        <v>0.4</v>
      </c>
      <c r="H23" s="10">
        <v>27</v>
      </c>
      <c r="I23" s="10">
        <v>1</v>
      </c>
      <c r="J23" s="13">
        <f t="shared" si="0"/>
        <v>270</v>
      </c>
      <c r="K23" s="13">
        <v>1</v>
      </c>
      <c r="L23" s="13">
        <f t="shared" si="5"/>
        <v>270</v>
      </c>
      <c r="M23" s="13">
        <f t="shared" si="6"/>
        <v>27000</v>
      </c>
      <c r="N23" s="13">
        <f t="shared" si="7"/>
        <v>54000</v>
      </c>
      <c r="O23" s="13">
        <f t="shared" si="8"/>
        <v>112500.00000000001</v>
      </c>
      <c r="R23" s="10"/>
      <c r="S23" s="10"/>
    </row>
    <row r="24" spans="1:19" x14ac:dyDescent="0.35">
      <c r="A24" s="10">
        <v>2</v>
      </c>
      <c r="B24" s="5">
        <v>44623</v>
      </c>
      <c r="C24" s="7" t="s">
        <v>12</v>
      </c>
      <c r="D24" t="s">
        <v>2</v>
      </c>
      <c r="E24" s="8" t="s">
        <v>23</v>
      </c>
      <c r="F24" s="8" t="s">
        <v>18</v>
      </c>
      <c r="G24" s="6">
        <v>0.4</v>
      </c>
      <c r="H24" s="10">
        <v>23</v>
      </c>
      <c r="I24" s="10">
        <v>1</v>
      </c>
      <c r="J24" s="13">
        <f t="shared" si="0"/>
        <v>230</v>
      </c>
      <c r="K24" s="13">
        <v>1</v>
      </c>
      <c r="L24" s="13">
        <f t="shared" si="5"/>
        <v>230</v>
      </c>
      <c r="M24" s="13">
        <f t="shared" si="6"/>
        <v>23000</v>
      </c>
      <c r="N24" s="13">
        <f t="shared" si="7"/>
        <v>46000</v>
      </c>
      <c r="O24" s="13">
        <f t="shared" si="8"/>
        <v>95833.333333333343</v>
      </c>
      <c r="R24" s="10"/>
      <c r="S24" s="10"/>
    </row>
    <row r="25" spans="1:19" x14ac:dyDescent="0.35">
      <c r="A25" s="10">
        <v>2</v>
      </c>
      <c r="B25" s="5">
        <v>44623</v>
      </c>
      <c r="C25" s="7" t="s">
        <v>12</v>
      </c>
      <c r="D25" t="s">
        <v>2</v>
      </c>
      <c r="E25" s="8" t="s">
        <v>23</v>
      </c>
      <c r="F25" s="8" t="s">
        <v>18</v>
      </c>
      <c r="G25" s="6">
        <v>0.4</v>
      </c>
      <c r="H25" s="10">
        <v>18</v>
      </c>
      <c r="I25" s="10">
        <v>1</v>
      </c>
      <c r="J25" s="13">
        <f t="shared" si="0"/>
        <v>180</v>
      </c>
      <c r="K25" s="13">
        <v>1</v>
      </c>
      <c r="L25" s="13">
        <f t="shared" si="5"/>
        <v>180</v>
      </c>
      <c r="M25" s="13">
        <f t="shared" si="6"/>
        <v>18000</v>
      </c>
      <c r="N25" s="13">
        <f t="shared" si="7"/>
        <v>36000</v>
      </c>
      <c r="O25" s="13">
        <f t="shared" si="8"/>
        <v>75000</v>
      </c>
      <c r="R25" s="10"/>
      <c r="S25" s="10"/>
    </row>
    <row r="26" spans="1:19" x14ac:dyDescent="0.35">
      <c r="A26" s="10">
        <v>2</v>
      </c>
      <c r="B26" s="5">
        <v>44623</v>
      </c>
      <c r="C26" s="7" t="s">
        <v>12</v>
      </c>
      <c r="D26" t="s">
        <v>2</v>
      </c>
      <c r="E26" s="8" t="s">
        <v>23</v>
      </c>
      <c r="F26" s="8" t="s">
        <v>18</v>
      </c>
      <c r="G26" s="6">
        <v>0.4</v>
      </c>
      <c r="H26" s="10">
        <v>15</v>
      </c>
      <c r="I26" s="10">
        <v>1</v>
      </c>
      <c r="J26" s="13">
        <f t="shared" si="0"/>
        <v>150</v>
      </c>
      <c r="K26" s="13">
        <v>1</v>
      </c>
      <c r="L26" s="13">
        <f t="shared" si="5"/>
        <v>150</v>
      </c>
      <c r="M26" s="13">
        <f t="shared" si="6"/>
        <v>15000</v>
      </c>
      <c r="N26" s="13">
        <f t="shared" si="7"/>
        <v>30000</v>
      </c>
      <c r="O26" s="13">
        <f t="shared" si="8"/>
        <v>62500.000000000007</v>
      </c>
      <c r="R26" s="10"/>
      <c r="S26" s="10"/>
    </row>
    <row r="27" spans="1:19" x14ac:dyDescent="0.35">
      <c r="A27" s="10">
        <v>2</v>
      </c>
      <c r="B27" s="5">
        <v>44623</v>
      </c>
      <c r="C27" s="7" t="s">
        <v>12</v>
      </c>
      <c r="D27" t="s">
        <v>2</v>
      </c>
      <c r="E27" s="8" t="s">
        <v>23</v>
      </c>
      <c r="F27" s="8" t="s">
        <v>18</v>
      </c>
      <c r="G27" s="6">
        <v>0.4</v>
      </c>
      <c r="H27" s="10">
        <v>9</v>
      </c>
      <c r="I27" s="10">
        <v>1</v>
      </c>
      <c r="J27" s="13">
        <f t="shared" si="0"/>
        <v>90</v>
      </c>
      <c r="K27" s="13">
        <v>1</v>
      </c>
      <c r="L27" s="13">
        <f t="shared" si="5"/>
        <v>90</v>
      </c>
      <c r="M27" s="13">
        <f t="shared" si="6"/>
        <v>9000</v>
      </c>
      <c r="N27" s="13">
        <f t="shared" si="7"/>
        <v>18000</v>
      </c>
      <c r="O27" s="13">
        <f t="shared" si="8"/>
        <v>37500</v>
      </c>
      <c r="R27" s="10"/>
      <c r="S27" s="10"/>
    </row>
    <row r="28" spans="1:19" ht="15.5" x14ac:dyDescent="0.35">
      <c r="A28" s="10">
        <v>2</v>
      </c>
      <c r="B28" s="5">
        <v>44623</v>
      </c>
      <c r="C28" s="7" t="s">
        <v>12</v>
      </c>
      <c r="D28" t="s">
        <v>3</v>
      </c>
      <c r="E28" s="15" t="s">
        <v>24</v>
      </c>
      <c r="F28" s="8" t="s">
        <v>18</v>
      </c>
      <c r="G28" s="6">
        <v>0.4</v>
      </c>
      <c r="H28" s="8">
        <v>10</v>
      </c>
      <c r="I28" s="8">
        <v>4</v>
      </c>
      <c r="J28" s="13">
        <f t="shared" si="0"/>
        <v>100000</v>
      </c>
      <c r="K28" s="13">
        <v>1</v>
      </c>
      <c r="L28" s="13">
        <f t="shared" si="5"/>
        <v>100000</v>
      </c>
      <c r="M28" s="13">
        <f t="shared" si="6"/>
        <v>10000000</v>
      </c>
      <c r="N28" s="13">
        <f t="shared" si="7"/>
        <v>20000000</v>
      </c>
      <c r="O28" s="13">
        <f t="shared" si="8"/>
        <v>41666666.666666672</v>
      </c>
      <c r="R28" s="8"/>
      <c r="S28" s="8"/>
    </row>
    <row r="29" spans="1:19" ht="15.5" x14ac:dyDescent="0.35">
      <c r="A29" s="10">
        <v>2</v>
      </c>
      <c r="B29" s="5">
        <v>44623</v>
      </c>
      <c r="C29" s="7" t="s">
        <v>12</v>
      </c>
      <c r="D29" t="s">
        <v>3</v>
      </c>
      <c r="E29" s="15" t="s">
        <v>24</v>
      </c>
      <c r="F29" s="8" t="s">
        <v>18</v>
      </c>
      <c r="G29" s="6">
        <v>0.4</v>
      </c>
      <c r="H29" s="8">
        <v>5</v>
      </c>
      <c r="I29" s="8">
        <v>4</v>
      </c>
      <c r="J29" s="13">
        <f t="shared" si="0"/>
        <v>50000</v>
      </c>
      <c r="K29" s="13">
        <v>1</v>
      </c>
      <c r="L29" s="13">
        <f t="shared" si="5"/>
        <v>50000</v>
      </c>
      <c r="M29" s="13">
        <f t="shared" si="6"/>
        <v>5000000</v>
      </c>
      <c r="N29" s="13">
        <f t="shared" si="7"/>
        <v>10000000</v>
      </c>
      <c r="O29" s="13">
        <f t="shared" si="8"/>
        <v>20833333.333333336</v>
      </c>
      <c r="R29" s="8"/>
      <c r="S29" s="8"/>
    </row>
    <row r="30" spans="1:19" ht="15.5" x14ac:dyDescent="0.35">
      <c r="A30" s="10">
        <v>2</v>
      </c>
      <c r="B30" s="5">
        <v>44623</v>
      </c>
      <c r="C30" s="7" t="s">
        <v>12</v>
      </c>
      <c r="D30" t="s">
        <v>3</v>
      </c>
      <c r="E30" s="15" t="s">
        <v>24</v>
      </c>
      <c r="F30" s="8" t="s">
        <v>18</v>
      </c>
      <c r="G30" s="6">
        <v>0.4</v>
      </c>
      <c r="H30" s="8">
        <v>11</v>
      </c>
      <c r="I30" s="8">
        <v>4</v>
      </c>
      <c r="J30" s="13">
        <f t="shared" si="0"/>
        <v>110000</v>
      </c>
      <c r="K30" s="13">
        <v>1</v>
      </c>
      <c r="L30" s="13">
        <f t="shared" si="5"/>
        <v>110000</v>
      </c>
      <c r="M30" s="13">
        <f t="shared" si="6"/>
        <v>11000000</v>
      </c>
      <c r="N30" s="13">
        <f t="shared" si="7"/>
        <v>22000000</v>
      </c>
      <c r="O30" s="13">
        <f t="shared" si="8"/>
        <v>45833333.333333336</v>
      </c>
      <c r="R30" s="8"/>
      <c r="S30" s="8"/>
    </row>
    <row r="31" spans="1:19" ht="15.5" x14ac:dyDescent="0.35">
      <c r="A31" s="10">
        <v>2</v>
      </c>
      <c r="B31" s="5">
        <v>44623</v>
      </c>
      <c r="C31" s="7" t="s">
        <v>12</v>
      </c>
      <c r="D31" t="s">
        <v>3</v>
      </c>
      <c r="E31" s="15" t="s">
        <v>24</v>
      </c>
      <c r="F31" s="8" t="s">
        <v>18</v>
      </c>
      <c r="G31" s="6">
        <v>0.4</v>
      </c>
      <c r="H31" s="8">
        <v>5</v>
      </c>
      <c r="I31" s="8">
        <v>4</v>
      </c>
      <c r="J31" s="13">
        <f t="shared" si="0"/>
        <v>50000</v>
      </c>
      <c r="K31" s="13">
        <v>1</v>
      </c>
      <c r="L31" s="13">
        <f t="shared" si="5"/>
        <v>50000</v>
      </c>
      <c r="M31" s="13">
        <f t="shared" si="6"/>
        <v>5000000</v>
      </c>
      <c r="N31" s="13">
        <f t="shared" si="7"/>
        <v>10000000</v>
      </c>
      <c r="O31" s="13">
        <f t="shared" si="8"/>
        <v>20833333.333333336</v>
      </c>
      <c r="R31" s="8"/>
      <c r="S31" s="8"/>
    </row>
    <row r="32" spans="1:19" ht="15.5" x14ac:dyDescent="0.35">
      <c r="A32" s="10">
        <v>2</v>
      </c>
      <c r="B32" s="5">
        <v>44623</v>
      </c>
      <c r="C32" s="7" t="s">
        <v>12</v>
      </c>
      <c r="D32" t="s">
        <v>3</v>
      </c>
      <c r="E32" s="15" t="s">
        <v>24</v>
      </c>
      <c r="F32" s="8" t="s">
        <v>18</v>
      </c>
      <c r="G32" s="6">
        <v>0.4</v>
      </c>
      <c r="H32" s="8">
        <v>4</v>
      </c>
      <c r="I32" s="8">
        <v>4</v>
      </c>
      <c r="J32" s="13">
        <f t="shared" si="0"/>
        <v>40000</v>
      </c>
      <c r="K32" s="13">
        <v>1</v>
      </c>
      <c r="L32" s="13">
        <f t="shared" si="5"/>
        <v>40000</v>
      </c>
      <c r="M32" s="13">
        <f t="shared" si="6"/>
        <v>4000000</v>
      </c>
      <c r="N32" s="13">
        <f t="shared" si="7"/>
        <v>8000000</v>
      </c>
      <c r="O32" s="13">
        <f t="shared" si="8"/>
        <v>16666666.666666668</v>
      </c>
      <c r="R32" s="8"/>
      <c r="S32" s="8"/>
    </row>
    <row r="33" spans="1:19" ht="15.5" x14ac:dyDescent="0.35">
      <c r="A33" s="10">
        <v>2</v>
      </c>
      <c r="B33" s="5">
        <v>44623</v>
      </c>
      <c r="C33" s="7" t="s">
        <v>12</v>
      </c>
      <c r="D33" t="s">
        <v>3</v>
      </c>
      <c r="E33" s="15" t="s">
        <v>24</v>
      </c>
      <c r="F33" s="8" t="s">
        <v>18</v>
      </c>
      <c r="G33" s="6">
        <v>0.4</v>
      </c>
      <c r="H33" s="8">
        <v>6</v>
      </c>
      <c r="I33" s="8">
        <v>4</v>
      </c>
      <c r="J33" s="13">
        <f t="shared" si="0"/>
        <v>60000</v>
      </c>
      <c r="K33" s="13">
        <v>1</v>
      </c>
      <c r="L33" s="13">
        <f t="shared" si="5"/>
        <v>60000</v>
      </c>
      <c r="M33" s="13">
        <f t="shared" si="6"/>
        <v>6000000</v>
      </c>
      <c r="N33" s="13">
        <f t="shared" si="7"/>
        <v>12000000</v>
      </c>
      <c r="O33" s="13">
        <f t="shared" si="8"/>
        <v>25000000</v>
      </c>
      <c r="R33" s="8"/>
      <c r="S33" s="8"/>
    </row>
    <row r="34" spans="1:19" ht="15.5" x14ac:dyDescent="0.35">
      <c r="A34" s="10">
        <v>2</v>
      </c>
      <c r="B34" s="5">
        <v>44623</v>
      </c>
      <c r="C34" s="7" t="s">
        <v>12</v>
      </c>
      <c r="D34" t="s">
        <v>3</v>
      </c>
      <c r="E34" s="15" t="s">
        <v>24</v>
      </c>
      <c r="F34" s="8" t="s">
        <v>18</v>
      </c>
      <c r="G34" s="6">
        <v>0.4</v>
      </c>
      <c r="H34" s="8">
        <v>41</v>
      </c>
      <c r="I34" s="8">
        <v>3</v>
      </c>
      <c r="J34" s="13">
        <f t="shared" ref="J34:J65" si="9">H34*10^I34</f>
        <v>41000</v>
      </c>
      <c r="K34" s="13">
        <v>1</v>
      </c>
      <c r="L34" s="13">
        <f t="shared" si="5"/>
        <v>41000</v>
      </c>
      <c r="M34" s="13">
        <f t="shared" si="6"/>
        <v>4100000</v>
      </c>
      <c r="N34" s="13">
        <f t="shared" si="7"/>
        <v>8200000</v>
      </c>
      <c r="O34" s="13">
        <f t="shared" si="8"/>
        <v>17083333.333333336</v>
      </c>
      <c r="R34" s="8"/>
      <c r="S34" s="8"/>
    </row>
    <row r="35" spans="1:19" ht="15.5" x14ac:dyDescent="0.35">
      <c r="A35" s="10">
        <v>2</v>
      </c>
      <c r="B35" s="5">
        <v>44623</v>
      </c>
      <c r="C35" s="7" t="s">
        <v>12</v>
      </c>
      <c r="D35" t="s">
        <v>3</v>
      </c>
      <c r="E35" s="15" t="s">
        <v>24</v>
      </c>
      <c r="F35" s="8" t="s">
        <v>18</v>
      </c>
      <c r="G35" s="6">
        <v>0.4</v>
      </c>
      <c r="H35" s="8">
        <v>26</v>
      </c>
      <c r="I35" s="8">
        <v>3</v>
      </c>
      <c r="J35" s="13">
        <f t="shared" si="9"/>
        <v>26000</v>
      </c>
      <c r="K35" s="13">
        <v>1</v>
      </c>
      <c r="L35" s="13">
        <f t="shared" si="5"/>
        <v>26000</v>
      </c>
      <c r="M35" s="13">
        <f t="shared" si="6"/>
        <v>2600000</v>
      </c>
      <c r="N35" s="13">
        <f t="shared" si="7"/>
        <v>5200000</v>
      </c>
      <c r="O35" s="13">
        <f t="shared" si="8"/>
        <v>10833333.333333334</v>
      </c>
      <c r="R35" s="8"/>
      <c r="S35" s="8"/>
    </row>
    <row r="36" spans="1:19" ht="15.5" x14ac:dyDescent="0.35">
      <c r="A36" s="10">
        <v>2</v>
      </c>
      <c r="B36" s="5">
        <v>44623</v>
      </c>
      <c r="C36" s="7" t="s">
        <v>12</v>
      </c>
      <c r="D36" t="s">
        <v>3</v>
      </c>
      <c r="E36" s="15" t="s">
        <v>24</v>
      </c>
      <c r="F36" s="8" t="s">
        <v>18</v>
      </c>
      <c r="G36" s="6">
        <v>0.4</v>
      </c>
      <c r="H36" s="8">
        <v>8</v>
      </c>
      <c r="I36" s="8">
        <v>4</v>
      </c>
      <c r="J36" s="13">
        <f t="shared" si="9"/>
        <v>80000</v>
      </c>
      <c r="K36" s="13">
        <v>1</v>
      </c>
      <c r="L36" s="13">
        <f t="shared" si="5"/>
        <v>80000</v>
      </c>
      <c r="M36" s="13">
        <f t="shared" si="6"/>
        <v>8000000</v>
      </c>
      <c r="N36" s="13">
        <f t="shared" si="7"/>
        <v>16000000</v>
      </c>
      <c r="O36" s="13">
        <f t="shared" si="8"/>
        <v>33333333.333333336</v>
      </c>
      <c r="R36" s="8"/>
      <c r="S36" s="8"/>
    </row>
    <row r="37" spans="1:19" ht="15.5" x14ac:dyDescent="0.35">
      <c r="A37" s="10">
        <v>2</v>
      </c>
      <c r="B37" s="5">
        <v>44623</v>
      </c>
      <c r="C37" s="7" t="s">
        <v>12</v>
      </c>
      <c r="D37" t="s">
        <v>3</v>
      </c>
      <c r="E37" s="15" t="s">
        <v>24</v>
      </c>
      <c r="F37" s="8" t="s">
        <v>18</v>
      </c>
      <c r="G37" s="6">
        <v>0.4</v>
      </c>
      <c r="H37" s="8">
        <v>30</v>
      </c>
      <c r="I37" s="8">
        <v>2</v>
      </c>
      <c r="J37" s="13">
        <f t="shared" si="9"/>
        <v>3000</v>
      </c>
      <c r="K37" s="13">
        <v>1</v>
      </c>
      <c r="L37" s="13">
        <f t="shared" si="5"/>
        <v>3000</v>
      </c>
      <c r="M37" s="13">
        <f t="shared" si="6"/>
        <v>300000</v>
      </c>
      <c r="N37" s="13">
        <f t="shared" si="7"/>
        <v>600000</v>
      </c>
      <c r="O37" s="13">
        <f t="shared" si="8"/>
        <v>1250000</v>
      </c>
      <c r="R37" s="8"/>
      <c r="S37" s="8"/>
    </row>
    <row r="38" spans="1:19" ht="15.5" x14ac:dyDescent="0.35">
      <c r="A38" s="10">
        <v>2</v>
      </c>
      <c r="B38" s="5">
        <v>44623</v>
      </c>
      <c r="C38" s="7" t="s">
        <v>12</v>
      </c>
      <c r="D38" s="7" t="s">
        <v>30</v>
      </c>
      <c r="E38" s="16" t="s">
        <v>25</v>
      </c>
      <c r="F38" s="8" t="s">
        <v>18</v>
      </c>
      <c r="G38" s="6">
        <v>0.4</v>
      </c>
      <c r="H38" s="10">
        <v>4</v>
      </c>
      <c r="I38" s="10">
        <v>2</v>
      </c>
      <c r="J38" s="13">
        <f t="shared" si="9"/>
        <v>400</v>
      </c>
      <c r="K38" s="13">
        <v>1</v>
      </c>
      <c r="L38" s="13">
        <f t="shared" si="5"/>
        <v>400</v>
      </c>
      <c r="M38" s="13">
        <f t="shared" si="6"/>
        <v>40000</v>
      </c>
      <c r="N38" s="13">
        <f t="shared" si="7"/>
        <v>80000</v>
      </c>
      <c r="O38" s="13">
        <f t="shared" si="8"/>
        <v>166666.66666666669</v>
      </c>
      <c r="R38" s="10"/>
      <c r="S38" s="10"/>
    </row>
    <row r="39" spans="1:19" ht="15.5" x14ac:dyDescent="0.35">
      <c r="A39" s="10">
        <v>2</v>
      </c>
      <c r="B39" s="5">
        <v>44623</v>
      </c>
      <c r="C39" s="7" t="s">
        <v>12</v>
      </c>
      <c r="D39" s="7" t="s">
        <v>30</v>
      </c>
      <c r="E39" s="16" t="s">
        <v>25</v>
      </c>
      <c r="F39" s="8" t="s">
        <v>18</v>
      </c>
      <c r="G39" s="6">
        <v>0.4</v>
      </c>
      <c r="H39" s="10">
        <v>25</v>
      </c>
      <c r="I39" s="10">
        <v>1</v>
      </c>
      <c r="J39" s="13">
        <f t="shared" si="9"/>
        <v>250</v>
      </c>
      <c r="K39" s="13">
        <v>1</v>
      </c>
      <c r="L39" s="13">
        <f t="shared" si="5"/>
        <v>250</v>
      </c>
      <c r="M39" s="13">
        <f t="shared" si="6"/>
        <v>25000</v>
      </c>
      <c r="N39" s="13">
        <f t="shared" si="7"/>
        <v>50000</v>
      </c>
      <c r="O39" s="13">
        <f t="shared" si="8"/>
        <v>104166.66666666667</v>
      </c>
      <c r="R39" s="10"/>
      <c r="S39" s="10"/>
    </row>
    <row r="40" spans="1:19" ht="15.5" x14ac:dyDescent="0.35">
      <c r="A40" s="10">
        <v>2</v>
      </c>
      <c r="B40" s="5">
        <v>44623</v>
      </c>
      <c r="C40" s="7" t="s">
        <v>12</v>
      </c>
      <c r="D40" s="7" t="s">
        <v>30</v>
      </c>
      <c r="E40" s="16" t="s">
        <v>25</v>
      </c>
      <c r="F40" s="8" t="s">
        <v>18</v>
      </c>
      <c r="G40" s="6">
        <v>0.4</v>
      </c>
      <c r="H40" s="10">
        <v>3</v>
      </c>
      <c r="I40" s="10">
        <v>1</v>
      </c>
      <c r="J40" s="13">
        <f t="shared" si="9"/>
        <v>30</v>
      </c>
      <c r="K40" s="13">
        <v>1</v>
      </c>
      <c r="L40" s="13">
        <f t="shared" si="5"/>
        <v>30</v>
      </c>
      <c r="M40" s="13">
        <f t="shared" si="6"/>
        <v>3000</v>
      </c>
      <c r="N40" s="13">
        <f t="shared" si="7"/>
        <v>6000</v>
      </c>
      <c r="O40" s="13">
        <f t="shared" si="8"/>
        <v>12500</v>
      </c>
      <c r="R40" s="10"/>
      <c r="S40" s="10"/>
    </row>
    <row r="41" spans="1:19" ht="15.5" x14ac:dyDescent="0.35">
      <c r="A41" s="10">
        <v>2</v>
      </c>
      <c r="B41" s="5">
        <v>44623</v>
      </c>
      <c r="C41" s="7" t="s">
        <v>12</v>
      </c>
      <c r="D41" s="7" t="s">
        <v>30</v>
      </c>
      <c r="E41" s="16" t="s">
        <v>25</v>
      </c>
      <c r="F41" s="8" t="s">
        <v>18</v>
      </c>
      <c r="G41" s="6">
        <v>0.4</v>
      </c>
      <c r="H41" s="10">
        <v>19</v>
      </c>
      <c r="I41" s="10">
        <v>1</v>
      </c>
      <c r="J41" s="13">
        <f t="shared" si="9"/>
        <v>190</v>
      </c>
      <c r="K41" s="13">
        <v>1</v>
      </c>
      <c r="L41" s="13">
        <f t="shared" si="5"/>
        <v>190</v>
      </c>
      <c r="M41" s="13">
        <f t="shared" si="6"/>
        <v>19000</v>
      </c>
      <c r="N41" s="13">
        <f t="shared" si="7"/>
        <v>38000</v>
      </c>
      <c r="O41" s="13">
        <f t="shared" si="8"/>
        <v>79166.666666666672</v>
      </c>
      <c r="R41" s="10"/>
      <c r="S41" s="10"/>
    </row>
    <row r="42" spans="1:19" ht="15.5" x14ac:dyDescent="0.35">
      <c r="A42" s="10">
        <v>2</v>
      </c>
      <c r="B42" s="5">
        <v>44623</v>
      </c>
      <c r="C42" s="7" t="s">
        <v>12</v>
      </c>
      <c r="D42" s="7" t="s">
        <v>30</v>
      </c>
      <c r="E42" s="16" t="s">
        <v>25</v>
      </c>
      <c r="F42" s="8" t="s">
        <v>18</v>
      </c>
      <c r="G42" s="6">
        <v>0.4</v>
      </c>
      <c r="H42" s="10">
        <v>15</v>
      </c>
      <c r="I42" s="10">
        <v>1</v>
      </c>
      <c r="J42" s="13">
        <f t="shared" si="9"/>
        <v>150</v>
      </c>
      <c r="K42" s="13">
        <v>1</v>
      </c>
      <c r="L42" s="13">
        <f t="shared" si="5"/>
        <v>150</v>
      </c>
      <c r="M42" s="13">
        <f t="shared" si="6"/>
        <v>15000</v>
      </c>
      <c r="N42" s="13">
        <f t="shared" si="7"/>
        <v>30000</v>
      </c>
      <c r="O42" s="13">
        <f t="shared" si="8"/>
        <v>62500.000000000007</v>
      </c>
      <c r="R42" s="10"/>
      <c r="S42" s="10"/>
    </row>
    <row r="43" spans="1:19" ht="15.5" x14ac:dyDescent="0.35">
      <c r="A43" s="10">
        <v>2</v>
      </c>
      <c r="B43" s="5">
        <v>44623</v>
      </c>
      <c r="C43" s="7" t="s">
        <v>12</v>
      </c>
      <c r="D43" s="7" t="s">
        <v>30</v>
      </c>
      <c r="E43" s="16" t="s">
        <v>25</v>
      </c>
      <c r="F43" s="8" t="s">
        <v>18</v>
      </c>
      <c r="G43" s="6">
        <v>0.4</v>
      </c>
      <c r="H43" s="10">
        <v>24</v>
      </c>
      <c r="I43" s="10">
        <v>1</v>
      </c>
      <c r="J43" s="13">
        <f t="shared" si="9"/>
        <v>240</v>
      </c>
      <c r="K43" s="13">
        <v>1</v>
      </c>
      <c r="L43" s="13">
        <f t="shared" si="5"/>
        <v>240</v>
      </c>
      <c r="M43" s="13">
        <f t="shared" si="6"/>
        <v>24000</v>
      </c>
      <c r="N43" s="13">
        <f t="shared" si="7"/>
        <v>48000</v>
      </c>
      <c r="O43" s="13">
        <f t="shared" si="8"/>
        <v>100000</v>
      </c>
      <c r="R43" s="10"/>
      <c r="S43" s="10"/>
    </row>
    <row r="44" spans="1:19" ht="15.5" x14ac:dyDescent="0.35">
      <c r="A44" s="10">
        <v>2</v>
      </c>
      <c r="B44" s="5">
        <v>44623</v>
      </c>
      <c r="C44" s="7" t="s">
        <v>12</v>
      </c>
      <c r="D44" s="7" t="s">
        <v>30</v>
      </c>
      <c r="E44" s="16" t="s">
        <v>25</v>
      </c>
      <c r="F44" s="8" t="s">
        <v>18</v>
      </c>
      <c r="G44" s="6">
        <v>0.4</v>
      </c>
      <c r="H44" s="10">
        <v>4</v>
      </c>
      <c r="I44" s="10">
        <v>2</v>
      </c>
      <c r="J44" s="13">
        <f t="shared" si="9"/>
        <v>400</v>
      </c>
      <c r="K44" s="13">
        <v>1</v>
      </c>
      <c r="L44" s="13">
        <f t="shared" si="5"/>
        <v>400</v>
      </c>
      <c r="M44" s="13">
        <f t="shared" si="6"/>
        <v>40000</v>
      </c>
      <c r="N44" s="13">
        <f t="shared" si="7"/>
        <v>80000</v>
      </c>
      <c r="O44" s="13">
        <f t="shared" si="8"/>
        <v>166666.66666666669</v>
      </c>
      <c r="R44" s="10"/>
      <c r="S44" s="10"/>
    </row>
    <row r="45" spans="1:19" ht="15.5" x14ac:dyDescent="0.35">
      <c r="A45" s="10">
        <v>2</v>
      </c>
      <c r="B45" s="5">
        <v>44623</v>
      </c>
      <c r="C45" s="7" t="s">
        <v>12</v>
      </c>
      <c r="D45" s="7" t="s">
        <v>30</v>
      </c>
      <c r="E45" s="16" t="s">
        <v>25</v>
      </c>
      <c r="F45" s="8" t="s">
        <v>18</v>
      </c>
      <c r="G45" s="6">
        <v>0.4</v>
      </c>
      <c r="H45" s="10">
        <v>22</v>
      </c>
      <c r="I45" s="10">
        <v>1</v>
      </c>
      <c r="J45" s="13">
        <f t="shared" si="9"/>
        <v>220</v>
      </c>
      <c r="K45" s="13">
        <v>1</v>
      </c>
      <c r="L45" s="13">
        <f t="shared" si="5"/>
        <v>220</v>
      </c>
      <c r="M45" s="13">
        <f t="shared" si="6"/>
        <v>22000</v>
      </c>
      <c r="N45" s="13">
        <f t="shared" si="7"/>
        <v>44000</v>
      </c>
      <c r="O45" s="13">
        <f t="shared" si="8"/>
        <v>91666.666666666672</v>
      </c>
      <c r="R45" s="10"/>
      <c r="S45" s="10"/>
    </row>
    <row r="46" spans="1:19" ht="15.5" x14ac:dyDescent="0.35">
      <c r="A46" s="10">
        <v>2</v>
      </c>
      <c r="B46" s="5">
        <v>44623</v>
      </c>
      <c r="C46" s="7" t="s">
        <v>12</v>
      </c>
      <c r="D46" s="7" t="s">
        <v>30</v>
      </c>
      <c r="E46" s="16" t="s">
        <v>25</v>
      </c>
      <c r="F46" s="8" t="s">
        <v>18</v>
      </c>
      <c r="G46" s="6">
        <v>0.4</v>
      </c>
      <c r="H46" s="10">
        <v>14</v>
      </c>
      <c r="I46" s="10">
        <v>1</v>
      </c>
      <c r="J46" s="13">
        <f t="shared" si="9"/>
        <v>140</v>
      </c>
      <c r="K46" s="13">
        <v>1</v>
      </c>
      <c r="L46" s="13">
        <f t="shared" si="5"/>
        <v>140</v>
      </c>
      <c r="M46" s="13">
        <f t="shared" si="6"/>
        <v>14000</v>
      </c>
      <c r="N46" s="13">
        <f t="shared" si="7"/>
        <v>28000</v>
      </c>
      <c r="O46" s="13">
        <f t="shared" si="8"/>
        <v>58333.333333333336</v>
      </c>
      <c r="R46" s="10"/>
      <c r="S46" s="10"/>
    </row>
    <row r="47" spans="1:19" ht="15.5" x14ac:dyDescent="0.35">
      <c r="A47" s="10">
        <v>2</v>
      </c>
      <c r="B47" s="5">
        <v>44623</v>
      </c>
      <c r="C47" s="7" t="s">
        <v>12</v>
      </c>
      <c r="D47" s="7" t="s">
        <v>30</v>
      </c>
      <c r="E47" s="16" t="s">
        <v>25</v>
      </c>
      <c r="F47" s="8" t="s">
        <v>18</v>
      </c>
      <c r="G47" s="6">
        <v>0.4</v>
      </c>
      <c r="H47" s="10">
        <v>8</v>
      </c>
      <c r="I47" s="10">
        <v>1</v>
      </c>
      <c r="J47" s="13">
        <f t="shared" si="9"/>
        <v>80</v>
      </c>
      <c r="K47" s="13">
        <v>1</v>
      </c>
      <c r="L47" s="13">
        <f t="shared" si="5"/>
        <v>80</v>
      </c>
      <c r="M47" s="13">
        <f t="shared" si="6"/>
        <v>8000</v>
      </c>
      <c r="N47" s="13">
        <f t="shared" si="7"/>
        <v>16000</v>
      </c>
      <c r="O47" s="13">
        <f t="shared" si="8"/>
        <v>33333.333333333336</v>
      </c>
      <c r="R47" s="10"/>
      <c r="S47" s="10"/>
    </row>
    <row r="48" spans="1:19" ht="15.5" x14ac:dyDescent="0.35">
      <c r="A48" s="10">
        <v>2</v>
      </c>
      <c r="B48" s="5">
        <v>44623</v>
      </c>
      <c r="C48" s="7" t="s">
        <v>12</v>
      </c>
      <c r="D48" s="7" t="s">
        <v>31</v>
      </c>
      <c r="E48" s="16" t="s">
        <v>26</v>
      </c>
      <c r="F48" s="8" t="s">
        <v>18</v>
      </c>
      <c r="G48" s="6">
        <v>0.4</v>
      </c>
      <c r="H48" s="10">
        <v>15</v>
      </c>
      <c r="I48" s="10">
        <v>1</v>
      </c>
      <c r="J48" s="13">
        <f t="shared" si="9"/>
        <v>150</v>
      </c>
      <c r="K48" s="13">
        <v>1</v>
      </c>
      <c r="L48" s="13">
        <f t="shared" si="5"/>
        <v>150</v>
      </c>
      <c r="M48" s="13">
        <f t="shared" si="6"/>
        <v>15000</v>
      </c>
      <c r="N48" s="13">
        <f t="shared" si="7"/>
        <v>30000</v>
      </c>
      <c r="O48" s="13">
        <f t="shared" si="8"/>
        <v>62500.000000000007</v>
      </c>
      <c r="R48" s="10"/>
      <c r="S48" s="10"/>
    </row>
    <row r="49" spans="1:19" ht="15.5" x14ac:dyDescent="0.35">
      <c r="A49" s="10">
        <v>2</v>
      </c>
      <c r="B49" s="5">
        <v>44623</v>
      </c>
      <c r="C49" s="7" t="s">
        <v>12</v>
      </c>
      <c r="D49" s="7" t="s">
        <v>31</v>
      </c>
      <c r="E49" s="16" t="s">
        <v>26</v>
      </c>
      <c r="F49" s="8" t="s">
        <v>18</v>
      </c>
      <c r="G49" s="6">
        <v>0.4</v>
      </c>
      <c r="H49" s="10">
        <v>25</v>
      </c>
      <c r="I49" s="10">
        <v>1</v>
      </c>
      <c r="J49" s="13">
        <f t="shared" si="9"/>
        <v>250</v>
      </c>
      <c r="K49" s="13">
        <v>1</v>
      </c>
      <c r="L49" s="13">
        <f t="shared" si="5"/>
        <v>250</v>
      </c>
      <c r="M49" s="13">
        <f t="shared" si="6"/>
        <v>25000</v>
      </c>
      <c r="N49" s="13">
        <f t="shared" si="7"/>
        <v>50000</v>
      </c>
      <c r="O49" s="13">
        <f t="shared" si="8"/>
        <v>104166.66666666667</v>
      </c>
      <c r="R49" s="10"/>
      <c r="S49" s="10"/>
    </row>
    <row r="50" spans="1:19" ht="15.5" x14ac:dyDescent="0.35">
      <c r="A50" s="10">
        <v>2</v>
      </c>
      <c r="B50" s="5">
        <v>44623</v>
      </c>
      <c r="C50" s="7" t="s">
        <v>12</v>
      </c>
      <c r="D50" s="7" t="s">
        <v>31</v>
      </c>
      <c r="E50" s="16" t="s">
        <v>26</v>
      </c>
      <c r="F50" s="8" t="s">
        <v>18</v>
      </c>
      <c r="G50" s="6">
        <v>0.4</v>
      </c>
      <c r="H50" s="10">
        <v>0</v>
      </c>
      <c r="I50" s="10">
        <v>0</v>
      </c>
      <c r="J50" s="13">
        <f t="shared" si="9"/>
        <v>0</v>
      </c>
      <c r="K50" s="13">
        <v>1</v>
      </c>
      <c r="L50" s="13">
        <f t="shared" si="5"/>
        <v>0</v>
      </c>
      <c r="M50" s="13">
        <f t="shared" si="6"/>
        <v>0</v>
      </c>
      <c r="N50" s="13">
        <f t="shared" si="7"/>
        <v>0</v>
      </c>
      <c r="O50" s="13">
        <f t="shared" si="8"/>
        <v>0</v>
      </c>
      <c r="R50" s="10"/>
      <c r="S50" s="10"/>
    </row>
    <row r="51" spans="1:19" ht="15.5" x14ac:dyDescent="0.35">
      <c r="A51" s="10">
        <v>2</v>
      </c>
      <c r="B51" s="5">
        <v>44623</v>
      </c>
      <c r="C51" s="7" t="s">
        <v>12</v>
      </c>
      <c r="D51" s="7" t="s">
        <v>31</v>
      </c>
      <c r="E51" s="16" t="s">
        <v>26</v>
      </c>
      <c r="F51" s="8" t="s">
        <v>18</v>
      </c>
      <c r="G51" s="6">
        <v>0.4</v>
      </c>
      <c r="H51" s="10">
        <v>0</v>
      </c>
      <c r="I51" s="10">
        <v>0</v>
      </c>
      <c r="J51" s="13">
        <f t="shared" si="9"/>
        <v>0</v>
      </c>
      <c r="K51" s="13">
        <v>1</v>
      </c>
      <c r="L51" s="13">
        <f t="shared" si="5"/>
        <v>0</v>
      </c>
      <c r="M51" s="13">
        <f t="shared" si="6"/>
        <v>0</v>
      </c>
      <c r="N51" s="13">
        <f t="shared" si="7"/>
        <v>0</v>
      </c>
      <c r="O51" s="13">
        <f t="shared" si="8"/>
        <v>0</v>
      </c>
      <c r="R51" s="10"/>
      <c r="S51" s="10"/>
    </row>
    <row r="52" spans="1:19" ht="15.5" x14ac:dyDescent="0.35">
      <c r="A52" s="10">
        <v>2</v>
      </c>
      <c r="B52" s="5">
        <v>44623</v>
      </c>
      <c r="C52" s="7" t="s">
        <v>12</v>
      </c>
      <c r="D52" s="7" t="s">
        <v>31</v>
      </c>
      <c r="E52" s="16" t="s">
        <v>26</v>
      </c>
      <c r="F52" s="8" t="s">
        <v>18</v>
      </c>
      <c r="G52" s="6">
        <v>0.4</v>
      </c>
      <c r="H52" s="10">
        <v>20</v>
      </c>
      <c r="I52" s="10">
        <v>1</v>
      </c>
      <c r="J52" s="13">
        <f t="shared" si="9"/>
        <v>200</v>
      </c>
      <c r="K52" s="13">
        <v>1</v>
      </c>
      <c r="L52" s="13">
        <f t="shared" si="5"/>
        <v>200</v>
      </c>
      <c r="M52" s="13">
        <f t="shared" si="6"/>
        <v>20000</v>
      </c>
      <c r="N52" s="13">
        <f t="shared" si="7"/>
        <v>40000</v>
      </c>
      <c r="O52" s="13">
        <f t="shared" si="8"/>
        <v>83333.333333333343</v>
      </c>
      <c r="R52" s="10"/>
      <c r="S52" s="10"/>
    </row>
    <row r="53" spans="1:19" ht="15.5" x14ac:dyDescent="0.35">
      <c r="A53" s="10">
        <v>2</v>
      </c>
      <c r="B53" s="5">
        <v>44623</v>
      </c>
      <c r="C53" s="7" t="s">
        <v>12</v>
      </c>
      <c r="D53" s="7" t="s">
        <v>31</v>
      </c>
      <c r="E53" s="16" t="s">
        <v>26</v>
      </c>
      <c r="F53" s="8" t="s">
        <v>18</v>
      </c>
      <c r="G53" s="6">
        <v>0.4</v>
      </c>
      <c r="H53" s="10">
        <v>4</v>
      </c>
      <c r="I53" s="10">
        <v>2</v>
      </c>
      <c r="J53" s="13">
        <f t="shared" si="9"/>
        <v>400</v>
      </c>
      <c r="K53" s="13">
        <v>1</v>
      </c>
      <c r="L53" s="13">
        <f t="shared" si="5"/>
        <v>400</v>
      </c>
      <c r="M53" s="13">
        <f t="shared" si="6"/>
        <v>40000</v>
      </c>
      <c r="N53" s="13">
        <f t="shared" si="7"/>
        <v>80000</v>
      </c>
      <c r="O53" s="13">
        <f t="shared" si="8"/>
        <v>166666.66666666669</v>
      </c>
      <c r="R53" s="10"/>
      <c r="S53" s="10"/>
    </row>
    <row r="54" spans="1:19" ht="15.5" x14ac:dyDescent="0.35">
      <c r="A54" s="10">
        <v>2</v>
      </c>
      <c r="B54" s="5">
        <v>44623</v>
      </c>
      <c r="C54" s="7" t="s">
        <v>12</v>
      </c>
      <c r="D54" s="7" t="s">
        <v>31</v>
      </c>
      <c r="E54" s="16" t="s">
        <v>26</v>
      </c>
      <c r="F54" s="8" t="s">
        <v>18</v>
      </c>
      <c r="G54" s="6">
        <v>0.4</v>
      </c>
      <c r="H54" s="10">
        <v>8</v>
      </c>
      <c r="I54" s="10">
        <v>2</v>
      </c>
      <c r="J54" s="13">
        <f t="shared" si="9"/>
        <v>800</v>
      </c>
      <c r="K54" s="13">
        <v>1</v>
      </c>
      <c r="L54" s="13">
        <f t="shared" si="5"/>
        <v>800</v>
      </c>
      <c r="M54" s="13">
        <f t="shared" si="6"/>
        <v>80000</v>
      </c>
      <c r="N54" s="13">
        <f t="shared" si="7"/>
        <v>160000</v>
      </c>
      <c r="O54" s="13">
        <f t="shared" si="8"/>
        <v>333333.33333333337</v>
      </c>
      <c r="R54" s="10"/>
      <c r="S54" s="10"/>
    </row>
    <row r="55" spans="1:19" ht="15.5" x14ac:dyDescent="0.35">
      <c r="A55" s="10">
        <v>2</v>
      </c>
      <c r="B55" s="5">
        <v>44623</v>
      </c>
      <c r="C55" s="7" t="s">
        <v>12</v>
      </c>
      <c r="D55" s="7" t="s">
        <v>31</v>
      </c>
      <c r="E55" s="16" t="s">
        <v>26</v>
      </c>
      <c r="F55" s="8" t="s">
        <v>18</v>
      </c>
      <c r="G55" s="6">
        <v>0.4</v>
      </c>
      <c r="H55" s="10">
        <v>25</v>
      </c>
      <c r="I55" s="10">
        <v>1</v>
      </c>
      <c r="J55" s="13">
        <f t="shared" si="9"/>
        <v>250</v>
      </c>
      <c r="K55" s="13">
        <v>1</v>
      </c>
      <c r="L55" s="13">
        <f t="shared" si="5"/>
        <v>250</v>
      </c>
      <c r="M55" s="13">
        <f t="shared" si="6"/>
        <v>25000</v>
      </c>
      <c r="N55" s="13">
        <f t="shared" si="7"/>
        <v>50000</v>
      </c>
      <c r="O55" s="13">
        <f t="shared" si="8"/>
        <v>104166.66666666667</v>
      </c>
      <c r="R55" s="10"/>
      <c r="S55" s="10"/>
    </row>
    <row r="56" spans="1:19" ht="15.5" x14ac:dyDescent="0.35">
      <c r="A56" s="10">
        <v>2</v>
      </c>
      <c r="B56" s="5">
        <v>44623</v>
      </c>
      <c r="C56" s="7" t="s">
        <v>12</v>
      </c>
      <c r="D56" s="7" t="s">
        <v>31</v>
      </c>
      <c r="E56" s="16" t="s">
        <v>26</v>
      </c>
      <c r="F56" s="8" t="s">
        <v>18</v>
      </c>
      <c r="G56" s="6">
        <v>0.4</v>
      </c>
      <c r="H56" s="10">
        <v>17</v>
      </c>
      <c r="I56" s="10">
        <v>0</v>
      </c>
      <c r="J56" s="13">
        <f t="shared" si="9"/>
        <v>17</v>
      </c>
      <c r="K56" s="13">
        <v>1</v>
      </c>
      <c r="L56" s="13">
        <f t="shared" si="5"/>
        <v>17</v>
      </c>
      <c r="M56" s="13">
        <f t="shared" si="6"/>
        <v>1700</v>
      </c>
      <c r="N56" s="13">
        <f t="shared" si="7"/>
        <v>3400</v>
      </c>
      <c r="O56" s="13">
        <f t="shared" si="8"/>
        <v>7083.3333333333339</v>
      </c>
      <c r="R56" s="10"/>
      <c r="S56" s="10"/>
    </row>
    <row r="57" spans="1:19" ht="15.5" x14ac:dyDescent="0.35">
      <c r="A57" s="10">
        <v>2</v>
      </c>
      <c r="B57" s="5">
        <v>44623</v>
      </c>
      <c r="C57" s="7" t="s">
        <v>12</v>
      </c>
      <c r="D57" s="7" t="s">
        <v>31</v>
      </c>
      <c r="E57" s="16" t="s">
        <v>26</v>
      </c>
      <c r="F57" s="8" t="s">
        <v>18</v>
      </c>
      <c r="G57" s="6">
        <v>0.4</v>
      </c>
      <c r="H57" s="10">
        <v>13</v>
      </c>
      <c r="I57" s="10">
        <v>1</v>
      </c>
      <c r="J57" s="13">
        <f t="shared" si="9"/>
        <v>130</v>
      </c>
      <c r="K57" s="13">
        <v>1</v>
      </c>
      <c r="L57" s="13">
        <f t="shared" ref="L57" si="10">K57*J57</f>
        <v>130</v>
      </c>
      <c r="M57" s="13">
        <f t="shared" ref="M57:M79" si="11">L57*100</f>
        <v>13000</v>
      </c>
      <c r="N57" s="13">
        <f t="shared" ref="N57:N79" si="12">M57*2</f>
        <v>26000</v>
      </c>
      <c r="O57" s="13">
        <f t="shared" ref="O57:O79" si="13">N57*((PI()*5^2)/(3*(PI()*2^2)))</f>
        <v>54166.666666666672</v>
      </c>
      <c r="R57" s="10"/>
      <c r="S57" s="10"/>
    </row>
    <row r="58" spans="1:19" x14ac:dyDescent="0.35">
      <c r="A58">
        <v>0</v>
      </c>
      <c r="B58" s="5">
        <v>44634</v>
      </c>
      <c r="C58" s="7" t="s">
        <v>12</v>
      </c>
      <c r="D58" t="s">
        <v>2</v>
      </c>
      <c r="E58" s="8" t="s">
        <v>23</v>
      </c>
      <c r="F58" s="8" t="s">
        <v>16</v>
      </c>
      <c r="G58" s="4">
        <v>0.4</v>
      </c>
      <c r="H58">
        <v>10</v>
      </c>
      <c r="I58">
        <v>3</v>
      </c>
      <c r="J58" s="12">
        <f t="shared" si="9"/>
        <v>10000</v>
      </c>
      <c r="K58" s="13">
        <v>1</v>
      </c>
      <c r="L58" s="12">
        <f>K58*J58</f>
        <v>10000</v>
      </c>
      <c r="M58" s="12">
        <f t="shared" si="11"/>
        <v>1000000</v>
      </c>
      <c r="N58" s="12">
        <f t="shared" si="12"/>
        <v>2000000</v>
      </c>
      <c r="O58" s="12">
        <f t="shared" si="13"/>
        <v>4166666.666666667</v>
      </c>
    </row>
    <row r="59" spans="1:19" x14ac:dyDescent="0.35">
      <c r="A59">
        <v>0</v>
      </c>
      <c r="B59" s="5">
        <v>44634</v>
      </c>
      <c r="C59" s="7" t="s">
        <v>12</v>
      </c>
      <c r="D59" t="s">
        <v>2</v>
      </c>
      <c r="E59" s="8" t="s">
        <v>23</v>
      </c>
      <c r="F59" s="8" t="s">
        <v>16</v>
      </c>
      <c r="G59" s="4">
        <v>0.4</v>
      </c>
      <c r="H59">
        <v>13</v>
      </c>
      <c r="I59">
        <v>3</v>
      </c>
      <c r="J59" s="12">
        <f t="shared" si="9"/>
        <v>13000</v>
      </c>
      <c r="K59" s="13">
        <v>1</v>
      </c>
      <c r="L59" s="12">
        <f t="shared" ref="L59:L79" si="14">K59*J59</f>
        <v>13000</v>
      </c>
      <c r="M59" s="12">
        <f t="shared" si="11"/>
        <v>1300000</v>
      </c>
      <c r="N59" s="12">
        <f t="shared" si="12"/>
        <v>2600000</v>
      </c>
      <c r="O59" s="12">
        <f t="shared" si="13"/>
        <v>5416666.666666667</v>
      </c>
    </row>
    <row r="60" spans="1:19" x14ac:dyDescent="0.35">
      <c r="A60">
        <v>0</v>
      </c>
      <c r="B60" s="5">
        <v>44634</v>
      </c>
      <c r="C60" s="7" t="s">
        <v>12</v>
      </c>
      <c r="D60" t="s">
        <v>2</v>
      </c>
      <c r="E60" s="8" t="s">
        <v>23</v>
      </c>
      <c r="F60" s="8" t="s">
        <v>16</v>
      </c>
      <c r="G60" s="4">
        <v>0.4</v>
      </c>
      <c r="H60">
        <v>8</v>
      </c>
      <c r="I60">
        <v>3</v>
      </c>
      <c r="J60" s="12">
        <f t="shared" si="9"/>
        <v>8000</v>
      </c>
      <c r="K60" s="13">
        <v>1</v>
      </c>
      <c r="L60" s="12">
        <f t="shared" si="14"/>
        <v>8000</v>
      </c>
      <c r="M60" s="12">
        <f t="shared" si="11"/>
        <v>800000</v>
      </c>
      <c r="N60" s="12">
        <f t="shared" si="12"/>
        <v>1600000</v>
      </c>
      <c r="O60" s="12">
        <f t="shared" si="13"/>
        <v>3333333.3333333335</v>
      </c>
    </row>
    <row r="61" spans="1:19" ht="15.5" x14ac:dyDescent="0.35">
      <c r="A61">
        <v>0</v>
      </c>
      <c r="B61" s="5">
        <v>44634</v>
      </c>
      <c r="C61" s="7" t="s">
        <v>12</v>
      </c>
      <c r="D61" t="s">
        <v>3</v>
      </c>
      <c r="E61" s="15" t="s">
        <v>24</v>
      </c>
      <c r="F61" s="8" t="s">
        <v>16</v>
      </c>
      <c r="G61" s="4">
        <v>0.4</v>
      </c>
      <c r="H61">
        <v>18</v>
      </c>
      <c r="I61">
        <v>3</v>
      </c>
      <c r="J61" s="12">
        <f t="shared" si="9"/>
        <v>18000</v>
      </c>
      <c r="K61" s="13">
        <v>1</v>
      </c>
      <c r="L61" s="12">
        <f t="shared" si="14"/>
        <v>18000</v>
      </c>
      <c r="M61" s="12">
        <f t="shared" si="11"/>
        <v>1800000</v>
      </c>
      <c r="N61" s="12">
        <f t="shared" si="12"/>
        <v>3600000</v>
      </c>
      <c r="O61" s="12">
        <f t="shared" si="13"/>
        <v>7500000.0000000009</v>
      </c>
    </row>
    <row r="62" spans="1:19" ht="15.5" x14ac:dyDescent="0.35">
      <c r="A62">
        <v>0</v>
      </c>
      <c r="B62" s="5">
        <v>44634</v>
      </c>
      <c r="C62" s="7" t="s">
        <v>12</v>
      </c>
      <c r="D62" t="s">
        <v>3</v>
      </c>
      <c r="E62" s="15" t="s">
        <v>24</v>
      </c>
      <c r="F62" s="8" t="s">
        <v>16</v>
      </c>
      <c r="G62" s="4">
        <v>0.4</v>
      </c>
      <c r="H62">
        <v>10</v>
      </c>
      <c r="I62">
        <v>3</v>
      </c>
      <c r="J62" s="12">
        <f t="shared" si="9"/>
        <v>10000</v>
      </c>
      <c r="K62" s="13">
        <v>1</v>
      </c>
      <c r="L62" s="12">
        <f t="shared" si="14"/>
        <v>10000</v>
      </c>
      <c r="M62" s="12">
        <f t="shared" si="11"/>
        <v>1000000</v>
      </c>
      <c r="N62" s="12">
        <f t="shared" si="12"/>
        <v>2000000</v>
      </c>
      <c r="O62" s="12">
        <f t="shared" si="13"/>
        <v>4166666.666666667</v>
      </c>
    </row>
    <row r="63" spans="1:19" ht="15.5" x14ac:dyDescent="0.35">
      <c r="A63">
        <v>0</v>
      </c>
      <c r="B63" s="5">
        <v>44634</v>
      </c>
      <c r="C63" s="7" t="s">
        <v>12</v>
      </c>
      <c r="D63" t="s">
        <v>3</v>
      </c>
      <c r="E63" s="15" t="s">
        <v>24</v>
      </c>
      <c r="F63" s="8" t="s">
        <v>16</v>
      </c>
      <c r="G63" s="4">
        <v>0.4</v>
      </c>
      <c r="H63">
        <v>11</v>
      </c>
      <c r="I63">
        <v>3</v>
      </c>
      <c r="J63" s="12">
        <f t="shared" si="9"/>
        <v>11000</v>
      </c>
      <c r="K63" s="13">
        <v>1</v>
      </c>
      <c r="L63" s="12">
        <f t="shared" si="14"/>
        <v>11000</v>
      </c>
      <c r="M63" s="12">
        <f t="shared" si="11"/>
        <v>1100000</v>
      </c>
      <c r="N63" s="12">
        <f t="shared" si="12"/>
        <v>2200000</v>
      </c>
      <c r="O63" s="12">
        <f t="shared" si="13"/>
        <v>4583333.333333334</v>
      </c>
    </row>
    <row r="64" spans="1:19" x14ac:dyDescent="0.35">
      <c r="A64">
        <v>0</v>
      </c>
      <c r="B64" s="5">
        <v>44634</v>
      </c>
      <c r="C64" s="7" t="s">
        <v>12</v>
      </c>
      <c r="D64" t="s">
        <v>2</v>
      </c>
      <c r="E64" s="8" t="s">
        <v>23</v>
      </c>
      <c r="F64" s="8" t="s">
        <v>17</v>
      </c>
      <c r="G64" s="4">
        <v>0.4</v>
      </c>
      <c r="H64">
        <v>15</v>
      </c>
      <c r="I64">
        <v>3</v>
      </c>
      <c r="J64" s="12">
        <f t="shared" si="9"/>
        <v>15000</v>
      </c>
      <c r="K64" s="13">
        <v>1</v>
      </c>
      <c r="L64" s="12">
        <f>K64*J64</f>
        <v>15000</v>
      </c>
      <c r="M64" s="12">
        <f t="shared" si="11"/>
        <v>1500000</v>
      </c>
      <c r="N64" s="12">
        <f t="shared" si="12"/>
        <v>3000000</v>
      </c>
      <c r="O64" s="12">
        <f t="shared" si="13"/>
        <v>6250000</v>
      </c>
    </row>
    <row r="65" spans="1:15" x14ac:dyDescent="0.35">
      <c r="A65">
        <v>0</v>
      </c>
      <c r="B65" s="5">
        <v>44634</v>
      </c>
      <c r="C65" s="7" t="s">
        <v>12</v>
      </c>
      <c r="D65" t="s">
        <v>2</v>
      </c>
      <c r="E65" s="8" t="s">
        <v>23</v>
      </c>
      <c r="F65" s="8" t="s">
        <v>17</v>
      </c>
      <c r="G65" s="4">
        <v>0.4</v>
      </c>
      <c r="H65">
        <v>21</v>
      </c>
      <c r="I65">
        <v>3</v>
      </c>
      <c r="J65" s="12">
        <f t="shared" si="9"/>
        <v>21000</v>
      </c>
      <c r="K65" s="13">
        <v>1</v>
      </c>
      <c r="L65" s="12">
        <f t="shared" ref="L65:L69" si="15">K65*J65</f>
        <v>21000</v>
      </c>
      <c r="M65" s="12">
        <f t="shared" si="11"/>
        <v>2100000</v>
      </c>
      <c r="N65" s="12">
        <f t="shared" si="12"/>
        <v>4200000</v>
      </c>
      <c r="O65" s="12">
        <f t="shared" si="13"/>
        <v>8750000</v>
      </c>
    </row>
    <row r="66" spans="1:15" x14ac:dyDescent="0.35">
      <c r="A66">
        <v>0</v>
      </c>
      <c r="B66" s="5">
        <v>44634</v>
      </c>
      <c r="C66" s="7" t="s">
        <v>12</v>
      </c>
      <c r="D66" t="s">
        <v>2</v>
      </c>
      <c r="E66" s="8" t="s">
        <v>23</v>
      </c>
      <c r="F66" s="8" t="s">
        <v>17</v>
      </c>
      <c r="G66" s="4">
        <v>0.4</v>
      </c>
      <c r="H66">
        <v>16</v>
      </c>
      <c r="I66">
        <v>3</v>
      </c>
      <c r="J66" s="12">
        <f t="shared" ref="J66:J70" si="16">H66*10^I66</f>
        <v>16000</v>
      </c>
      <c r="K66" s="13">
        <v>1</v>
      </c>
      <c r="L66" s="12">
        <f t="shared" si="15"/>
        <v>16000</v>
      </c>
      <c r="M66" s="12">
        <f t="shared" si="11"/>
        <v>1600000</v>
      </c>
      <c r="N66" s="12">
        <f t="shared" si="12"/>
        <v>3200000</v>
      </c>
      <c r="O66" s="12">
        <f t="shared" si="13"/>
        <v>6666666.666666667</v>
      </c>
    </row>
    <row r="67" spans="1:15" ht="15.5" x14ac:dyDescent="0.35">
      <c r="A67">
        <v>0</v>
      </c>
      <c r="B67" s="5">
        <v>44634</v>
      </c>
      <c r="C67" s="7" t="s">
        <v>12</v>
      </c>
      <c r="D67" t="s">
        <v>3</v>
      </c>
      <c r="E67" s="15" t="s">
        <v>24</v>
      </c>
      <c r="F67" s="8" t="s">
        <v>17</v>
      </c>
      <c r="G67" s="4">
        <v>0.4</v>
      </c>
      <c r="H67">
        <v>14</v>
      </c>
      <c r="I67">
        <v>3</v>
      </c>
      <c r="J67" s="12">
        <f t="shared" si="16"/>
        <v>14000</v>
      </c>
      <c r="K67" s="13">
        <v>1</v>
      </c>
      <c r="L67" s="12">
        <f t="shared" si="15"/>
        <v>14000</v>
      </c>
      <c r="M67" s="12">
        <f t="shared" si="11"/>
        <v>1400000</v>
      </c>
      <c r="N67" s="12">
        <f t="shared" si="12"/>
        <v>2800000</v>
      </c>
      <c r="O67" s="12">
        <f t="shared" si="13"/>
        <v>5833333.333333334</v>
      </c>
    </row>
    <row r="68" spans="1:15" ht="15.5" x14ac:dyDescent="0.35">
      <c r="A68">
        <v>0</v>
      </c>
      <c r="B68" s="5">
        <v>44634</v>
      </c>
      <c r="C68" s="7" t="s">
        <v>12</v>
      </c>
      <c r="D68" t="s">
        <v>3</v>
      </c>
      <c r="E68" s="15" t="s">
        <v>24</v>
      </c>
      <c r="F68" s="8" t="s">
        <v>17</v>
      </c>
      <c r="G68" s="4">
        <v>0.4</v>
      </c>
      <c r="H68">
        <v>12</v>
      </c>
      <c r="I68">
        <v>3</v>
      </c>
      <c r="J68" s="12">
        <f t="shared" si="16"/>
        <v>12000</v>
      </c>
      <c r="K68" s="13">
        <v>1</v>
      </c>
      <c r="L68" s="12">
        <f t="shared" si="15"/>
        <v>12000</v>
      </c>
      <c r="M68" s="12">
        <f t="shared" si="11"/>
        <v>1200000</v>
      </c>
      <c r="N68" s="12">
        <f t="shared" si="12"/>
        <v>2400000</v>
      </c>
      <c r="O68" s="12">
        <f t="shared" si="13"/>
        <v>5000000</v>
      </c>
    </row>
    <row r="69" spans="1:15" ht="15.5" x14ac:dyDescent="0.35">
      <c r="A69">
        <v>0</v>
      </c>
      <c r="B69" s="5">
        <v>44634</v>
      </c>
      <c r="C69" s="7" t="s">
        <v>12</v>
      </c>
      <c r="D69" t="s">
        <v>3</v>
      </c>
      <c r="E69" s="15" t="s">
        <v>24</v>
      </c>
      <c r="F69" s="8" t="s">
        <v>17</v>
      </c>
      <c r="G69" s="4">
        <v>0.4</v>
      </c>
      <c r="H69">
        <v>9</v>
      </c>
      <c r="I69">
        <v>3</v>
      </c>
      <c r="J69" s="12">
        <f t="shared" si="16"/>
        <v>9000</v>
      </c>
      <c r="K69" s="13">
        <v>1</v>
      </c>
      <c r="L69" s="12">
        <f t="shared" si="15"/>
        <v>9000</v>
      </c>
      <c r="M69" s="12">
        <f t="shared" si="11"/>
        <v>900000</v>
      </c>
      <c r="N69" s="12">
        <f t="shared" si="12"/>
        <v>1800000</v>
      </c>
      <c r="O69" s="12">
        <f t="shared" si="13"/>
        <v>3750000.0000000005</v>
      </c>
    </row>
    <row r="70" spans="1:15" x14ac:dyDescent="0.35">
      <c r="A70">
        <v>0</v>
      </c>
      <c r="B70" s="5">
        <v>44634</v>
      </c>
      <c r="C70" s="7" t="s">
        <v>12</v>
      </c>
      <c r="D70" t="s">
        <v>32</v>
      </c>
      <c r="E70" s="8" t="s">
        <v>27</v>
      </c>
      <c r="F70" s="8" t="s">
        <v>20</v>
      </c>
      <c r="G70" s="4">
        <v>0.4</v>
      </c>
      <c r="H70">
        <v>12</v>
      </c>
      <c r="I70">
        <v>3</v>
      </c>
      <c r="J70" s="12">
        <f t="shared" si="16"/>
        <v>12000</v>
      </c>
      <c r="K70" s="13">
        <v>1</v>
      </c>
      <c r="L70" s="12">
        <f t="shared" si="14"/>
        <v>12000</v>
      </c>
      <c r="M70" s="12">
        <f t="shared" si="11"/>
        <v>1200000</v>
      </c>
      <c r="N70" s="12">
        <f t="shared" si="12"/>
        <v>2400000</v>
      </c>
      <c r="O70" s="12">
        <f t="shared" si="13"/>
        <v>5000000</v>
      </c>
    </row>
    <row r="71" spans="1:15" x14ac:dyDescent="0.35">
      <c r="A71">
        <v>0</v>
      </c>
      <c r="B71" s="5">
        <v>44634</v>
      </c>
      <c r="C71" s="7" t="s">
        <v>12</v>
      </c>
      <c r="D71" t="s">
        <v>32</v>
      </c>
      <c r="E71" s="8" t="s">
        <v>27</v>
      </c>
      <c r="F71" s="8" t="s">
        <v>17</v>
      </c>
      <c r="G71" s="4">
        <v>0.4</v>
      </c>
      <c r="H71">
        <v>17</v>
      </c>
      <c r="I71">
        <v>3</v>
      </c>
      <c r="J71" s="12">
        <f>H70*10^I71</f>
        <v>12000</v>
      </c>
      <c r="K71" s="13">
        <v>1</v>
      </c>
      <c r="L71" s="12">
        <f t="shared" si="14"/>
        <v>12000</v>
      </c>
      <c r="M71" s="12">
        <f t="shared" si="11"/>
        <v>1200000</v>
      </c>
      <c r="N71" s="12">
        <f t="shared" si="12"/>
        <v>2400000</v>
      </c>
      <c r="O71" s="12">
        <f t="shared" si="13"/>
        <v>5000000</v>
      </c>
    </row>
    <row r="72" spans="1:15" x14ac:dyDescent="0.35">
      <c r="A72">
        <v>0</v>
      </c>
      <c r="B72" s="5">
        <v>44634</v>
      </c>
      <c r="C72" s="7" t="s">
        <v>12</v>
      </c>
      <c r="D72" t="s">
        <v>32</v>
      </c>
      <c r="E72" s="8" t="s">
        <v>27</v>
      </c>
      <c r="F72" s="8" t="s">
        <v>17</v>
      </c>
      <c r="G72" s="4">
        <v>0.4</v>
      </c>
      <c r="H72">
        <v>10</v>
      </c>
      <c r="I72">
        <v>3</v>
      </c>
      <c r="J72" s="12">
        <f>H71*10^I72</f>
        <v>17000</v>
      </c>
      <c r="K72" s="13">
        <v>1</v>
      </c>
      <c r="L72" s="12">
        <f t="shared" si="14"/>
        <v>17000</v>
      </c>
      <c r="M72" s="12">
        <f t="shared" si="11"/>
        <v>1700000</v>
      </c>
      <c r="N72" s="12">
        <f t="shared" si="12"/>
        <v>3400000</v>
      </c>
      <c r="O72" s="12">
        <f t="shared" si="13"/>
        <v>7083333.333333334</v>
      </c>
    </row>
    <row r="73" spans="1:15" x14ac:dyDescent="0.35">
      <c r="A73">
        <v>0</v>
      </c>
      <c r="B73" s="5">
        <v>44634</v>
      </c>
      <c r="C73" s="7" t="s">
        <v>12</v>
      </c>
      <c r="D73" t="s">
        <v>33</v>
      </c>
      <c r="E73" s="8" t="s">
        <v>28</v>
      </c>
      <c r="F73" s="8" t="s">
        <v>17</v>
      </c>
      <c r="G73" s="4">
        <v>0.4</v>
      </c>
      <c r="H73">
        <v>7</v>
      </c>
      <c r="I73">
        <v>3</v>
      </c>
      <c r="J73" s="12">
        <f>H72*10^I73</f>
        <v>10000</v>
      </c>
      <c r="K73" s="13">
        <v>1</v>
      </c>
      <c r="L73" s="12">
        <f t="shared" si="14"/>
        <v>10000</v>
      </c>
      <c r="M73" s="12">
        <f t="shared" si="11"/>
        <v>1000000</v>
      </c>
      <c r="N73" s="12">
        <f t="shared" si="12"/>
        <v>2000000</v>
      </c>
      <c r="O73" s="12">
        <f t="shared" si="13"/>
        <v>4166666.666666667</v>
      </c>
    </row>
    <row r="74" spans="1:15" x14ac:dyDescent="0.35">
      <c r="A74">
        <v>0</v>
      </c>
      <c r="B74" s="5">
        <v>44634</v>
      </c>
      <c r="C74" s="7" t="s">
        <v>12</v>
      </c>
      <c r="D74" t="s">
        <v>33</v>
      </c>
      <c r="E74" s="8" t="s">
        <v>28</v>
      </c>
      <c r="F74" s="8" t="s">
        <v>17</v>
      </c>
      <c r="G74" s="4">
        <v>0.4</v>
      </c>
      <c r="H74">
        <v>5</v>
      </c>
      <c r="I74">
        <v>3</v>
      </c>
      <c r="J74" s="12">
        <f t="shared" ref="J74:J105" si="17">H74*10^I74</f>
        <v>5000</v>
      </c>
      <c r="K74" s="13">
        <v>1</v>
      </c>
      <c r="L74" s="12">
        <f t="shared" si="14"/>
        <v>5000</v>
      </c>
      <c r="M74" s="12">
        <f t="shared" si="11"/>
        <v>500000</v>
      </c>
      <c r="N74" s="12">
        <f t="shared" si="12"/>
        <v>1000000</v>
      </c>
      <c r="O74" s="12">
        <f t="shared" si="13"/>
        <v>2083333.3333333335</v>
      </c>
    </row>
    <row r="75" spans="1:15" x14ac:dyDescent="0.35">
      <c r="A75">
        <v>0</v>
      </c>
      <c r="B75" s="5">
        <v>44634</v>
      </c>
      <c r="C75" s="7" t="s">
        <v>12</v>
      </c>
      <c r="D75" t="s">
        <v>33</v>
      </c>
      <c r="E75" s="8" t="s">
        <v>28</v>
      </c>
      <c r="F75" s="8" t="s">
        <v>17</v>
      </c>
      <c r="G75" s="4">
        <v>0.4</v>
      </c>
      <c r="H75">
        <v>9</v>
      </c>
      <c r="I75">
        <v>3</v>
      </c>
      <c r="J75" s="12">
        <f t="shared" si="17"/>
        <v>9000</v>
      </c>
      <c r="K75" s="13">
        <v>1</v>
      </c>
      <c r="L75" s="12">
        <f t="shared" si="14"/>
        <v>9000</v>
      </c>
      <c r="M75" s="12">
        <f t="shared" si="11"/>
        <v>900000</v>
      </c>
      <c r="N75" s="12">
        <f t="shared" si="12"/>
        <v>1800000</v>
      </c>
      <c r="O75" s="12">
        <f t="shared" si="13"/>
        <v>3750000.0000000005</v>
      </c>
    </row>
    <row r="76" spans="1:15" x14ac:dyDescent="0.35">
      <c r="A76">
        <v>0</v>
      </c>
      <c r="B76" s="5">
        <v>44634</v>
      </c>
      <c r="C76" s="7" t="s">
        <v>12</v>
      </c>
      <c r="D76" t="s">
        <v>34</v>
      </c>
      <c r="E76" s="8" t="s">
        <v>29</v>
      </c>
      <c r="F76" s="8" t="s">
        <v>17</v>
      </c>
      <c r="G76" s="4">
        <v>0.4</v>
      </c>
      <c r="H76">
        <v>9</v>
      </c>
      <c r="I76">
        <v>3</v>
      </c>
      <c r="J76" s="12">
        <f t="shared" si="17"/>
        <v>9000</v>
      </c>
      <c r="K76" s="13">
        <v>1</v>
      </c>
      <c r="L76" s="12">
        <f t="shared" si="14"/>
        <v>9000</v>
      </c>
      <c r="M76" s="12">
        <f t="shared" si="11"/>
        <v>900000</v>
      </c>
      <c r="N76" s="12">
        <f t="shared" si="12"/>
        <v>1800000</v>
      </c>
      <c r="O76" s="12">
        <f t="shared" si="13"/>
        <v>3750000.0000000005</v>
      </c>
    </row>
    <row r="77" spans="1:15" x14ac:dyDescent="0.35">
      <c r="A77">
        <v>0</v>
      </c>
      <c r="B77" s="5">
        <v>44634</v>
      </c>
      <c r="C77" s="7" t="s">
        <v>12</v>
      </c>
      <c r="D77" t="s">
        <v>34</v>
      </c>
      <c r="E77" s="8" t="s">
        <v>29</v>
      </c>
      <c r="F77" s="8" t="s">
        <v>21</v>
      </c>
      <c r="G77" s="4">
        <v>0.4</v>
      </c>
      <c r="H77">
        <v>22</v>
      </c>
      <c r="I77">
        <v>3</v>
      </c>
      <c r="J77" s="12">
        <f t="shared" si="17"/>
        <v>22000</v>
      </c>
      <c r="K77" s="13">
        <v>1</v>
      </c>
      <c r="L77" s="12">
        <f t="shared" si="14"/>
        <v>22000</v>
      </c>
      <c r="M77" s="12">
        <f t="shared" si="11"/>
        <v>2200000</v>
      </c>
      <c r="N77" s="12">
        <f t="shared" si="12"/>
        <v>4400000</v>
      </c>
      <c r="O77" s="12">
        <f t="shared" si="13"/>
        <v>9166666.6666666679</v>
      </c>
    </row>
    <row r="78" spans="1:15" x14ac:dyDescent="0.35">
      <c r="A78">
        <v>0</v>
      </c>
      <c r="B78" s="5">
        <v>44634</v>
      </c>
      <c r="C78" s="7" t="s">
        <v>12</v>
      </c>
      <c r="D78" t="s">
        <v>34</v>
      </c>
      <c r="E78" s="8" t="s">
        <v>29</v>
      </c>
      <c r="F78" s="8" t="s">
        <v>17</v>
      </c>
      <c r="G78" s="4">
        <v>0.4</v>
      </c>
      <c r="H78">
        <v>11</v>
      </c>
      <c r="I78">
        <v>3</v>
      </c>
      <c r="J78" s="12">
        <f t="shared" si="17"/>
        <v>11000</v>
      </c>
      <c r="K78" s="13">
        <v>1</v>
      </c>
      <c r="L78" s="12">
        <f t="shared" si="14"/>
        <v>11000</v>
      </c>
      <c r="M78" s="12">
        <f t="shared" si="11"/>
        <v>1100000</v>
      </c>
      <c r="N78" s="12">
        <f t="shared" si="12"/>
        <v>2200000</v>
      </c>
      <c r="O78" s="12">
        <f t="shared" si="13"/>
        <v>4583333.333333334</v>
      </c>
    </row>
    <row r="79" spans="1:15" x14ac:dyDescent="0.35">
      <c r="A79">
        <v>0</v>
      </c>
      <c r="B79" s="5">
        <v>44634</v>
      </c>
      <c r="C79" s="7" t="s">
        <v>12</v>
      </c>
      <c r="D79" t="s">
        <v>35</v>
      </c>
      <c r="E79" s="8" t="s">
        <v>24</v>
      </c>
      <c r="F79" s="8" t="s">
        <v>17</v>
      </c>
      <c r="G79" s="4">
        <v>0.4</v>
      </c>
      <c r="H79">
        <v>17</v>
      </c>
      <c r="I79">
        <v>3</v>
      </c>
      <c r="J79" s="12">
        <f t="shared" si="17"/>
        <v>17000</v>
      </c>
      <c r="K79" s="13">
        <v>1</v>
      </c>
      <c r="L79" s="12">
        <f t="shared" si="14"/>
        <v>17000</v>
      </c>
      <c r="M79" s="12">
        <f t="shared" si="11"/>
        <v>1700000</v>
      </c>
      <c r="N79" s="12">
        <f t="shared" si="12"/>
        <v>3400000</v>
      </c>
      <c r="O79" s="12">
        <f t="shared" si="13"/>
        <v>7083333.333333334</v>
      </c>
    </row>
    <row r="80" spans="1:15" x14ac:dyDescent="0.35">
      <c r="A80">
        <v>0</v>
      </c>
      <c r="B80" s="5">
        <v>44634</v>
      </c>
      <c r="C80" s="7" t="s">
        <v>12</v>
      </c>
      <c r="D80" t="s">
        <v>35</v>
      </c>
      <c r="E80" s="8" t="s">
        <v>24</v>
      </c>
      <c r="F80" s="8" t="s">
        <v>17</v>
      </c>
      <c r="G80" s="4">
        <v>0.4</v>
      </c>
      <c r="H80">
        <v>16</v>
      </c>
      <c r="I80">
        <v>3</v>
      </c>
      <c r="J80" s="12">
        <f t="shared" si="17"/>
        <v>16000</v>
      </c>
      <c r="K80" s="13">
        <v>1</v>
      </c>
      <c r="L80" s="12">
        <f>K80*J80</f>
        <v>16000</v>
      </c>
      <c r="M80" s="12">
        <f>L80*100</f>
        <v>1600000</v>
      </c>
      <c r="N80" s="12">
        <f>M80*2</f>
        <v>3200000</v>
      </c>
      <c r="O80" s="12">
        <f>N80*((PI()*5^2)/(3*(PI()*2^2)))</f>
        <v>6666666.666666667</v>
      </c>
    </row>
    <row r="81" spans="1:15" x14ac:dyDescent="0.35">
      <c r="A81">
        <v>0</v>
      </c>
      <c r="B81" s="5">
        <v>44634</v>
      </c>
      <c r="C81" s="7" t="s">
        <v>12</v>
      </c>
      <c r="D81" t="s">
        <v>35</v>
      </c>
      <c r="E81" s="8" t="s">
        <v>24</v>
      </c>
      <c r="F81" s="8" t="s">
        <v>17</v>
      </c>
      <c r="G81" s="4">
        <v>0.4</v>
      </c>
      <c r="H81">
        <v>25</v>
      </c>
      <c r="I81">
        <v>3</v>
      </c>
      <c r="J81" s="12">
        <f t="shared" si="17"/>
        <v>25000</v>
      </c>
      <c r="K81" s="13">
        <v>1</v>
      </c>
      <c r="L81" s="12">
        <f t="shared" ref="L81:L144" si="18">K81*J81</f>
        <v>25000</v>
      </c>
      <c r="M81" s="12">
        <f t="shared" ref="M81:M144" si="19">L81*100</f>
        <v>2500000</v>
      </c>
      <c r="N81" s="12">
        <f t="shared" ref="N81:N144" si="20">M81*2</f>
        <v>5000000</v>
      </c>
      <c r="O81" s="12">
        <f t="shared" ref="O81:O144" si="21">N81*((PI()*5^2)/(3*(PI()*2^2)))</f>
        <v>10416666.666666668</v>
      </c>
    </row>
    <row r="82" spans="1:15" x14ac:dyDescent="0.35">
      <c r="A82">
        <v>2</v>
      </c>
      <c r="B82" s="5">
        <v>44636</v>
      </c>
      <c r="C82" s="7" t="s">
        <v>12</v>
      </c>
      <c r="D82" t="s">
        <v>2</v>
      </c>
      <c r="E82" s="8" t="s">
        <v>23</v>
      </c>
      <c r="F82" s="8" t="s">
        <v>16</v>
      </c>
      <c r="G82" s="4">
        <v>0.4</v>
      </c>
      <c r="H82">
        <v>4</v>
      </c>
      <c r="I82">
        <v>2</v>
      </c>
      <c r="J82" s="12">
        <f t="shared" si="17"/>
        <v>400</v>
      </c>
      <c r="K82" s="13">
        <v>1</v>
      </c>
      <c r="L82" s="12">
        <f t="shared" si="18"/>
        <v>400</v>
      </c>
      <c r="M82" s="12">
        <f t="shared" si="19"/>
        <v>40000</v>
      </c>
      <c r="N82" s="12">
        <f t="shared" si="20"/>
        <v>80000</v>
      </c>
      <c r="O82" s="12">
        <f t="shared" si="21"/>
        <v>166666.66666666669</v>
      </c>
    </row>
    <row r="83" spans="1:15" x14ac:dyDescent="0.35">
      <c r="A83">
        <v>2</v>
      </c>
      <c r="B83" s="5">
        <v>44636</v>
      </c>
      <c r="C83" s="7" t="s">
        <v>12</v>
      </c>
      <c r="D83" t="s">
        <v>2</v>
      </c>
      <c r="E83" s="8" t="s">
        <v>23</v>
      </c>
      <c r="F83" s="8" t="s">
        <v>16</v>
      </c>
      <c r="G83" s="4">
        <v>0.4</v>
      </c>
      <c r="H83">
        <v>35</v>
      </c>
      <c r="I83">
        <v>1</v>
      </c>
      <c r="J83" s="12">
        <f t="shared" si="17"/>
        <v>350</v>
      </c>
      <c r="K83" s="13">
        <v>1</v>
      </c>
      <c r="L83" s="12">
        <f t="shared" si="18"/>
        <v>350</v>
      </c>
      <c r="M83" s="12">
        <f t="shared" si="19"/>
        <v>35000</v>
      </c>
      <c r="N83" s="12">
        <f t="shared" si="20"/>
        <v>70000</v>
      </c>
      <c r="O83" s="12">
        <f t="shared" si="21"/>
        <v>145833.33333333334</v>
      </c>
    </row>
    <row r="84" spans="1:15" x14ac:dyDescent="0.35">
      <c r="A84">
        <v>2</v>
      </c>
      <c r="B84" s="5">
        <v>44636</v>
      </c>
      <c r="C84" s="7" t="s">
        <v>12</v>
      </c>
      <c r="D84" t="s">
        <v>2</v>
      </c>
      <c r="E84" s="8" t="s">
        <v>23</v>
      </c>
      <c r="F84" s="8" t="s">
        <v>16</v>
      </c>
      <c r="G84" s="4">
        <v>0.4</v>
      </c>
      <c r="H84">
        <v>32</v>
      </c>
      <c r="I84">
        <v>0</v>
      </c>
      <c r="J84" s="12">
        <f t="shared" si="17"/>
        <v>32</v>
      </c>
      <c r="K84" s="13">
        <v>1</v>
      </c>
      <c r="L84" s="12">
        <f t="shared" si="18"/>
        <v>32</v>
      </c>
      <c r="M84" s="12">
        <f t="shared" si="19"/>
        <v>3200</v>
      </c>
      <c r="N84" s="12">
        <f t="shared" si="20"/>
        <v>6400</v>
      </c>
      <c r="O84" s="12">
        <f t="shared" si="21"/>
        <v>13333.333333333334</v>
      </c>
    </row>
    <row r="85" spans="1:15" x14ac:dyDescent="0.35">
      <c r="A85">
        <v>2</v>
      </c>
      <c r="B85" s="5">
        <v>44636</v>
      </c>
      <c r="C85" s="7" t="s">
        <v>12</v>
      </c>
      <c r="D85" t="s">
        <v>2</v>
      </c>
      <c r="E85" s="8" t="s">
        <v>23</v>
      </c>
      <c r="F85" s="8" t="s">
        <v>16</v>
      </c>
      <c r="G85" s="4">
        <v>0.4</v>
      </c>
      <c r="H85">
        <v>6</v>
      </c>
      <c r="I85">
        <v>2</v>
      </c>
      <c r="J85" s="12">
        <f t="shared" si="17"/>
        <v>600</v>
      </c>
      <c r="K85" s="13">
        <v>1</v>
      </c>
      <c r="L85" s="12">
        <f t="shared" si="18"/>
        <v>600</v>
      </c>
      <c r="M85" s="12">
        <f t="shared" si="19"/>
        <v>60000</v>
      </c>
      <c r="N85" s="12">
        <f t="shared" si="20"/>
        <v>120000</v>
      </c>
      <c r="O85" s="12">
        <f t="shared" si="21"/>
        <v>250000.00000000003</v>
      </c>
    </row>
    <row r="86" spans="1:15" x14ac:dyDescent="0.35">
      <c r="A86">
        <v>2</v>
      </c>
      <c r="B86" s="5">
        <v>44636</v>
      </c>
      <c r="C86" s="7" t="s">
        <v>12</v>
      </c>
      <c r="D86" t="s">
        <v>2</v>
      </c>
      <c r="E86" s="8" t="s">
        <v>23</v>
      </c>
      <c r="F86" s="8" t="s">
        <v>16</v>
      </c>
      <c r="G86" s="4">
        <v>0.4</v>
      </c>
      <c r="H86">
        <v>12</v>
      </c>
      <c r="I86">
        <v>2</v>
      </c>
      <c r="J86" s="12">
        <f t="shared" si="17"/>
        <v>1200</v>
      </c>
      <c r="K86" s="13">
        <v>1</v>
      </c>
      <c r="L86" s="12">
        <f t="shared" si="18"/>
        <v>1200</v>
      </c>
      <c r="M86" s="12">
        <f t="shared" si="19"/>
        <v>120000</v>
      </c>
      <c r="N86" s="12">
        <f t="shared" si="20"/>
        <v>240000</v>
      </c>
      <c r="O86" s="12">
        <f t="shared" si="21"/>
        <v>500000.00000000006</v>
      </c>
    </row>
    <row r="87" spans="1:15" x14ac:dyDescent="0.35">
      <c r="A87">
        <v>2</v>
      </c>
      <c r="B87" s="5">
        <v>44636</v>
      </c>
      <c r="C87" s="7" t="s">
        <v>12</v>
      </c>
      <c r="D87" t="s">
        <v>2</v>
      </c>
      <c r="E87" s="8" t="s">
        <v>23</v>
      </c>
      <c r="F87" s="8" t="s">
        <v>16</v>
      </c>
      <c r="G87" s="4">
        <v>0.4</v>
      </c>
      <c r="H87">
        <v>8</v>
      </c>
      <c r="I87">
        <v>2</v>
      </c>
      <c r="J87" s="12">
        <f t="shared" si="17"/>
        <v>800</v>
      </c>
      <c r="K87" s="13">
        <v>1</v>
      </c>
      <c r="L87" s="12">
        <f t="shared" si="18"/>
        <v>800</v>
      </c>
      <c r="M87" s="12">
        <f t="shared" si="19"/>
        <v>80000</v>
      </c>
      <c r="N87" s="12">
        <f t="shared" si="20"/>
        <v>160000</v>
      </c>
      <c r="O87" s="12">
        <f t="shared" si="21"/>
        <v>333333.33333333337</v>
      </c>
    </row>
    <row r="88" spans="1:15" x14ac:dyDescent="0.35">
      <c r="A88">
        <v>2</v>
      </c>
      <c r="B88" s="5">
        <v>44636</v>
      </c>
      <c r="C88" s="7" t="s">
        <v>12</v>
      </c>
      <c r="D88" t="s">
        <v>2</v>
      </c>
      <c r="E88" s="8" t="s">
        <v>23</v>
      </c>
      <c r="F88" s="8" t="s">
        <v>16</v>
      </c>
      <c r="G88" s="4">
        <v>0.4</v>
      </c>
      <c r="H88">
        <v>6</v>
      </c>
      <c r="I88">
        <v>2</v>
      </c>
      <c r="J88" s="12">
        <f t="shared" si="17"/>
        <v>600</v>
      </c>
      <c r="K88" s="13">
        <v>1</v>
      </c>
      <c r="L88" s="12">
        <f t="shared" si="18"/>
        <v>600</v>
      </c>
      <c r="M88" s="12">
        <f t="shared" si="19"/>
        <v>60000</v>
      </c>
      <c r="N88" s="12">
        <f t="shared" si="20"/>
        <v>120000</v>
      </c>
      <c r="O88" s="12">
        <f t="shared" si="21"/>
        <v>250000.00000000003</v>
      </c>
    </row>
    <row r="89" spans="1:15" x14ac:dyDescent="0.35">
      <c r="A89">
        <v>2</v>
      </c>
      <c r="B89" s="5">
        <v>44636</v>
      </c>
      <c r="C89" s="7" t="s">
        <v>12</v>
      </c>
      <c r="D89" t="s">
        <v>2</v>
      </c>
      <c r="E89" s="8" t="s">
        <v>23</v>
      </c>
      <c r="F89" s="8" t="s">
        <v>16</v>
      </c>
      <c r="G89" s="4">
        <v>0.4</v>
      </c>
      <c r="H89">
        <v>27</v>
      </c>
      <c r="I89">
        <v>1</v>
      </c>
      <c r="J89" s="12">
        <f t="shared" si="17"/>
        <v>270</v>
      </c>
      <c r="K89" s="13">
        <v>1</v>
      </c>
      <c r="L89" s="12">
        <f t="shared" si="18"/>
        <v>270</v>
      </c>
      <c r="M89" s="12">
        <f t="shared" si="19"/>
        <v>27000</v>
      </c>
      <c r="N89" s="12">
        <f t="shared" si="20"/>
        <v>54000</v>
      </c>
      <c r="O89" s="12">
        <f t="shared" si="21"/>
        <v>112500.00000000001</v>
      </c>
    </row>
    <row r="90" spans="1:15" x14ac:dyDescent="0.35">
      <c r="A90">
        <v>2</v>
      </c>
      <c r="B90" s="5">
        <v>44636</v>
      </c>
      <c r="C90" s="7" t="s">
        <v>12</v>
      </c>
      <c r="D90" t="s">
        <v>2</v>
      </c>
      <c r="E90" s="8" t="s">
        <v>23</v>
      </c>
      <c r="F90" s="8" t="s">
        <v>16</v>
      </c>
      <c r="G90" s="4">
        <v>0.4</v>
      </c>
      <c r="H90">
        <v>20</v>
      </c>
      <c r="I90">
        <v>2</v>
      </c>
      <c r="J90" s="12">
        <f t="shared" si="17"/>
        <v>2000</v>
      </c>
      <c r="K90" s="13">
        <v>1</v>
      </c>
      <c r="L90" s="12">
        <f t="shared" si="18"/>
        <v>2000</v>
      </c>
      <c r="M90" s="12">
        <f t="shared" si="19"/>
        <v>200000</v>
      </c>
      <c r="N90" s="12">
        <f t="shared" si="20"/>
        <v>400000</v>
      </c>
      <c r="O90" s="12">
        <f t="shared" si="21"/>
        <v>833333.33333333337</v>
      </c>
    </row>
    <row r="91" spans="1:15" x14ac:dyDescent="0.35">
      <c r="A91">
        <v>2</v>
      </c>
      <c r="B91" s="5">
        <v>44636</v>
      </c>
      <c r="C91" s="7" t="s">
        <v>12</v>
      </c>
      <c r="D91" t="s">
        <v>2</v>
      </c>
      <c r="E91" s="8" t="s">
        <v>23</v>
      </c>
      <c r="F91" s="8" t="s">
        <v>16</v>
      </c>
      <c r="G91" s="4">
        <v>0.4</v>
      </c>
      <c r="H91">
        <v>12</v>
      </c>
      <c r="I91">
        <v>2</v>
      </c>
      <c r="J91" s="12">
        <f t="shared" si="17"/>
        <v>1200</v>
      </c>
      <c r="K91" s="13">
        <v>1</v>
      </c>
      <c r="L91" s="12">
        <f t="shared" si="18"/>
        <v>1200</v>
      </c>
      <c r="M91" s="12">
        <f t="shared" si="19"/>
        <v>120000</v>
      </c>
      <c r="N91" s="12">
        <f t="shared" si="20"/>
        <v>240000</v>
      </c>
      <c r="O91" s="12">
        <f t="shared" si="21"/>
        <v>500000.00000000006</v>
      </c>
    </row>
    <row r="92" spans="1:15" x14ac:dyDescent="0.35">
      <c r="A92">
        <v>2</v>
      </c>
      <c r="B92" s="5">
        <v>44636</v>
      </c>
      <c r="C92" s="7" t="s">
        <v>12</v>
      </c>
      <c r="D92" t="s">
        <v>2</v>
      </c>
      <c r="E92" s="8" t="s">
        <v>23</v>
      </c>
      <c r="F92" s="8" t="s">
        <v>16</v>
      </c>
      <c r="G92" s="4">
        <v>0.4</v>
      </c>
      <c r="H92">
        <v>10</v>
      </c>
      <c r="I92">
        <v>2</v>
      </c>
      <c r="J92" s="12">
        <f t="shared" si="17"/>
        <v>1000</v>
      </c>
      <c r="K92" s="13">
        <v>1</v>
      </c>
      <c r="L92" s="12">
        <f t="shared" si="18"/>
        <v>1000</v>
      </c>
      <c r="M92" s="12">
        <f t="shared" si="19"/>
        <v>100000</v>
      </c>
      <c r="N92" s="12">
        <f t="shared" si="20"/>
        <v>200000</v>
      </c>
      <c r="O92" s="12">
        <f t="shared" si="21"/>
        <v>416666.66666666669</v>
      </c>
    </row>
    <row r="93" spans="1:15" ht="15.5" x14ac:dyDescent="0.35">
      <c r="A93">
        <v>2</v>
      </c>
      <c r="B93" s="5">
        <v>44636</v>
      </c>
      <c r="C93" s="7" t="s">
        <v>12</v>
      </c>
      <c r="D93" t="s">
        <v>3</v>
      </c>
      <c r="E93" s="15" t="s">
        <v>24</v>
      </c>
      <c r="F93" s="8" t="s">
        <v>16</v>
      </c>
      <c r="G93" s="4">
        <v>0.4</v>
      </c>
      <c r="H93">
        <v>3</v>
      </c>
      <c r="I93">
        <v>4</v>
      </c>
      <c r="J93" s="12">
        <f t="shared" si="17"/>
        <v>30000</v>
      </c>
      <c r="K93" s="13">
        <v>1</v>
      </c>
      <c r="L93" s="12">
        <f t="shared" si="18"/>
        <v>30000</v>
      </c>
      <c r="M93" s="12">
        <f t="shared" si="19"/>
        <v>3000000</v>
      </c>
      <c r="N93" s="12">
        <f t="shared" si="20"/>
        <v>6000000</v>
      </c>
      <c r="O93" s="12">
        <f t="shared" si="21"/>
        <v>12500000</v>
      </c>
    </row>
    <row r="94" spans="1:15" ht="15.5" x14ac:dyDescent="0.35">
      <c r="A94">
        <v>2</v>
      </c>
      <c r="B94" s="5">
        <v>44636</v>
      </c>
      <c r="C94" s="7" t="s">
        <v>12</v>
      </c>
      <c r="D94" t="s">
        <v>3</v>
      </c>
      <c r="E94" s="15" t="s">
        <v>24</v>
      </c>
      <c r="F94" s="8" t="s">
        <v>16</v>
      </c>
      <c r="G94" s="4">
        <v>0.4</v>
      </c>
      <c r="H94">
        <v>4</v>
      </c>
      <c r="I94">
        <v>4</v>
      </c>
      <c r="J94" s="12">
        <f t="shared" si="17"/>
        <v>40000</v>
      </c>
      <c r="K94" s="13">
        <v>1</v>
      </c>
      <c r="L94" s="12">
        <f t="shared" si="18"/>
        <v>40000</v>
      </c>
      <c r="M94" s="12">
        <f t="shared" si="19"/>
        <v>4000000</v>
      </c>
      <c r="N94" s="12">
        <f t="shared" si="20"/>
        <v>8000000</v>
      </c>
      <c r="O94" s="12">
        <f t="shared" si="21"/>
        <v>16666666.666666668</v>
      </c>
    </row>
    <row r="95" spans="1:15" ht="15.5" x14ac:dyDescent="0.35">
      <c r="A95">
        <v>2</v>
      </c>
      <c r="B95" s="5">
        <v>44636</v>
      </c>
      <c r="C95" s="7" t="s">
        <v>12</v>
      </c>
      <c r="D95" t="s">
        <v>3</v>
      </c>
      <c r="E95" s="15" t="s">
        <v>24</v>
      </c>
      <c r="F95" s="8" t="s">
        <v>16</v>
      </c>
      <c r="G95" s="4">
        <v>0.4</v>
      </c>
      <c r="H95">
        <v>9</v>
      </c>
      <c r="I95">
        <v>4</v>
      </c>
      <c r="J95" s="12">
        <f t="shared" si="17"/>
        <v>90000</v>
      </c>
      <c r="K95" s="13">
        <v>1</v>
      </c>
      <c r="L95" s="12">
        <f t="shared" si="18"/>
        <v>90000</v>
      </c>
      <c r="M95" s="12">
        <f t="shared" si="19"/>
        <v>9000000</v>
      </c>
      <c r="N95" s="12">
        <f t="shared" si="20"/>
        <v>18000000</v>
      </c>
      <c r="O95" s="12">
        <f t="shared" si="21"/>
        <v>37500000</v>
      </c>
    </row>
    <row r="96" spans="1:15" ht="15.5" x14ac:dyDescent="0.35">
      <c r="A96">
        <v>2</v>
      </c>
      <c r="B96" s="5">
        <v>44636</v>
      </c>
      <c r="C96" s="7" t="s">
        <v>12</v>
      </c>
      <c r="D96" t="s">
        <v>3</v>
      </c>
      <c r="E96" s="15" t="s">
        <v>24</v>
      </c>
      <c r="F96" s="8" t="s">
        <v>16</v>
      </c>
      <c r="G96" s="4">
        <v>0.4</v>
      </c>
      <c r="H96">
        <v>12</v>
      </c>
      <c r="I96">
        <v>4</v>
      </c>
      <c r="J96" s="12">
        <f t="shared" si="17"/>
        <v>120000</v>
      </c>
      <c r="K96" s="13">
        <v>1</v>
      </c>
      <c r="L96" s="12">
        <f t="shared" si="18"/>
        <v>120000</v>
      </c>
      <c r="M96" s="12">
        <f t="shared" si="19"/>
        <v>12000000</v>
      </c>
      <c r="N96" s="12">
        <f t="shared" si="20"/>
        <v>24000000</v>
      </c>
      <c r="O96" s="12">
        <f t="shared" si="21"/>
        <v>50000000</v>
      </c>
    </row>
    <row r="97" spans="1:15" ht="15.5" x14ac:dyDescent="0.35">
      <c r="A97">
        <v>2</v>
      </c>
      <c r="B97" s="5">
        <v>44636</v>
      </c>
      <c r="C97" s="7" t="s">
        <v>12</v>
      </c>
      <c r="D97" t="s">
        <v>3</v>
      </c>
      <c r="E97" s="15" t="s">
        <v>24</v>
      </c>
      <c r="F97" s="8" t="s">
        <v>16</v>
      </c>
      <c r="G97" s="4">
        <v>0.4</v>
      </c>
      <c r="H97">
        <v>3</v>
      </c>
      <c r="I97">
        <v>4</v>
      </c>
      <c r="J97" s="12">
        <f t="shared" si="17"/>
        <v>30000</v>
      </c>
      <c r="K97" s="13">
        <v>1</v>
      </c>
      <c r="L97" s="12">
        <f t="shared" si="18"/>
        <v>30000</v>
      </c>
      <c r="M97" s="12">
        <f t="shared" si="19"/>
        <v>3000000</v>
      </c>
      <c r="N97" s="12">
        <f t="shared" si="20"/>
        <v>6000000</v>
      </c>
      <c r="O97" s="12">
        <f t="shared" si="21"/>
        <v>12500000</v>
      </c>
    </row>
    <row r="98" spans="1:15" ht="15.5" x14ac:dyDescent="0.35">
      <c r="A98">
        <v>2</v>
      </c>
      <c r="B98" s="5">
        <v>44636</v>
      </c>
      <c r="C98" s="7" t="s">
        <v>12</v>
      </c>
      <c r="D98" t="s">
        <v>3</v>
      </c>
      <c r="E98" s="15" t="s">
        <v>24</v>
      </c>
      <c r="F98" s="8" t="s">
        <v>16</v>
      </c>
      <c r="G98" s="4">
        <v>0.4</v>
      </c>
      <c r="H98">
        <v>21</v>
      </c>
      <c r="I98">
        <v>3</v>
      </c>
      <c r="J98" s="12">
        <f t="shared" si="17"/>
        <v>21000</v>
      </c>
      <c r="K98" s="13">
        <v>1</v>
      </c>
      <c r="L98" s="12">
        <f t="shared" si="18"/>
        <v>21000</v>
      </c>
      <c r="M98" s="12">
        <f t="shared" si="19"/>
        <v>2100000</v>
      </c>
      <c r="N98" s="12">
        <f t="shared" si="20"/>
        <v>4200000</v>
      </c>
      <c r="O98" s="12">
        <f t="shared" si="21"/>
        <v>8750000</v>
      </c>
    </row>
    <row r="99" spans="1:15" ht="15.5" x14ac:dyDescent="0.35">
      <c r="A99">
        <v>2</v>
      </c>
      <c r="B99" s="5">
        <v>44636</v>
      </c>
      <c r="C99" s="7" t="s">
        <v>12</v>
      </c>
      <c r="D99" t="s">
        <v>3</v>
      </c>
      <c r="E99" s="15" t="s">
        <v>24</v>
      </c>
      <c r="F99" s="8" t="s">
        <v>16</v>
      </c>
      <c r="G99" s="4">
        <v>0.4</v>
      </c>
      <c r="H99">
        <v>8</v>
      </c>
      <c r="I99">
        <v>4</v>
      </c>
      <c r="J99" s="12">
        <f t="shared" si="17"/>
        <v>80000</v>
      </c>
      <c r="K99" s="13">
        <v>1</v>
      </c>
      <c r="L99" s="12">
        <f t="shared" si="18"/>
        <v>80000</v>
      </c>
      <c r="M99" s="12">
        <f t="shared" si="19"/>
        <v>8000000</v>
      </c>
      <c r="N99" s="12">
        <f t="shared" si="20"/>
        <v>16000000</v>
      </c>
      <c r="O99" s="12">
        <f t="shared" si="21"/>
        <v>33333333.333333336</v>
      </c>
    </row>
    <row r="100" spans="1:15" ht="15.5" x14ac:dyDescent="0.35">
      <c r="A100">
        <v>2</v>
      </c>
      <c r="B100" s="5">
        <v>44636</v>
      </c>
      <c r="C100" s="7" t="s">
        <v>12</v>
      </c>
      <c r="D100" t="s">
        <v>3</v>
      </c>
      <c r="E100" s="15" t="s">
        <v>24</v>
      </c>
      <c r="F100" s="8" t="s">
        <v>16</v>
      </c>
      <c r="G100" s="4">
        <v>0.4</v>
      </c>
      <c r="H100">
        <v>2</v>
      </c>
      <c r="I100">
        <v>4</v>
      </c>
      <c r="J100" s="12">
        <f t="shared" si="17"/>
        <v>20000</v>
      </c>
      <c r="K100" s="13">
        <v>1</v>
      </c>
      <c r="L100" s="12">
        <f t="shared" si="18"/>
        <v>20000</v>
      </c>
      <c r="M100" s="12">
        <f t="shared" si="19"/>
        <v>2000000</v>
      </c>
      <c r="N100" s="12">
        <f t="shared" si="20"/>
        <v>4000000</v>
      </c>
      <c r="O100" s="12">
        <f t="shared" si="21"/>
        <v>8333333.333333334</v>
      </c>
    </row>
    <row r="101" spans="1:15" ht="15.5" x14ac:dyDescent="0.35">
      <c r="A101">
        <v>2</v>
      </c>
      <c r="B101" s="5">
        <v>44636</v>
      </c>
      <c r="C101" s="7" t="s">
        <v>12</v>
      </c>
      <c r="D101" t="s">
        <v>3</v>
      </c>
      <c r="E101" s="15" t="s">
        <v>24</v>
      </c>
      <c r="F101" s="8" t="s">
        <v>16</v>
      </c>
      <c r="G101" s="4">
        <v>0.4</v>
      </c>
      <c r="H101">
        <v>11</v>
      </c>
      <c r="I101">
        <v>4</v>
      </c>
      <c r="J101" s="12">
        <f t="shared" si="17"/>
        <v>110000</v>
      </c>
      <c r="K101" s="13">
        <v>1</v>
      </c>
      <c r="L101" s="12">
        <f t="shared" si="18"/>
        <v>110000</v>
      </c>
      <c r="M101" s="12">
        <f t="shared" si="19"/>
        <v>11000000</v>
      </c>
      <c r="N101" s="12">
        <f t="shared" si="20"/>
        <v>22000000</v>
      </c>
      <c r="O101" s="12">
        <f t="shared" si="21"/>
        <v>45833333.333333336</v>
      </c>
    </row>
    <row r="102" spans="1:15" ht="15.5" x14ac:dyDescent="0.35">
      <c r="A102">
        <v>2</v>
      </c>
      <c r="B102" s="5">
        <v>44636</v>
      </c>
      <c r="C102" s="7" t="s">
        <v>12</v>
      </c>
      <c r="D102" t="s">
        <v>3</v>
      </c>
      <c r="E102" s="15" t="s">
        <v>24</v>
      </c>
      <c r="F102" s="8" t="s">
        <v>16</v>
      </c>
      <c r="G102" s="4">
        <v>0.4</v>
      </c>
      <c r="H102">
        <v>14</v>
      </c>
      <c r="I102">
        <v>4</v>
      </c>
      <c r="J102" s="12">
        <f t="shared" si="17"/>
        <v>140000</v>
      </c>
      <c r="K102" s="13">
        <v>1</v>
      </c>
      <c r="L102" s="12">
        <f t="shared" si="18"/>
        <v>140000</v>
      </c>
      <c r="M102" s="12">
        <f t="shared" si="19"/>
        <v>14000000</v>
      </c>
      <c r="N102" s="12">
        <f t="shared" si="20"/>
        <v>28000000</v>
      </c>
      <c r="O102" s="12">
        <f t="shared" si="21"/>
        <v>58333333.333333336</v>
      </c>
    </row>
    <row r="103" spans="1:15" ht="15.5" x14ac:dyDescent="0.35">
      <c r="A103">
        <v>2</v>
      </c>
      <c r="B103" s="5">
        <v>44636</v>
      </c>
      <c r="C103" s="7" t="s">
        <v>12</v>
      </c>
      <c r="D103" t="s">
        <v>3</v>
      </c>
      <c r="E103" s="15" t="s">
        <v>24</v>
      </c>
      <c r="F103" s="8" t="s">
        <v>16</v>
      </c>
      <c r="G103" s="4">
        <v>0.4</v>
      </c>
      <c r="H103">
        <v>9</v>
      </c>
      <c r="I103">
        <v>4</v>
      </c>
      <c r="J103" s="12">
        <f t="shared" si="17"/>
        <v>90000</v>
      </c>
      <c r="K103" s="13">
        <v>1</v>
      </c>
      <c r="L103" s="12">
        <f t="shared" si="18"/>
        <v>90000</v>
      </c>
      <c r="M103" s="12">
        <f t="shared" si="19"/>
        <v>9000000</v>
      </c>
      <c r="N103" s="12">
        <f t="shared" si="20"/>
        <v>18000000</v>
      </c>
      <c r="O103" s="12">
        <f t="shared" si="21"/>
        <v>37500000</v>
      </c>
    </row>
    <row r="104" spans="1:15" x14ac:dyDescent="0.35">
      <c r="A104">
        <v>2</v>
      </c>
      <c r="B104" s="5">
        <v>44636</v>
      </c>
      <c r="C104" s="7" t="s">
        <v>12</v>
      </c>
      <c r="D104" t="s">
        <v>32</v>
      </c>
      <c r="E104" s="8" t="s">
        <v>27</v>
      </c>
      <c r="F104" s="8" t="s">
        <v>16</v>
      </c>
      <c r="G104" s="4">
        <v>0.4</v>
      </c>
      <c r="H104">
        <v>7</v>
      </c>
      <c r="I104">
        <v>2</v>
      </c>
      <c r="J104" s="12">
        <f t="shared" si="17"/>
        <v>700</v>
      </c>
      <c r="K104" s="13">
        <v>1</v>
      </c>
      <c r="L104" s="12">
        <f t="shared" si="18"/>
        <v>700</v>
      </c>
      <c r="M104" s="12">
        <f t="shared" si="19"/>
        <v>70000</v>
      </c>
      <c r="N104" s="12">
        <f t="shared" si="20"/>
        <v>140000</v>
      </c>
      <c r="O104" s="12">
        <f t="shared" si="21"/>
        <v>291666.66666666669</v>
      </c>
    </row>
    <row r="105" spans="1:15" x14ac:dyDescent="0.35">
      <c r="A105">
        <v>2</v>
      </c>
      <c r="B105" s="5">
        <v>44636</v>
      </c>
      <c r="C105" s="7" t="s">
        <v>12</v>
      </c>
      <c r="D105" t="s">
        <v>32</v>
      </c>
      <c r="E105" s="8" t="s">
        <v>27</v>
      </c>
      <c r="F105" s="8" t="s">
        <v>16</v>
      </c>
      <c r="G105" s="4">
        <v>0.4</v>
      </c>
      <c r="H105">
        <v>18</v>
      </c>
      <c r="I105">
        <v>2</v>
      </c>
      <c r="J105" s="12">
        <f t="shared" si="17"/>
        <v>1800</v>
      </c>
      <c r="K105" s="13">
        <v>1</v>
      </c>
      <c r="L105" s="12">
        <f t="shared" si="18"/>
        <v>1800</v>
      </c>
      <c r="M105" s="12">
        <f t="shared" si="19"/>
        <v>180000</v>
      </c>
      <c r="N105" s="12">
        <f t="shared" si="20"/>
        <v>360000</v>
      </c>
      <c r="O105" s="12">
        <f t="shared" si="21"/>
        <v>750000</v>
      </c>
    </row>
    <row r="106" spans="1:15" x14ac:dyDescent="0.35">
      <c r="A106">
        <v>2</v>
      </c>
      <c r="B106" s="5">
        <v>44636</v>
      </c>
      <c r="C106" s="7" t="s">
        <v>12</v>
      </c>
      <c r="D106" t="s">
        <v>32</v>
      </c>
      <c r="E106" s="8" t="s">
        <v>27</v>
      </c>
      <c r="F106" s="8" t="s">
        <v>16</v>
      </c>
      <c r="G106" s="4">
        <v>0.4</v>
      </c>
      <c r="H106">
        <v>5</v>
      </c>
      <c r="I106">
        <v>3</v>
      </c>
      <c r="J106" s="12">
        <f t="shared" ref="J106:J137" si="22">H106*10^I106</f>
        <v>5000</v>
      </c>
      <c r="K106" s="13">
        <v>1</v>
      </c>
      <c r="L106" s="12">
        <f t="shared" si="18"/>
        <v>5000</v>
      </c>
      <c r="M106" s="12">
        <f t="shared" si="19"/>
        <v>500000</v>
      </c>
      <c r="N106" s="12">
        <f t="shared" si="20"/>
        <v>1000000</v>
      </c>
      <c r="O106" s="12">
        <f t="shared" si="21"/>
        <v>2083333.3333333335</v>
      </c>
    </row>
    <row r="107" spans="1:15" x14ac:dyDescent="0.35">
      <c r="A107">
        <v>2</v>
      </c>
      <c r="B107" s="5">
        <v>44636</v>
      </c>
      <c r="C107" s="7" t="s">
        <v>12</v>
      </c>
      <c r="D107" t="s">
        <v>32</v>
      </c>
      <c r="E107" s="8" t="s">
        <v>27</v>
      </c>
      <c r="F107" s="8" t="s">
        <v>16</v>
      </c>
      <c r="G107" s="4">
        <v>0.4</v>
      </c>
      <c r="H107">
        <v>5</v>
      </c>
      <c r="I107">
        <v>2</v>
      </c>
      <c r="J107" s="12">
        <f t="shared" si="22"/>
        <v>500</v>
      </c>
      <c r="K107" s="13">
        <v>1</v>
      </c>
      <c r="L107" s="12">
        <f t="shared" si="18"/>
        <v>500</v>
      </c>
      <c r="M107" s="12">
        <f t="shared" si="19"/>
        <v>50000</v>
      </c>
      <c r="N107" s="12">
        <f t="shared" si="20"/>
        <v>100000</v>
      </c>
      <c r="O107" s="12">
        <f t="shared" si="21"/>
        <v>208333.33333333334</v>
      </c>
    </row>
    <row r="108" spans="1:15" x14ac:dyDescent="0.35">
      <c r="A108">
        <v>2</v>
      </c>
      <c r="B108" s="5">
        <v>44636</v>
      </c>
      <c r="C108" s="7" t="s">
        <v>12</v>
      </c>
      <c r="D108" t="s">
        <v>32</v>
      </c>
      <c r="E108" s="8" t="s">
        <v>27</v>
      </c>
      <c r="F108" s="8" t="s">
        <v>16</v>
      </c>
      <c r="G108" s="4">
        <v>0.4</v>
      </c>
      <c r="H108">
        <v>6</v>
      </c>
      <c r="I108">
        <v>3</v>
      </c>
      <c r="J108" s="12">
        <f t="shared" si="22"/>
        <v>6000</v>
      </c>
      <c r="K108" s="13">
        <v>1</v>
      </c>
      <c r="L108" s="12">
        <f t="shared" si="18"/>
        <v>6000</v>
      </c>
      <c r="M108" s="12">
        <f t="shared" si="19"/>
        <v>600000</v>
      </c>
      <c r="N108" s="12">
        <f t="shared" si="20"/>
        <v>1200000</v>
      </c>
      <c r="O108" s="12">
        <f t="shared" si="21"/>
        <v>2500000</v>
      </c>
    </row>
    <row r="109" spans="1:15" x14ac:dyDescent="0.35">
      <c r="A109">
        <v>2</v>
      </c>
      <c r="B109" s="5">
        <v>44636</v>
      </c>
      <c r="C109" s="7" t="s">
        <v>12</v>
      </c>
      <c r="D109" t="s">
        <v>32</v>
      </c>
      <c r="E109" s="8" t="s">
        <v>27</v>
      </c>
      <c r="F109" s="8" t="s">
        <v>16</v>
      </c>
      <c r="G109" s="4">
        <v>0.4</v>
      </c>
      <c r="H109">
        <v>9</v>
      </c>
      <c r="I109">
        <v>2</v>
      </c>
      <c r="J109" s="12">
        <f t="shared" si="22"/>
        <v>900</v>
      </c>
      <c r="K109" s="13">
        <v>1</v>
      </c>
      <c r="L109" s="12">
        <f t="shared" si="18"/>
        <v>900</v>
      </c>
      <c r="M109" s="12">
        <f t="shared" si="19"/>
        <v>90000</v>
      </c>
      <c r="N109" s="12">
        <f t="shared" si="20"/>
        <v>180000</v>
      </c>
      <c r="O109" s="12">
        <f t="shared" si="21"/>
        <v>375000</v>
      </c>
    </row>
    <row r="110" spans="1:15" x14ac:dyDescent="0.35">
      <c r="A110">
        <v>2</v>
      </c>
      <c r="B110" s="5">
        <v>44636</v>
      </c>
      <c r="C110" s="7" t="s">
        <v>12</v>
      </c>
      <c r="D110" t="s">
        <v>32</v>
      </c>
      <c r="E110" s="8" t="s">
        <v>27</v>
      </c>
      <c r="F110" s="8" t="s">
        <v>16</v>
      </c>
      <c r="G110" s="4">
        <v>0.4</v>
      </c>
      <c r="H110">
        <v>9</v>
      </c>
      <c r="I110">
        <v>2</v>
      </c>
      <c r="J110" s="12">
        <f t="shared" si="22"/>
        <v>900</v>
      </c>
      <c r="K110" s="13">
        <v>1</v>
      </c>
      <c r="L110" s="12">
        <f t="shared" si="18"/>
        <v>900</v>
      </c>
      <c r="M110" s="12">
        <f t="shared" si="19"/>
        <v>90000</v>
      </c>
      <c r="N110" s="12">
        <f t="shared" si="20"/>
        <v>180000</v>
      </c>
      <c r="O110" s="12">
        <f t="shared" si="21"/>
        <v>375000</v>
      </c>
    </row>
    <row r="111" spans="1:15" x14ac:dyDescent="0.35">
      <c r="A111">
        <v>2</v>
      </c>
      <c r="B111" s="5">
        <v>44636</v>
      </c>
      <c r="C111" s="7" t="s">
        <v>12</v>
      </c>
      <c r="D111" t="s">
        <v>32</v>
      </c>
      <c r="E111" s="8" t="s">
        <v>27</v>
      </c>
      <c r="F111" s="8" t="s">
        <v>16</v>
      </c>
      <c r="G111" s="4">
        <v>0.4</v>
      </c>
      <c r="H111">
        <v>20</v>
      </c>
      <c r="I111">
        <v>2</v>
      </c>
      <c r="J111" s="12">
        <f t="shared" si="22"/>
        <v>2000</v>
      </c>
      <c r="K111" s="13">
        <v>1</v>
      </c>
      <c r="L111" s="12">
        <f t="shared" si="18"/>
        <v>2000</v>
      </c>
      <c r="M111" s="12">
        <f t="shared" si="19"/>
        <v>200000</v>
      </c>
      <c r="N111" s="12">
        <f t="shared" si="20"/>
        <v>400000</v>
      </c>
      <c r="O111" s="12">
        <f t="shared" si="21"/>
        <v>833333.33333333337</v>
      </c>
    </row>
    <row r="112" spans="1:15" x14ac:dyDescent="0.35">
      <c r="A112">
        <v>2</v>
      </c>
      <c r="B112" s="5">
        <v>44636</v>
      </c>
      <c r="C112" s="7" t="s">
        <v>12</v>
      </c>
      <c r="D112" t="s">
        <v>32</v>
      </c>
      <c r="E112" s="8" t="s">
        <v>27</v>
      </c>
      <c r="F112" s="8" t="s">
        <v>16</v>
      </c>
      <c r="G112" s="4">
        <v>0.4</v>
      </c>
      <c r="H112">
        <v>14</v>
      </c>
      <c r="I112">
        <v>2</v>
      </c>
      <c r="J112" s="12">
        <f t="shared" si="22"/>
        <v>1400</v>
      </c>
      <c r="K112" s="13">
        <v>1</v>
      </c>
      <c r="L112" s="12">
        <f t="shared" si="18"/>
        <v>1400</v>
      </c>
      <c r="M112" s="12">
        <f t="shared" si="19"/>
        <v>140000</v>
      </c>
      <c r="N112" s="12">
        <f t="shared" si="20"/>
        <v>280000</v>
      </c>
      <c r="O112" s="12">
        <f t="shared" si="21"/>
        <v>583333.33333333337</v>
      </c>
    </row>
    <row r="113" spans="1:15" x14ac:dyDescent="0.35">
      <c r="A113">
        <v>2</v>
      </c>
      <c r="B113" s="5">
        <v>44636</v>
      </c>
      <c r="C113" s="7" t="s">
        <v>12</v>
      </c>
      <c r="D113" t="s">
        <v>32</v>
      </c>
      <c r="E113" s="8" t="s">
        <v>27</v>
      </c>
      <c r="F113" s="8" t="s">
        <v>16</v>
      </c>
      <c r="G113" s="4">
        <v>0.4</v>
      </c>
      <c r="H113">
        <v>14</v>
      </c>
      <c r="I113">
        <v>1</v>
      </c>
      <c r="J113" s="12">
        <f t="shared" si="22"/>
        <v>140</v>
      </c>
      <c r="K113" s="13">
        <v>1</v>
      </c>
      <c r="L113" s="12">
        <f t="shared" si="18"/>
        <v>140</v>
      </c>
      <c r="M113" s="12">
        <f t="shared" si="19"/>
        <v>14000</v>
      </c>
      <c r="N113" s="12">
        <f t="shared" si="20"/>
        <v>28000</v>
      </c>
      <c r="O113" s="12">
        <f t="shared" si="21"/>
        <v>58333.333333333336</v>
      </c>
    </row>
    <row r="114" spans="1:15" x14ac:dyDescent="0.35">
      <c r="A114">
        <v>2</v>
      </c>
      <c r="B114" s="5">
        <v>44636</v>
      </c>
      <c r="C114" s="7" t="s">
        <v>12</v>
      </c>
      <c r="D114" t="s">
        <v>32</v>
      </c>
      <c r="E114" s="8" t="s">
        <v>27</v>
      </c>
      <c r="F114" s="8" t="s">
        <v>16</v>
      </c>
      <c r="G114" s="4">
        <v>0.4</v>
      </c>
      <c r="H114">
        <v>16</v>
      </c>
      <c r="I114">
        <v>2</v>
      </c>
      <c r="J114" s="12">
        <f t="shared" si="22"/>
        <v>1600</v>
      </c>
      <c r="K114" s="13">
        <v>1</v>
      </c>
      <c r="L114" s="12">
        <f t="shared" si="18"/>
        <v>1600</v>
      </c>
      <c r="M114" s="12">
        <f t="shared" si="19"/>
        <v>160000</v>
      </c>
      <c r="N114" s="12">
        <f t="shared" si="20"/>
        <v>320000</v>
      </c>
      <c r="O114" s="12">
        <f t="shared" si="21"/>
        <v>666666.66666666674</v>
      </c>
    </row>
    <row r="115" spans="1:15" x14ac:dyDescent="0.35">
      <c r="A115">
        <v>2</v>
      </c>
      <c r="B115" s="5">
        <v>44636</v>
      </c>
      <c r="C115" s="7" t="s">
        <v>12</v>
      </c>
      <c r="D115" t="s">
        <v>33</v>
      </c>
      <c r="E115" s="8" t="s">
        <v>28</v>
      </c>
      <c r="F115" s="8" t="s">
        <v>16</v>
      </c>
      <c r="G115" s="4">
        <v>0.4</v>
      </c>
      <c r="H115">
        <v>9</v>
      </c>
      <c r="I115">
        <v>2</v>
      </c>
      <c r="J115" s="12">
        <f t="shared" si="22"/>
        <v>900</v>
      </c>
      <c r="K115" s="13">
        <v>1</v>
      </c>
      <c r="L115" s="12">
        <f t="shared" si="18"/>
        <v>900</v>
      </c>
      <c r="M115" s="12">
        <f t="shared" si="19"/>
        <v>90000</v>
      </c>
      <c r="N115" s="12">
        <f t="shared" si="20"/>
        <v>180000</v>
      </c>
      <c r="O115" s="12">
        <f t="shared" si="21"/>
        <v>375000</v>
      </c>
    </row>
    <row r="116" spans="1:15" x14ac:dyDescent="0.35">
      <c r="A116">
        <v>2</v>
      </c>
      <c r="B116" s="5">
        <v>44636</v>
      </c>
      <c r="C116" s="7" t="s">
        <v>12</v>
      </c>
      <c r="D116" t="s">
        <v>33</v>
      </c>
      <c r="E116" s="8" t="s">
        <v>28</v>
      </c>
      <c r="F116" s="8" t="s">
        <v>16</v>
      </c>
      <c r="G116" s="4">
        <v>0.4</v>
      </c>
      <c r="H116">
        <v>9</v>
      </c>
      <c r="I116">
        <v>2</v>
      </c>
      <c r="J116" s="12">
        <f t="shared" si="22"/>
        <v>900</v>
      </c>
      <c r="K116" s="13">
        <v>1</v>
      </c>
      <c r="L116" s="12">
        <f t="shared" si="18"/>
        <v>900</v>
      </c>
      <c r="M116" s="12">
        <f t="shared" si="19"/>
        <v>90000</v>
      </c>
      <c r="N116" s="12">
        <f t="shared" si="20"/>
        <v>180000</v>
      </c>
      <c r="O116" s="12">
        <f t="shared" si="21"/>
        <v>375000</v>
      </c>
    </row>
    <row r="117" spans="1:15" x14ac:dyDescent="0.35">
      <c r="A117">
        <v>2</v>
      </c>
      <c r="B117" s="5">
        <v>44636</v>
      </c>
      <c r="C117" s="7" t="s">
        <v>12</v>
      </c>
      <c r="D117" t="s">
        <v>33</v>
      </c>
      <c r="E117" s="8" t="s">
        <v>28</v>
      </c>
      <c r="F117" s="8" t="s">
        <v>16</v>
      </c>
      <c r="G117" s="4">
        <v>0.4</v>
      </c>
      <c r="H117">
        <v>22</v>
      </c>
      <c r="I117">
        <v>1</v>
      </c>
      <c r="J117" s="12">
        <f t="shared" si="22"/>
        <v>220</v>
      </c>
      <c r="K117" s="13">
        <v>1</v>
      </c>
      <c r="L117" s="12">
        <f t="shared" si="18"/>
        <v>220</v>
      </c>
      <c r="M117" s="12">
        <f t="shared" si="19"/>
        <v>22000</v>
      </c>
      <c r="N117" s="12">
        <f t="shared" si="20"/>
        <v>44000</v>
      </c>
      <c r="O117" s="12">
        <f t="shared" si="21"/>
        <v>91666.666666666672</v>
      </c>
    </row>
    <row r="118" spans="1:15" x14ac:dyDescent="0.35">
      <c r="A118">
        <v>2</v>
      </c>
      <c r="B118" s="5">
        <v>44636</v>
      </c>
      <c r="C118" s="7" t="s">
        <v>12</v>
      </c>
      <c r="D118" t="s">
        <v>33</v>
      </c>
      <c r="E118" s="8" t="s">
        <v>28</v>
      </c>
      <c r="F118" s="8" t="s">
        <v>16</v>
      </c>
      <c r="G118" s="4">
        <v>0.4</v>
      </c>
      <c r="H118">
        <v>16</v>
      </c>
      <c r="I118">
        <v>2</v>
      </c>
      <c r="J118" s="12">
        <f t="shared" si="22"/>
        <v>1600</v>
      </c>
      <c r="K118" s="13">
        <v>1</v>
      </c>
      <c r="L118" s="12">
        <f t="shared" si="18"/>
        <v>1600</v>
      </c>
      <c r="M118" s="12">
        <f t="shared" si="19"/>
        <v>160000</v>
      </c>
      <c r="N118" s="12">
        <f t="shared" si="20"/>
        <v>320000</v>
      </c>
      <c r="O118" s="12">
        <f t="shared" si="21"/>
        <v>666666.66666666674</v>
      </c>
    </row>
    <row r="119" spans="1:15" x14ac:dyDescent="0.35">
      <c r="A119">
        <v>2</v>
      </c>
      <c r="B119" s="5">
        <v>44636</v>
      </c>
      <c r="C119" s="7" t="s">
        <v>12</v>
      </c>
      <c r="D119" t="s">
        <v>33</v>
      </c>
      <c r="E119" s="8" t="s">
        <v>28</v>
      </c>
      <c r="F119" s="8" t="s">
        <v>16</v>
      </c>
      <c r="G119" s="4">
        <v>0.4</v>
      </c>
      <c r="H119">
        <v>6</v>
      </c>
      <c r="I119">
        <v>2</v>
      </c>
      <c r="J119" s="12">
        <f t="shared" si="22"/>
        <v>600</v>
      </c>
      <c r="K119" s="13">
        <v>1</v>
      </c>
      <c r="L119" s="12">
        <f t="shared" si="18"/>
        <v>600</v>
      </c>
      <c r="M119" s="12">
        <f t="shared" si="19"/>
        <v>60000</v>
      </c>
      <c r="N119" s="12">
        <f t="shared" si="20"/>
        <v>120000</v>
      </c>
      <c r="O119" s="12">
        <f t="shared" si="21"/>
        <v>250000.00000000003</v>
      </c>
    </row>
    <row r="120" spans="1:15" x14ac:dyDescent="0.35">
      <c r="A120">
        <v>2</v>
      </c>
      <c r="B120" s="5">
        <v>44636</v>
      </c>
      <c r="C120" s="7" t="s">
        <v>12</v>
      </c>
      <c r="D120" t="s">
        <v>33</v>
      </c>
      <c r="E120" s="8" t="s">
        <v>28</v>
      </c>
      <c r="F120" s="8" t="s">
        <v>16</v>
      </c>
      <c r="G120" s="4">
        <v>0.4</v>
      </c>
      <c r="H120">
        <v>26</v>
      </c>
      <c r="I120">
        <v>1</v>
      </c>
      <c r="J120" s="12">
        <f t="shared" si="22"/>
        <v>260</v>
      </c>
      <c r="K120" s="13">
        <v>1</v>
      </c>
      <c r="L120" s="12">
        <f t="shared" si="18"/>
        <v>260</v>
      </c>
      <c r="M120" s="12">
        <f t="shared" si="19"/>
        <v>26000</v>
      </c>
      <c r="N120" s="12">
        <f t="shared" si="20"/>
        <v>52000</v>
      </c>
      <c r="O120" s="12">
        <f t="shared" si="21"/>
        <v>108333.33333333334</v>
      </c>
    </row>
    <row r="121" spans="1:15" x14ac:dyDescent="0.35">
      <c r="A121">
        <v>2</v>
      </c>
      <c r="B121" s="5">
        <v>44636</v>
      </c>
      <c r="C121" s="7" t="s">
        <v>12</v>
      </c>
      <c r="D121" t="s">
        <v>33</v>
      </c>
      <c r="E121" s="8" t="s">
        <v>28</v>
      </c>
      <c r="F121" s="8" t="s">
        <v>16</v>
      </c>
      <c r="G121" s="4">
        <v>0.4</v>
      </c>
      <c r="H121">
        <v>22</v>
      </c>
      <c r="I121">
        <v>2</v>
      </c>
      <c r="J121" s="12">
        <f t="shared" si="22"/>
        <v>2200</v>
      </c>
      <c r="K121" s="13">
        <v>1</v>
      </c>
      <c r="L121" s="12">
        <f t="shared" si="18"/>
        <v>2200</v>
      </c>
      <c r="M121" s="12">
        <f t="shared" si="19"/>
        <v>220000</v>
      </c>
      <c r="N121" s="12">
        <f t="shared" si="20"/>
        <v>440000</v>
      </c>
      <c r="O121" s="12">
        <f t="shared" si="21"/>
        <v>916666.66666666674</v>
      </c>
    </row>
    <row r="122" spans="1:15" x14ac:dyDescent="0.35">
      <c r="A122">
        <v>2</v>
      </c>
      <c r="B122" s="5">
        <v>44636</v>
      </c>
      <c r="C122" s="7" t="s">
        <v>12</v>
      </c>
      <c r="D122" t="s">
        <v>33</v>
      </c>
      <c r="E122" s="8" t="s">
        <v>28</v>
      </c>
      <c r="F122" s="8" t="s">
        <v>16</v>
      </c>
      <c r="G122" s="4">
        <v>0.4</v>
      </c>
      <c r="H122">
        <v>5</v>
      </c>
      <c r="I122">
        <v>2</v>
      </c>
      <c r="J122" s="12">
        <f t="shared" si="22"/>
        <v>500</v>
      </c>
      <c r="K122" s="13">
        <v>1</v>
      </c>
      <c r="L122" s="12">
        <f t="shared" si="18"/>
        <v>500</v>
      </c>
      <c r="M122" s="12">
        <f t="shared" si="19"/>
        <v>50000</v>
      </c>
      <c r="N122" s="12">
        <f t="shared" si="20"/>
        <v>100000</v>
      </c>
      <c r="O122" s="12">
        <f t="shared" si="21"/>
        <v>208333.33333333334</v>
      </c>
    </row>
    <row r="123" spans="1:15" x14ac:dyDescent="0.35">
      <c r="A123">
        <v>2</v>
      </c>
      <c r="B123" s="5">
        <v>44636</v>
      </c>
      <c r="C123" s="7" t="s">
        <v>12</v>
      </c>
      <c r="D123" t="s">
        <v>33</v>
      </c>
      <c r="E123" s="8" t="s">
        <v>28</v>
      </c>
      <c r="F123" s="8" t="s">
        <v>16</v>
      </c>
      <c r="G123" s="4">
        <v>0.4</v>
      </c>
      <c r="H123">
        <v>23</v>
      </c>
      <c r="I123">
        <v>2</v>
      </c>
      <c r="J123" s="12">
        <f t="shared" si="22"/>
        <v>2300</v>
      </c>
      <c r="K123" s="13">
        <v>1</v>
      </c>
      <c r="L123" s="12">
        <f t="shared" si="18"/>
        <v>2300</v>
      </c>
      <c r="M123" s="12">
        <f t="shared" si="19"/>
        <v>230000</v>
      </c>
      <c r="N123" s="12">
        <f t="shared" si="20"/>
        <v>460000</v>
      </c>
      <c r="O123" s="12">
        <f t="shared" si="21"/>
        <v>958333.33333333337</v>
      </c>
    </row>
    <row r="124" spans="1:15" x14ac:dyDescent="0.35">
      <c r="A124">
        <v>2</v>
      </c>
      <c r="B124" s="5">
        <v>44636</v>
      </c>
      <c r="C124" s="7" t="s">
        <v>12</v>
      </c>
      <c r="D124" t="s">
        <v>33</v>
      </c>
      <c r="E124" s="8" t="s">
        <v>28</v>
      </c>
      <c r="F124" s="8" t="s">
        <v>16</v>
      </c>
      <c r="G124" s="4">
        <v>0.4</v>
      </c>
      <c r="H124">
        <v>11</v>
      </c>
      <c r="I124">
        <v>2</v>
      </c>
      <c r="J124" s="12">
        <f t="shared" si="22"/>
        <v>1100</v>
      </c>
      <c r="K124" s="13">
        <v>1</v>
      </c>
      <c r="L124" s="12">
        <f t="shared" si="18"/>
        <v>1100</v>
      </c>
      <c r="M124" s="12">
        <f t="shared" si="19"/>
        <v>110000</v>
      </c>
      <c r="N124" s="12">
        <f t="shared" si="20"/>
        <v>220000</v>
      </c>
      <c r="O124" s="12">
        <f t="shared" si="21"/>
        <v>458333.33333333337</v>
      </c>
    </row>
    <row r="125" spans="1:15" x14ac:dyDescent="0.35">
      <c r="A125">
        <v>2</v>
      </c>
      <c r="B125" s="5">
        <v>44636</v>
      </c>
      <c r="C125" s="7" t="s">
        <v>12</v>
      </c>
      <c r="D125" t="s">
        <v>33</v>
      </c>
      <c r="E125" s="8" t="s">
        <v>28</v>
      </c>
      <c r="F125" s="8" t="s">
        <v>16</v>
      </c>
      <c r="G125" s="4">
        <v>0.4</v>
      </c>
      <c r="H125">
        <v>4</v>
      </c>
      <c r="I125">
        <v>2</v>
      </c>
      <c r="J125" s="12">
        <f t="shared" si="22"/>
        <v>400</v>
      </c>
      <c r="K125" s="13">
        <v>1</v>
      </c>
      <c r="L125" s="12">
        <f t="shared" si="18"/>
        <v>400</v>
      </c>
      <c r="M125" s="12">
        <f t="shared" si="19"/>
        <v>40000</v>
      </c>
      <c r="N125" s="12">
        <f t="shared" si="20"/>
        <v>80000</v>
      </c>
      <c r="O125" s="12">
        <f t="shared" si="21"/>
        <v>166666.66666666669</v>
      </c>
    </row>
    <row r="126" spans="1:15" x14ac:dyDescent="0.35">
      <c r="A126">
        <v>2</v>
      </c>
      <c r="B126" s="5">
        <v>44636</v>
      </c>
      <c r="C126" s="7" t="s">
        <v>12</v>
      </c>
      <c r="D126" t="s">
        <v>2</v>
      </c>
      <c r="E126" s="8" t="s">
        <v>23</v>
      </c>
      <c r="F126" s="8" t="s">
        <v>17</v>
      </c>
      <c r="G126" s="4">
        <v>0.4</v>
      </c>
      <c r="H126">
        <v>7</v>
      </c>
      <c r="I126">
        <v>2</v>
      </c>
      <c r="J126" s="12">
        <f t="shared" si="22"/>
        <v>700</v>
      </c>
      <c r="K126" s="13">
        <v>1</v>
      </c>
      <c r="L126" s="12">
        <f t="shared" si="18"/>
        <v>700</v>
      </c>
      <c r="M126" s="12">
        <f t="shared" si="19"/>
        <v>70000</v>
      </c>
      <c r="N126" s="12">
        <f t="shared" si="20"/>
        <v>140000</v>
      </c>
      <c r="O126" s="12">
        <f t="shared" si="21"/>
        <v>291666.66666666669</v>
      </c>
    </row>
    <row r="127" spans="1:15" x14ac:dyDescent="0.35">
      <c r="A127">
        <v>2</v>
      </c>
      <c r="B127" s="5">
        <v>44636</v>
      </c>
      <c r="C127" s="7" t="s">
        <v>12</v>
      </c>
      <c r="D127" t="s">
        <v>2</v>
      </c>
      <c r="E127" s="8" t="s">
        <v>23</v>
      </c>
      <c r="F127" s="8" t="s">
        <v>17</v>
      </c>
      <c r="G127" s="4">
        <v>0.4</v>
      </c>
      <c r="H127">
        <v>5</v>
      </c>
      <c r="I127">
        <v>2</v>
      </c>
      <c r="J127" s="12">
        <f t="shared" si="22"/>
        <v>500</v>
      </c>
      <c r="K127" s="13">
        <v>1</v>
      </c>
      <c r="L127" s="12">
        <f t="shared" si="18"/>
        <v>500</v>
      </c>
      <c r="M127" s="12">
        <f t="shared" si="19"/>
        <v>50000</v>
      </c>
      <c r="N127" s="12">
        <f t="shared" si="20"/>
        <v>100000</v>
      </c>
      <c r="O127" s="12">
        <f t="shared" si="21"/>
        <v>208333.33333333334</v>
      </c>
    </row>
    <row r="128" spans="1:15" x14ac:dyDescent="0.35">
      <c r="A128">
        <v>2</v>
      </c>
      <c r="B128" s="5">
        <v>44636</v>
      </c>
      <c r="C128" s="7" t="s">
        <v>12</v>
      </c>
      <c r="D128" t="s">
        <v>2</v>
      </c>
      <c r="E128" s="8" t="s">
        <v>23</v>
      </c>
      <c r="F128" s="8" t="s">
        <v>17</v>
      </c>
      <c r="G128" s="4">
        <v>0.4</v>
      </c>
      <c r="H128">
        <v>4</v>
      </c>
      <c r="I128">
        <v>1</v>
      </c>
      <c r="J128" s="12">
        <f t="shared" si="22"/>
        <v>40</v>
      </c>
      <c r="K128" s="13">
        <v>1</v>
      </c>
      <c r="L128" s="12">
        <f t="shared" si="18"/>
        <v>40</v>
      </c>
      <c r="M128" s="12">
        <f t="shared" si="19"/>
        <v>4000</v>
      </c>
      <c r="N128" s="12">
        <f t="shared" si="20"/>
        <v>8000</v>
      </c>
      <c r="O128" s="12">
        <f t="shared" si="21"/>
        <v>16666.666666666668</v>
      </c>
    </row>
    <row r="129" spans="1:15" x14ac:dyDescent="0.35">
      <c r="A129">
        <v>2</v>
      </c>
      <c r="B129" s="5">
        <v>44636</v>
      </c>
      <c r="C129" s="7" t="s">
        <v>12</v>
      </c>
      <c r="D129" t="s">
        <v>2</v>
      </c>
      <c r="E129" s="8" t="s">
        <v>23</v>
      </c>
      <c r="F129" s="8" t="s">
        <v>17</v>
      </c>
      <c r="G129" s="4">
        <v>0.4</v>
      </c>
      <c r="H129">
        <v>9</v>
      </c>
      <c r="I129">
        <v>2</v>
      </c>
      <c r="J129" s="12">
        <f t="shared" si="22"/>
        <v>900</v>
      </c>
      <c r="K129" s="13">
        <v>1</v>
      </c>
      <c r="L129" s="12">
        <f t="shared" si="18"/>
        <v>900</v>
      </c>
      <c r="M129" s="12">
        <f t="shared" si="19"/>
        <v>90000</v>
      </c>
      <c r="N129" s="12">
        <f t="shared" si="20"/>
        <v>180000</v>
      </c>
      <c r="O129" s="12">
        <f t="shared" si="21"/>
        <v>375000</v>
      </c>
    </row>
    <row r="130" spans="1:15" x14ac:dyDescent="0.35">
      <c r="A130">
        <v>2</v>
      </c>
      <c r="B130" s="5">
        <v>44636</v>
      </c>
      <c r="C130" s="7" t="s">
        <v>12</v>
      </c>
      <c r="D130" t="s">
        <v>2</v>
      </c>
      <c r="E130" s="8" t="s">
        <v>23</v>
      </c>
      <c r="F130" s="8" t="s">
        <v>17</v>
      </c>
      <c r="G130" s="4">
        <v>0.4</v>
      </c>
      <c r="H130">
        <v>28</v>
      </c>
      <c r="I130">
        <v>1</v>
      </c>
      <c r="J130" s="12">
        <f t="shared" si="22"/>
        <v>280</v>
      </c>
      <c r="K130" s="13">
        <v>1</v>
      </c>
      <c r="L130" s="12">
        <f t="shared" si="18"/>
        <v>280</v>
      </c>
      <c r="M130" s="12">
        <f t="shared" si="19"/>
        <v>28000</v>
      </c>
      <c r="N130" s="12">
        <f t="shared" si="20"/>
        <v>56000</v>
      </c>
      <c r="O130" s="12">
        <f t="shared" si="21"/>
        <v>116666.66666666667</v>
      </c>
    </row>
    <row r="131" spans="1:15" x14ac:dyDescent="0.35">
      <c r="A131">
        <v>2</v>
      </c>
      <c r="B131" s="5">
        <v>44636</v>
      </c>
      <c r="C131" s="7" t="s">
        <v>12</v>
      </c>
      <c r="D131" t="s">
        <v>2</v>
      </c>
      <c r="E131" s="8" t="s">
        <v>23</v>
      </c>
      <c r="F131" s="8" t="s">
        <v>17</v>
      </c>
      <c r="G131" s="4">
        <v>0.4</v>
      </c>
      <c r="H131">
        <v>5</v>
      </c>
      <c r="I131">
        <v>2</v>
      </c>
      <c r="J131" s="12">
        <f t="shared" si="22"/>
        <v>500</v>
      </c>
      <c r="K131" s="13">
        <v>1</v>
      </c>
      <c r="L131" s="12">
        <f t="shared" si="18"/>
        <v>500</v>
      </c>
      <c r="M131" s="12">
        <f t="shared" si="19"/>
        <v>50000</v>
      </c>
      <c r="N131" s="12">
        <f t="shared" si="20"/>
        <v>100000</v>
      </c>
      <c r="O131" s="12">
        <f t="shared" si="21"/>
        <v>208333.33333333334</v>
      </c>
    </row>
    <row r="132" spans="1:15" x14ac:dyDescent="0.35">
      <c r="A132">
        <v>2</v>
      </c>
      <c r="B132" s="5">
        <v>44636</v>
      </c>
      <c r="C132" s="7" t="s">
        <v>12</v>
      </c>
      <c r="D132" t="s">
        <v>2</v>
      </c>
      <c r="E132" s="8" t="s">
        <v>23</v>
      </c>
      <c r="F132" s="8" t="s">
        <v>17</v>
      </c>
      <c r="G132" s="4">
        <v>0.4</v>
      </c>
      <c r="H132">
        <v>14</v>
      </c>
      <c r="I132">
        <v>2</v>
      </c>
      <c r="J132" s="12">
        <f t="shared" si="22"/>
        <v>1400</v>
      </c>
      <c r="K132" s="13">
        <v>1</v>
      </c>
      <c r="L132" s="12">
        <f t="shared" si="18"/>
        <v>1400</v>
      </c>
      <c r="M132" s="12">
        <f t="shared" si="19"/>
        <v>140000</v>
      </c>
      <c r="N132" s="12">
        <f t="shared" si="20"/>
        <v>280000</v>
      </c>
      <c r="O132" s="12">
        <f t="shared" si="21"/>
        <v>583333.33333333337</v>
      </c>
    </row>
    <row r="133" spans="1:15" x14ac:dyDescent="0.35">
      <c r="A133">
        <v>2</v>
      </c>
      <c r="B133" s="5">
        <v>44636</v>
      </c>
      <c r="C133" s="7" t="s">
        <v>12</v>
      </c>
      <c r="D133" t="s">
        <v>2</v>
      </c>
      <c r="E133" s="8" t="s">
        <v>23</v>
      </c>
      <c r="F133" s="8" t="s">
        <v>17</v>
      </c>
      <c r="G133" s="4">
        <v>0.4</v>
      </c>
      <c r="H133">
        <v>28</v>
      </c>
      <c r="I133">
        <v>1</v>
      </c>
      <c r="J133" s="12">
        <f t="shared" si="22"/>
        <v>280</v>
      </c>
      <c r="K133" s="13">
        <v>1</v>
      </c>
      <c r="L133" s="12">
        <f t="shared" si="18"/>
        <v>280</v>
      </c>
      <c r="M133" s="12">
        <f t="shared" si="19"/>
        <v>28000</v>
      </c>
      <c r="N133" s="12">
        <f t="shared" si="20"/>
        <v>56000</v>
      </c>
      <c r="O133" s="12">
        <f t="shared" si="21"/>
        <v>116666.66666666667</v>
      </c>
    </row>
    <row r="134" spans="1:15" x14ac:dyDescent="0.35">
      <c r="A134">
        <v>2</v>
      </c>
      <c r="B134" s="5">
        <v>44636</v>
      </c>
      <c r="C134" s="7" t="s">
        <v>12</v>
      </c>
      <c r="D134" t="s">
        <v>2</v>
      </c>
      <c r="E134" s="8" t="s">
        <v>23</v>
      </c>
      <c r="F134" s="8" t="s">
        <v>17</v>
      </c>
      <c r="G134" s="4">
        <v>0.4</v>
      </c>
      <c r="H134">
        <v>9</v>
      </c>
      <c r="I134">
        <v>3</v>
      </c>
      <c r="J134" s="12">
        <f t="shared" si="22"/>
        <v>9000</v>
      </c>
      <c r="K134" s="13">
        <v>1</v>
      </c>
      <c r="L134" s="12">
        <f t="shared" si="18"/>
        <v>9000</v>
      </c>
      <c r="M134" s="12">
        <f t="shared" si="19"/>
        <v>900000</v>
      </c>
      <c r="N134" s="12">
        <f t="shared" si="20"/>
        <v>1800000</v>
      </c>
      <c r="O134" s="12">
        <f t="shared" si="21"/>
        <v>3750000.0000000005</v>
      </c>
    </row>
    <row r="135" spans="1:15" x14ac:dyDescent="0.35">
      <c r="A135">
        <v>2</v>
      </c>
      <c r="B135" s="5">
        <v>44636</v>
      </c>
      <c r="C135" s="7" t="s">
        <v>12</v>
      </c>
      <c r="D135" t="s">
        <v>2</v>
      </c>
      <c r="E135" s="8" t="s">
        <v>23</v>
      </c>
      <c r="F135" s="8" t="s">
        <v>17</v>
      </c>
      <c r="G135" s="4">
        <v>0.4</v>
      </c>
      <c r="H135">
        <v>14</v>
      </c>
      <c r="I135">
        <v>2</v>
      </c>
      <c r="J135" s="12">
        <f t="shared" si="22"/>
        <v>1400</v>
      </c>
      <c r="K135" s="13">
        <v>1</v>
      </c>
      <c r="L135" s="12">
        <f t="shared" si="18"/>
        <v>1400</v>
      </c>
      <c r="M135" s="12">
        <f t="shared" si="19"/>
        <v>140000</v>
      </c>
      <c r="N135" s="12">
        <f t="shared" si="20"/>
        <v>280000</v>
      </c>
      <c r="O135" s="12">
        <f t="shared" si="21"/>
        <v>583333.33333333337</v>
      </c>
    </row>
    <row r="136" spans="1:15" x14ac:dyDescent="0.35">
      <c r="A136">
        <v>2</v>
      </c>
      <c r="B136" s="5">
        <v>44636</v>
      </c>
      <c r="C136" s="7" t="s">
        <v>12</v>
      </c>
      <c r="D136" t="s">
        <v>2</v>
      </c>
      <c r="E136" s="8" t="s">
        <v>23</v>
      </c>
      <c r="F136" s="8" t="s">
        <v>17</v>
      </c>
      <c r="G136" s="4">
        <v>0.4</v>
      </c>
      <c r="H136">
        <v>16</v>
      </c>
      <c r="I136">
        <v>2</v>
      </c>
      <c r="J136" s="12">
        <f t="shared" si="22"/>
        <v>1600</v>
      </c>
      <c r="K136" s="13">
        <v>1</v>
      </c>
      <c r="L136" s="12">
        <f t="shared" si="18"/>
        <v>1600</v>
      </c>
      <c r="M136" s="12">
        <f t="shared" si="19"/>
        <v>160000</v>
      </c>
      <c r="N136" s="12">
        <f t="shared" si="20"/>
        <v>320000</v>
      </c>
      <c r="O136" s="12">
        <f t="shared" si="21"/>
        <v>666666.66666666674</v>
      </c>
    </row>
    <row r="137" spans="1:15" ht="15.5" x14ac:dyDescent="0.35">
      <c r="A137">
        <v>2</v>
      </c>
      <c r="B137" s="5">
        <v>44636</v>
      </c>
      <c r="C137" s="7" t="s">
        <v>12</v>
      </c>
      <c r="D137" t="s">
        <v>3</v>
      </c>
      <c r="E137" s="15" t="s">
        <v>24</v>
      </c>
      <c r="F137" s="8" t="s">
        <v>17</v>
      </c>
      <c r="G137" s="4">
        <v>0.4</v>
      </c>
      <c r="H137">
        <v>13</v>
      </c>
      <c r="I137">
        <v>4</v>
      </c>
      <c r="J137" s="12">
        <f t="shared" si="22"/>
        <v>130000</v>
      </c>
      <c r="K137" s="13">
        <v>1</v>
      </c>
      <c r="L137" s="12">
        <f t="shared" si="18"/>
        <v>130000</v>
      </c>
      <c r="M137" s="12">
        <f t="shared" si="19"/>
        <v>13000000</v>
      </c>
      <c r="N137" s="12">
        <f t="shared" si="20"/>
        <v>26000000</v>
      </c>
      <c r="O137" s="12">
        <f t="shared" si="21"/>
        <v>54166666.666666672</v>
      </c>
    </row>
    <row r="138" spans="1:15" ht="15.5" x14ac:dyDescent="0.35">
      <c r="A138">
        <v>2</v>
      </c>
      <c r="B138" s="5">
        <v>44636</v>
      </c>
      <c r="C138" s="7" t="s">
        <v>12</v>
      </c>
      <c r="D138" t="s">
        <v>3</v>
      </c>
      <c r="E138" s="15" t="s">
        <v>24</v>
      </c>
      <c r="F138" s="8" t="s">
        <v>17</v>
      </c>
      <c r="G138" s="4">
        <v>0.4</v>
      </c>
      <c r="H138">
        <v>10</v>
      </c>
      <c r="I138">
        <v>4</v>
      </c>
      <c r="J138" s="12">
        <f t="shared" ref="J138:J169" si="23">H138*10^I138</f>
        <v>100000</v>
      </c>
      <c r="K138" s="13">
        <v>1</v>
      </c>
      <c r="L138" s="12">
        <f t="shared" si="18"/>
        <v>100000</v>
      </c>
      <c r="M138" s="12">
        <f t="shared" si="19"/>
        <v>10000000</v>
      </c>
      <c r="N138" s="12">
        <f t="shared" si="20"/>
        <v>20000000</v>
      </c>
      <c r="O138" s="12">
        <f t="shared" si="21"/>
        <v>41666666.666666672</v>
      </c>
    </row>
    <row r="139" spans="1:15" ht="15.5" x14ac:dyDescent="0.35">
      <c r="A139">
        <v>2</v>
      </c>
      <c r="B139" s="5">
        <v>44636</v>
      </c>
      <c r="C139" s="7" t="s">
        <v>12</v>
      </c>
      <c r="D139" t="s">
        <v>3</v>
      </c>
      <c r="E139" s="15" t="s">
        <v>24</v>
      </c>
      <c r="F139" s="8" t="s">
        <v>17</v>
      </c>
      <c r="G139" s="4">
        <v>0.4</v>
      </c>
      <c r="H139">
        <v>13</v>
      </c>
      <c r="I139">
        <v>3</v>
      </c>
      <c r="J139" s="12">
        <f t="shared" si="23"/>
        <v>13000</v>
      </c>
      <c r="K139" s="13">
        <v>1</v>
      </c>
      <c r="L139" s="12">
        <f t="shared" si="18"/>
        <v>13000</v>
      </c>
      <c r="M139" s="12">
        <f t="shared" si="19"/>
        <v>1300000</v>
      </c>
      <c r="N139" s="12">
        <f t="shared" si="20"/>
        <v>2600000</v>
      </c>
      <c r="O139" s="12">
        <f t="shared" si="21"/>
        <v>5416666.666666667</v>
      </c>
    </row>
    <row r="140" spans="1:15" ht="15.5" x14ac:dyDescent="0.35">
      <c r="A140">
        <v>2</v>
      </c>
      <c r="B140" s="5">
        <v>44636</v>
      </c>
      <c r="C140" s="7" t="s">
        <v>12</v>
      </c>
      <c r="D140" t="s">
        <v>3</v>
      </c>
      <c r="E140" s="15" t="s">
        <v>24</v>
      </c>
      <c r="F140" s="8" t="s">
        <v>17</v>
      </c>
      <c r="G140" s="4">
        <v>0.4</v>
      </c>
      <c r="H140">
        <v>4</v>
      </c>
      <c r="I140">
        <v>4</v>
      </c>
      <c r="J140" s="12">
        <f t="shared" si="23"/>
        <v>40000</v>
      </c>
      <c r="K140" s="13">
        <v>1</v>
      </c>
      <c r="L140" s="12">
        <f t="shared" si="18"/>
        <v>40000</v>
      </c>
      <c r="M140" s="12">
        <f t="shared" si="19"/>
        <v>4000000</v>
      </c>
      <c r="N140" s="12">
        <f t="shared" si="20"/>
        <v>8000000</v>
      </c>
      <c r="O140" s="12">
        <f t="shared" si="21"/>
        <v>16666666.666666668</v>
      </c>
    </row>
    <row r="141" spans="1:15" ht="15.5" x14ac:dyDescent="0.35">
      <c r="A141">
        <v>2</v>
      </c>
      <c r="B141" s="5">
        <v>44636</v>
      </c>
      <c r="C141" s="7" t="s">
        <v>12</v>
      </c>
      <c r="D141" t="s">
        <v>3</v>
      </c>
      <c r="E141" s="15" t="s">
        <v>24</v>
      </c>
      <c r="F141" s="8" t="s">
        <v>17</v>
      </c>
      <c r="G141" s="4">
        <v>0.4</v>
      </c>
      <c r="H141">
        <v>26</v>
      </c>
      <c r="I141">
        <v>3</v>
      </c>
      <c r="J141" s="12">
        <f t="shared" si="23"/>
        <v>26000</v>
      </c>
      <c r="K141" s="13">
        <v>1</v>
      </c>
      <c r="L141" s="12">
        <f t="shared" si="18"/>
        <v>26000</v>
      </c>
      <c r="M141" s="12">
        <f t="shared" si="19"/>
        <v>2600000</v>
      </c>
      <c r="N141" s="12">
        <f t="shared" si="20"/>
        <v>5200000</v>
      </c>
      <c r="O141" s="12">
        <f t="shared" si="21"/>
        <v>10833333.333333334</v>
      </c>
    </row>
    <row r="142" spans="1:15" ht="15.5" x14ac:dyDescent="0.35">
      <c r="A142">
        <v>2</v>
      </c>
      <c r="B142" s="5">
        <v>44636</v>
      </c>
      <c r="C142" s="7" t="s">
        <v>12</v>
      </c>
      <c r="D142" t="s">
        <v>3</v>
      </c>
      <c r="E142" s="15" t="s">
        <v>24</v>
      </c>
      <c r="F142" s="8" t="s">
        <v>17</v>
      </c>
      <c r="G142" s="4">
        <v>0.4</v>
      </c>
      <c r="H142">
        <v>7</v>
      </c>
      <c r="I142">
        <v>4</v>
      </c>
      <c r="J142" s="12">
        <f t="shared" si="23"/>
        <v>70000</v>
      </c>
      <c r="K142" s="13">
        <v>1</v>
      </c>
      <c r="L142" s="12">
        <f t="shared" si="18"/>
        <v>70000</v>
      </c>
      <c r="M142" s="12">
        <f t="shared" si="19"/>
        <v>7000000</v>
      </c>
      <c r="N142" s="12">
        <f t="shared" si="20"/>
        <v>14000000</v>
      </c>
      <c r="O142" s="12">
        <f t="shared" si="21"/>
        <v>29166666.666666668</v>
      </c>
    </row>
    <row r="143" spans="1:15" ht="15.5" x14ac:dyDescent="0.35">
      <c r="A143">
        <v>2</v>
      </c>
      <c r="B143" s="5">
        <v>44636</v>
      </c>
      <c r="C143" s="7" t="s">
        <v>12</v>
      </c>
      <c r="D143" t="s">
        <v>3</v>
      </c>
      <c r="E143" s="15" t="s">
        <v>24</v>
      </c>
      <c r="F143" s="8" t="s">
        <v>17</v>
      </c>
      <c r="G143" s="4">
        <v>0.4</v>
      </c>
      <c r="H143">
        <v>10</v>
      </c>
      <c r="I143">
        <v>4</v>
      </c>
      <c r="J143" s="12">
        <f t="shared" si="23"/>
        <v>100000</v>
      </c>
      <c r="K143" s="13">
        <v>1</v>
      </c>
      <c r="L143" s="12">
        <f t="shared" si="18"/>
        <v>100000</v>
      </c>
      <c r="M143" s="12">
        <f t="shared" si="19"/>
        <v>10000000</v>
      </c>
      <c r="N143" s="12">
        <f t="shared" si="20"/>
        <v>20000000</v>
      </c>
      <c r="O143" s="12">
        <f t="shared" si="21"/>
        <v>41666666.666666672</v>
      </c>
    </row>
    <row r="144" spans="1:15" ht="15.5" x14ac:dyDescent="0.35">
      <c r="A144">
        <v>2</v>
      </c>
      <c r="B144" s="5">
        <v>44636</v>
      </c>
      <c r="C144" s="7" t="s">
        <v>12</v>
      </c>
      <c r="D144" t="s">
        <v>3</v>
      </c>
      <c r="E144" s="15" t="s">
        <v>24</v>
      </c>
      <c r="F144" s="8" t="s">
        <v>17</v>
      </c>
      <c r="G144" s="4">
        <v>0.4</v>
      </c>
      <c r="H144">
        <v>10</v>
      </c>
      <c r="I144">
        <v>4</v>
      </c>
      <c r="J144" s="12">
        <f t="shared" si="23"/>
        <v>100000</v>
      </c>
      <c r="K144" s="13">
        <v>1</v>
      </c>
      <c r="L144" s="12">
        <f t="shared" si="18"/>
        <v>100000</v>
      </c>
      <c r="M144" s="12">
        <f t="shared" si="19"/>
        <v>10000000</v>
      </c>
      <c r="N144" s="12">
        <f t="shared" si="20"/>
        <v>20000000</v>
      </c>
      <c r="O144" s="12">
        <f t="shared" si="21"/>
        <v>41666666.666666672</v>
      </c>
    </row>
    <row r="145" spans="1:15" ht="15.5" x14ac:dyDescent="0.35">
      <c r="A145">
        <v>2</v>
      </c>
      <c r="B145" s="5">
        <v>44636</v>
      </c>
      <c r="C145" s="7" t="s">
        <v>12</v>
      </c>
      <c r="D145" t="s">
        <v>3</v>
      </c>
      <c r="E145" s="15" t="s">
        <v>24</v>
      </c>
      <c r="F145" s="8" t="s">
        <v>17</v>
      </c>
      <c r="G145" s="4">
        <v>0.4</v>
      </c>
      <c r="H145">
        <v>15</v>
      </c>
      <c r="I145">
        <v>4</v>
      </c>
      <c r="J145" s="12">
        <f t="shared" si="23"/>
        <v>150000</v>
      </c>
      <c r="K145" s="13">
        <v>1</v>
      </c>
      <c r="L145" s="12">
        <f t="shared" ref="L145:L169" si="24">K145*J145</f>
        <v>150000</v>
      </c>
      <c r="M145" s="12">
        <f t="shared" ref="M145:M169" si="25">L145*100</f>
        <v>15000000</v>
      </c>
      <c r="N145" s="12">
        <f t="shared" ref="N145:N169" si="26">M145*2</f>
        <v>30000000</v>
      </c>
      <c r="O145" s="12">
        <f t="shared" ref="O145:O169" si="27">N145*((PI()*5^2)/(3*(PI()*2^2)))</f>
        <v>62500000.000000007</v>
      </c>
    </row>
    <row r="146" spans="1:15" ht="15.5" x14ac:dyDescent="0.35">
      <c r="A146">
        <v>2</v>
      </c>
      <c r="B146" s="5">
        <v>44636</v>
      </c>
      <c r="C146" s="7" t="s">
        <v>12</v>
      </c>
      <c r="D146" t="s">
        <v>3</v>
      </c>
      <c r="E146" s="15" t="s">
        <v>24</v>
      </c>
      <c r="F146" s="8" t="s">
        <v>17</v>
      </c>
      <c r="G146" s="4">
        <v>0.4</v>
      </c>
      <c r="H146">
        <v>9</v>
      </c>
      <c r="I146">
        <v>4</v>
      </c>
      <c r="J146" s="12">
        <f t="shared" si="23"/>
        <v>90000</v>
      </c>
      <c r="K146" s="13">
        <v>1</v>
      </c>
      <c r="L146" s="12">
        <f t="shared" si="24"/>
        <v>90000</v>
      </c>
      <c r="M146" s="12">
        <f t="shared" si="25"/>
        <v>9000000</v>
      </c>
      <c r="N146" s="12">
        <f t="shared" si="26"/>
        <v>18000000</v>
      </c>
      <c r="O146" s="12">
        <f t="shared" si="27"/>
        <v>37500000</v>
      </c>
    </row>
    <row r="147" spans="1:15" ht="15.5" x14ac:dyDescent="0.35">
      <c r="A147">
        <v>2</v>
      </c>
      <c r="B147" s="5">
        <v>44636</v>
      </c>
      <c r="C147" s="7" t="s">
        <v>12</v>
      </c>
      <c r="D147" t="s">
        <v>3</v>
      </c>
      <c r="E147" s="15" t="s">
        <v>24</v>
      </c>
      <c r="F147" s="8" t="s">
        <v>17</v>
      </c>
      <c r="G147" s="4">
        <v>0.4</v>
      </c>
      <c r="H147">
        <v>34</v>
      </c>
      <c r="I147">
        <v>4</v>
      </c>
      <c r="J147" s="12">
        <f t="shared" si="23"/>
        <v>340000</v>
      </c>
      <c r="K147" s="13">
        <v>1</v>
      </c>
      <c r="L147" s="12">
        <f t="shared" si="24"/>
        <v>340000</v>
      </c>
      <c r="M147" s="12">
        <f t="shared" si="25"/>
        <v>34000000</v>
      </c>
      <c r="N147" s="12">
        <f t="shared" si="26"/>
        <v>68000000</v>
      </c>
      <c r="O147" s="12">
        <f t="shared" si="27"/>
        <v>141666666.66666669</v>
      </c>
    </row>
    <row r="148" spans="1:15" x14ac:dyDescent="0.35">
      <c r="A148">
        <v>2</v>
      </c>
      <c r="B148" s="5">
        <v>44636</v>
      </c>
      <c r="C148" s="7" t="s">
        <v>12</v>
      </c>
      <c r="D148" t="s">
        <v>34</v>
      </c>
      <c r="E148" s="8" t="s">
        <v>29</v>
      </c>
      <c r="F148" s="8" t="s">
        <v>17</v>
      </c>
      <c r="G148" s="4">
        <v>0.4</v>
      </c>
      <c r="H148">
        <v>13</v>
      </c>
      <c r="I148">
        <v>2</v>
      </c>
      <c r="J148" s="12">
        <f t="shared" si="23"/>
        <v>1300</v>
      </c>
      <c r="K148" s="13">
        <v>1</v>
      </c>
      <c r="L148" s="12">
        <f t="shared" si="24"/>
        <v>1300</v>
      </c>
      <c r="M148" s="12">
        <f t="shared" si="25"/>
        <v>130000</v>
      </c>
      <c r="N148" s="12">
        <f t="shared" si="26"/>
        <v>260000</v>
      </c>
      <c r="O148" s="12">
        <f t="shared" si="27"/>
        <v>541666.66666666674</v>
      </c>
    </row>
    <row r="149" spans="1:15" x14ac:dyDescent="0.35">
      <c r="A149">
        <v>2</v>
      </c>
      <c r="B149" s="5">
        <v>44636</v>
      </c>
      <c r="C149" s="7" t="s">
        <v>12</v>
      </c>
      <c r="D149" t="s">
        <v>34</v>
      </c>
      <c r="E149" s="8" t="s">
        <v>29</v>
      </c>
      <c r="F149" s="8" t="s">
        <v>17</v>
      </c>
      <c r="G149" s="4">
        <v>0.4</v>
      </c>
      <c r="H149">
        <v>9</v>
      </c>
      <c r="I149">
        <v>2</v>
      </c>
      <c r="J149" s="12">
        <f t="shared" si="23"/>
        <v>900</v>
      </c>
      <c r="K149" s="13">
        <v>1</v>
      </c>
      <c r="L149" s="12">
        <f t="shared" si="24"/>
        <v>900</v>
      </c>
      <c r="M149" s="12">
        <f t="shared" si="25"/>
        <v>90000</v>
      </c>
      <c r="N149" s="12">
        <f t="shared" si="26"/>
        <v>180000</v>
      </c>
      <c r="O149" s="12">
        <f t="shared" si="27"/>
        <v>375000</v>
      </c>
    </row>
    <row r="150" spans="1:15" x14ac:dyDescent="0.35">
      <c r="A150">
        <v>2</v>
      </c>
      <c r="B150" s="5">
        <v>44636</v>
      </c>
      <c r="C150" s="7" t="s">
        <v>12</v>
      </c>
      <c r="D150" t="s">
        <v>34</v>
      </c>
      <c r="E150" s="8" t="s">
        <v>29</v>
      </c>
      <c r="F150" s="8" t="s">
        <v>17</v>
      </c>
      <c r="G150" s="4">
        <v>0.4</v>
      </c>
      <c r="H150">
        <v>13</v>
      </c>
      <c r="I150">
        <v>2</v>
      </c>
      <c r="J150" s="12">
        <f t="shared" si="23"/>
        <v>1300</v>
      </c>
      <c r="K150" s="13">
        <v>1</v>
      </c>
      <c r="L150" s="12">
        <f t="shared" si="24"/>
        <v>1300</v>
      </c>
      <c r="M150" s="12">
        <f t="shared" si="25"/>
        <v>130000</v>
      </c>
      <c r="N150" s="12">
        <f t="shared" si="26"/>
        <v>260000</v>
      </c>
      <c r="O150" s="12">
        <f t="shared" si="27"/>
        <v>541666.66666666674</v>
      </c>
    </row>
    <row r="151" spans="1:15" x14ac:dyDescent="0.35">
      <c r="A151">
        <v>2</v>
      </c>
      <c r="B151" s="5">
        <v>44636</v>
      </c>
      <c r="C151" s="7" t="s">
        <v>12</v>
      </c>
      <c r="D151" t="s">
        <v>34</v>
      </c>
      <c r="E151" s="8" t="s">
        <v>29</v>
      </c>
      <c r="F151" s="8" t="s">
        <v>17</v>
      </c>
      <c r="G151" s="4">
        <v>0.4</v>
      </c>
      <c r="H151">
        <v>18</v>
      </c>
      <c r="I151">
        <v>2</v>
      </c>
      <c r="J151" s="12">
        <f t="shared" si="23"/>
        <v>1800</v>
      </c>
      <c r="K151" s="13">
        <v>1</v>
      </c>
      <c r="L151" s="12">
        <f t="shared" si="24"/>
        <v>1800</v>
      </c>
      <c r="M151" s="12">
        <f t="shared" si="25"/>
        <v>180000</v>
      </c>
      <c r="N151" s="12">
        <f t="shared" si="26"/>
        <v>360000</v>
      </c>
      <c r="O151" s="12">
        <f t="shared" si="27"/>
        <v>750000</v>
      </c>
    </row>
    <row r="152" spans="1:15" x14ac:dyDescent="0.35">
      <c r="A152">
        <v>2</v>
      </c>
      <c r="B152" s="5">
        <v>44636</v>
      </c>
      <c r="C152" s="7" t="s">
        <v>12</v>
      </c>
      <c r="D152" t="s">
        <v>34</v>
      </c>
      <c r="E152" s="8" t="s">
        <v>29</v>
      </c>
      <c r="F152" s="8" t="s">
        <v>17</v>
      </c>
      <c r="G152" s="4">
        <v>0.4</v>
      </c>
      <c r="H152">
        <v>20</v>
      </c>
      <c r="I152">
        <v>2</v>
      </c>
      <c r="J152" s="12">
        <f t="shared" si="23"/>
        <v>2000</v>
      </c>
      <c r="K152" s="13">
        <v>1</v>
      </c>
      <c r="L152" s="12">
        <f t="shared" si="24"/>
        <v>2000</v>
      </c>
      <c r="M152" s="12">
        <f t="shared" si="25"/>
        <v>200000</v>
      </c>
      <c r="N152" s="12">
        <f t="shared" si="26"/>
        <v>400000</v>
      </c>
      <c r="O152" s="12">
        <f t="shared" si="27"/>
        <v>833333.33333333337</v>
      </c>
    </row>
    <row r="153" spans="1:15" x14ac:dyDescent="0.35">
      <c r="A153">
        <v>2</v>
      </c>
      <c r="B153" s="5">
        <v>44636</v>
      </c>
      <c r="C153" s="7" t="s">
        <v>12</v>
      </c>
      <c r="D153" t="s">
        <v>34</v>
      </c>
      <c r="E153" s="8" t="s">
        <v>29</v>
      </c>
      <c r="F153" s="8" t="s">
        <v>17</v>
      </c>
      <c r="G153" s="4">
        <v>0.4</v>
      </c>
      <c r="H153">
        <v>5</v>
      </c>
      <c r="I153">
        <v>2</v>
      </c>
      <c r="J153" s="12">
        <f t="shared" si="23"/>
        <v>500</v>
      </c>
      <c r="K153" s="13">
        <v>1</v>
      </c>
      <c r="L153" s="12">
        <f t="shared" si="24"/>
        <v>500</v>
      </c>
      <c r="M153" s="12">
        <f t="shared" si="25"/>
        <v>50000</v>
      </c>
      <c r="N153" s="12">
        <f t="shared" si="26"/>
        <v>100000</v>
      </c>
      <c r="O153" s="12">
        <f t="shared" si="27"/>
        <v>208333.33333333334</v>
      </c>
    </row>
    <row r="154" spans="1:15" x14ac:dyDescent="0.35">
      <c r="A154">
        <v>2</v>
      </c>
      <c r="B154" s="5">
        <v>44636</v>
      </c>
      <c r="C154" s="7" t="s">
        <v>12</v>
      </c>
      <c r="D154" t="s">
        <v>34</v>
      </c>
      <c r="E154" s="8" t="s">
        <v>29</v>
      </c>
      <c r="F154" s="8" t="s">
        <v>17</v>
      </c>
      <c r="G154" s="4">
        <v>0.4</v>
      </c>
      <c r="H154">
        <v>27</v>
      </c>
      <c r="I154">
        <v>2</v>
      </c>
      <c r="J154" s="12">
        <f t="shared" si="23"/>
        <v>2700</v>
      </c>
      <c r="K154" s="13">
        <v>1</v>
      </c>
      <c r="L154" s="12">
        <f t="shared" si="24"/>
        <v>2700</v>
      </c>
      <c r="M154" s="12">
        <f t="shared" si="25"/>
        <v>270000</v>
      </c>
      <c r="N154" s="12">
        <f t="shared" si="26"/>
        <v>540000</v>
      </c>
      <c r="O154" s="12">
        <f t="shared" si="27"/>
        <v>1125000</v>
      </c>
    </row>
    <row r="155" spans="1:15" x14ac:dyDescent="0.35">
      <c r="A155">
        <v>2</v>
      </c>
      <c r="B155" s="5">
        <v>44636</v>
      </c>
      <c r="C155" s="7" t="s">
        <v>12</v>
      </c>
      <c r="D155" t="s">
        <v>34</v>
      </c>
      <c r="E155" s="8" t="s">
        <v>29</v>
      </c>
      <c r="F155" s="8" t="s">
        <v>17</v>
      </c>
      <c r="G155" s="4">
        <v>0.4</v>
      </c>
      <c r="H155">
        <v>17</v>
      </c>
      <c r="I155">
        <v>2</v>
      </c>
      <c r="J155" s="12">
        <f t="shared" si="23"/>
        <v>1700</v>
      </c>
      <c r="K155" s="13">
        <v>1</v>
      </c>
      <c r="L155" s="12">
        <f t="shared" si="24"/>
        <v>1700</v>
      </c>
      <c r="M155" s="12">
        <f t="shared" si="25"/>
        <v>170000</v>
      </c>
      <c r="N155" s="12">
        <f t="shared" si="26"/>
        <v>340000</v>
      </c>
      <c r="O155" s="12">
        <f t="shared" si="27"/>
        <v>708333.33333333337</v>
      </c>
    </row>
    <row r="156" spans="1:15" x14ac:dyDescent="0.35">
      <c r="A156">
        <v>2</v>
      </c>
      <c r="B156" s="5">
        <v>44636</v>
      </c>
      <c r="C156" s="7" t="s">
        <v>12</v>
      </c>
      <c r="D156" t="s">
        <v>34</v>
      </c>
      <c r="E156" s="8" t="s">
        <v>29</v>
      </c>
      <c r="F156" s="8" t="s">
        <v>17</v>
      </c>
      <c r="G156" s="4">
        <v>0.4</v>
      </c>
      <c r="H156">
        <v>20</v>
      </c>
      <c r="I156">
        <v>2</v>
      </c>
      <c r="J156" s="12">
        <f t="shared" si="23"/>
        <v>2000</v>
      </c>
      <c r="K156" s="13">
        <v>1</v>
      </c>
      <c r="L156" s="12">
        <f t="shared" si="24"/>
        <v>2000</v>
      </c>
      <c r="M156" s="12">
        <f t="shared" si="25"/>
        <v>200000</v>
      </c>
      <c r="N156" s="12">
        <f t="shared" si="26"/>
        <v>400000</v>
      </c>
      <c r="O156" s="12">
        <f t="shared" si="27"/>
        <v>833333.33333333337</v>
      </c>
    </row>
    <row r="157" spans="1:15" x14ac:dyDescent="0.35">
      <c r="A157">
        <v>2</v>
      </c>
      <c r="B157" s="5">
        <v>44636</v>
      </c>
      <c r="C157" s="7" t="s">
        <v>12</v>
      </c>
      <c r="D157" t="s">
        <v>34</v>
      </c>
      <c r="E157" s="8" t="s">
        <v>29</v>
      </c>
      <c r="F157" s="8" t="s">
        <v>17</v>
      </c>
      <c r="G157" s="4">
        <v>0.4</v>
      </c>
      <c r="H157">
        <v>22</v>
      </c>
      <c r="I157">
        <v>2</v>
      </c>
      <c r="J157" s="12">
        <f t="shared" si="23"/>
        <v>2200</v>
      </c>
      <c r="K157" s="13">
        <v>1</v>
      </c>
      <c r="L157" s="12">
        <f t="shared" si="24"/>
        <v>2200</v>
      </c>
      <c r="M157" s="12">
        <f t="shared" si="25"/>
        <v>220000</v>
      </c>
      <c r="N157" s="12">
        <f t="shared" si="26"/>
        <v>440000</v>
      </c>
      <c r="O157" s="12">
        <f t="shared" si="27"/>
        <v>916666.66666666674</v>
      </c>
    </row>
    <row r="158" spans="1:15" x14ac:dyDescent="0.35">
      <c r="A158">
        <v>2</v>
      </c>
      <c r="B158" s="5">
        <v>44636</v>
      </c>
      <c r="C158" s="7" t="s">
        <v>12</v>
      </c>
      <c r="D158" t="s">
        <v>34</v>
      </c>
      <c r="E158" s="8" t="s">
        <v>29</v>
      </c>
      <c r="F158" s="8" t="s">
        <v>17</v>
      </c>
      <c r="G158" s="4">
        <v>0.4</v>
      </c>
      <c r="H158">
        <v>21</v>
      </c>
      <c r="I158">
        <v>2</v>
      </c>
      <c r="J158" s="12">
        <f t="shared" si="23"/>
        <v>2100</v>
      </c>
      <c r="K158" s="13">
        <v>1</v>
      </c>
      <c r="L158" s="12">
        <f t="shared" si="24"/>
        <v>2100</v>
      </c>
      <c r="M158" s="12">
        <f t="shared" si="25"/>
        <v>210000</v>
      </c>
      <c r="N158" s="12">
        <f t="shared" si="26"/>
        <v>420000</v>
      </c>
      <c r="O158" s="12">
        <f t="shared" si="27"/>
        <v>875000.00000000012</v>
      </c>
    </row>
    <row r="159" spans="1:15" x14ac:dyDescent="0.35">
      <c r="A159">
        <v>2</v>
      </c>
      <c r="B159" s="5">
        <v>44636</v>
      </c>
      <c r="C159" s="7" t="s">
        <v>12</v>
      </c>
      <c r="D159" t="s">
        <v>35</v>
      </c>
      <c r="E159" s="8" t="s">
        <v>24</v>
      </c>
      <c r="F159" s="8" t="s">
        <v>17</v>
      </c>
      <c r="G159" s="4">
        <v>0.4</v>
      </c>
      <c r="H159">
        <v>7</v>
      </c>
      <c r="I159">
        <v>2</v>
      </c>
      <c r="J159" s="12">
        <f t="shared" si="23"/>
        <v>700</v>
      </c>
      <c r="K159" s="13">
        <v>1</v>
      </c>
      <c r="L159" s="12">
        <f t="shared" si="24"/>
        <v>700</v>
      </c>
      <c r="M159" s="12">
        <f t="shared" si="25"/>
        <v>70000</v>
      </c>
      <c r="N159" s="12">
        <f t="shared" si="26"/>
        <v>140000</v>
      </c>
      <c r="O159" s="12">
        <f t="shared" si="27"/>
        <v>291666.66666666669</v>
      </c>
    </row>
    <row r="160" spans="1:15" x14ac:dyDescent="0.35">
      <c r="A160">
        <v>2</v>
      </c>
      <c r="B160" s="5">
        <v>44636</v>
      </c>
      <c r="C160" s="7" t="s">
        <v>12</v>
      </c>
      <c r="D160" t="s">
        <v>35</v>
      </c>
      <c r="E160" s="8" t="s">
        <v>24</v>
      </c>
      <c r="F160" s="8" t="s">
        <v>17</v>
      </c>
      <c r="G160" s="4">
        <v>0.4</v>
      </c>
      <c r="H160">
        <v>21</v>
      </c>
      <c r="I160">
        <v>1</v>
      </c>
      <c r="J160" s="12">
        <f t="shared" si="23"/>
        <v>210</v>
      </c>
      <c r="K160" s="13">
        <v>1</v>
      </c>
      <c r="L160" s="12">
        <f t="shared" si="24"/>
        <v>210</v>
      </c>
      <c r="M160" s="12">
        <f t="shared" si="25"/>
        <v>21000</v>
      </c>
      <c r="N160" s="12">
        <f t="shared" si="26"/>
        <v>42000</v>
      </c>
      <c r="O160" s="12">
        <f t="shared" si="27"/>
        <v>87500</v>
      </c>
    </row>
    <row r="161" spans="1:15" x14ac:dyDescent="0.35">
      <c r="A161">
        <v>2</v>
      </c>
      <c r="B161" s="5">
        <v>44636</v>
      </c>
      <c r="C161" s="7" t="s">
        <v>12</v>
      </c>
      <c r="D161" t="s">
        <v>35</v>
      </c>
      <c r="E161" s="8" t="s">
        <v>24</v>
      </c>
      <c r="F161" s="8" t="s">
        <v>17</v>
      </c>
      <c r="G161" s="4">
        <v>0.4</v>
      </c>
      <c r="H161">
        <v>31</v>
      </c>
      <c r="I161">
        <v>1</v>
      </c>
      <c r="J161" s="12">
        <f t="shared" si="23"/>
        <v>310</v>
      </c>
      <c r="K161" s="13">
        <v>1</v>
      </c>
      <c r="L161" s="12">
        <f t="shared" si="24"/>
        <v>310</v>
      </c>
      <c r="M161" s="12">
        <f t="shared" si="25"/>
        <v>31000</v>
      </c>
      <c r="N161" s="12">
        <f t="shared" si="26"/>
        <v>62000</v>
      </c>
      <c r="O161" s="12">
        <f t="shared" si="27"/>
        <v>129166.66666666667</v>
      </c>
    </row>
    <row r="162" spans="1:15" x14ac:dyDescent="0.35">
      <c r="A162">
        <v>2</v>
      </c>
      <c r="B162" s="5">
        <v>44636</v>
      </c>
      <c r="C162" s="7" t="s">
        <v>12</v>
      </c>
      <c r="D162" t="s">
        <v>35</v>
      </c>
      <c r="E162" s="8" t="s">
        <v>24</v>
      </c>
      <c r="F162" s="8" t="s">
        <v>17</v>
      </c>
      <c r="G162" s="4">
        <v>0.4</v>
      </c>
      <c r="H162">
        <v>11</v>
      </c>
      <c r="I162">
        <v>2</v>
      </c>
      <c r="J162" s="12">
        <f t="shared" si="23"/>
        <v>1100</v>
      </c>
      <c r="K162" s="13">
        <v>1</v>
      </c>
      <c r="L162" s="12">
        <f t="shared" si="24"/>
        <v>1100</v>
      </c>
      <c r="M162" s="12">
        <f t="shared" si="25"/>
        <v>110000</v>
      </c>
      <c r="N162" s="12">
        <f t="shared" si="26"/>
        <v>220000</v>
      </c>
      <c r="O162" s="12">
        <f t="shared" si="27"/>
        <v>458333.33333333337</v>
      </c>
    </row>
    <row r="163" spans="1:15" x14ac:dyDescent="0.35">
      <c r="A163">
        <v>2</v>
      </c>
      <c r="B163" s="5">
        <v>44636</v>
      </c>
      <c r="C163" s="7" t="s">
        <v>12</v>
      </c>
      <c r="D163" t="s">
        <v>35</v>
      </c>
      <c r="E163" s="8" t="s">
        <v>24</v>
      </c>
      <c r="F163" s="8" t="s">
        <v>17</v>
      </c>
      <c r="G163" s="4">
        <v>0.4</v>
      </c>
      <c r="H163">
        <v>14</v>
      </c>
      <c r="I163">
        <v>2</v>
      </c>
      <c r="J163" s="12">
        <f t="shared" si="23"/>
        <v>1400</v>
      </c>
      <c r="K163" s="13">
        <v>1</v>
      </c>
      <c r="L163" s="12">
        <f t="shared" si="24"/>
        <v>1400</v>
      </c>
      <c r="M163" s="12">
        <f t="shared" si="25"/>
        <v>140000</v>
      </c>
      <c r="N163" s="12">
        <f t="shared" si="26"/>
        <v>280000</v>
      </c>
      <c r="O163" s="12">
        <f t="shared" si="27"/>
        <v>583333.33333333337</v>
      </c>
    </row>
    <row r="164" spans="1:15" x14ac:dyDescent="0.35">
      <c r="A164">
        <v>2</v>
      </c>
      <c r="B164" s="5">
        <v>44636</v>
      </c>
      <c r="C164" s="7" t="s">
        <v>12</v>
      </c>
      <c r="D164" t="s">
        <v>35</v>
      </c>
      <c r="E164" s="8" t="s">
        <v>24</v>
      </c>
      <c r="F164" s="8" t="s">
        <v>17</v>
      </c>
      <c r="G164" s="4">
        <v>0.4</v>
      </c>
      <c r="H164">
        <v>12</v>
      </c>
      <c r="I164">
        <v>2</v>
      </c>
      <c r="J164" s="12">
        <f t="shared" si="23"/>
        <v>1200</v>
      </c>
      <c r="K164" s="13">
        <v>1</v>
      </c>
      <c r="L164" s="12">
        <f t="shared" si="24"/>
        <v>1200</v>
      </c>
      <c r="M164" s="12">
        <f t="shared" si="25"/>
        <v>120000</v>
      </c>
      <c r="N164" s="12">
        <f t="shared" si="26"/>
        <v>240000</v>
      </c>
      <c r="O164" s="12">
        <f t="shared" si="27"/>
        <v>500000.00000000006</v>
      </c>
    </row>
    <row r="165" spans="1:15" x14ac:dyDescent="0.35">
      <c r="A165">
        <v>2</v>
      </c>
      <c r="B165" s="5">
        <v>44636</v>
      </c>
      <c r="C165" s="7" t="s">
        <v>12</v>
      </c>
      <c r="D165" t="s">
        <v>35</v>
      </c>
      <c r="E165" s="8" t="s">
        <v>24</v>
      </c>
      <c r="F165" s="8" t="s">
        <v>17</v>
      </c>
      <c r="G165" s="4">
        <v>0.4</v>
      </c>
      <c r="H165">
        <v>14</v>
      </c>
      <c r="I165">
        <v>2</v>
      </c>
      <c r="J165" s="12">
        <f t="shared" si="23"/>
        <v>1400</v>
      </c>
      <c r="K165" s="13">
        <v>1</v>
      </c>
      <c r="L165" s="12">
        <f t="shared" si="24"/>
        <v>1400</v>
      </c>
      <c r="M165" s="12">
        <f t="shared" si="25"/>
        <v>140000</v>
      </c>
      <c r="N165" s="12">
        <f t="shared" si="26"/>
        <v>280000</v>
      </c>
      <c r="O165" s="12">
        <f t="shared" si="27"/>
        <v>583333.33333333337</v>
      </c>
    </row>
    <row r="166" spans="1:15" x14ac:dyDescent="0.35">
      <c r="A166">
        <v>2</v>
      </c>
      <c r="B166" s="5">
        <v>44636</v>
      </c>
      <c r="C166" s="7" t="s">
        <v>12</v>
      </c>
      <c r="D166" t="s">
        <v>35</v>
      </c>
      <c r="E166" s="8" t="s">
        <v>24</v>
      </c>
      <c r="F166" s="8" t="s">
        <v>17</v>
      </c>
      <c r="G166" s="4">
        <v>0.4</v>
      </c>
      <c r="H166">
        <v>8</v>
      </c>
      <c r="I166">
        <v>2</v>
      </c>
      <c r="J166" s="12">
        <f t="shared" si="23"/>
        <v>800</v>
      </c>
      <c r="K166" s="13">
        <v>1</v>
      </c>
      <c r="L166" s="12">
        <f t="shared" si="24"/>
        <v>800</v>
      </c>
      <c r="M166" s="12">
        <f t="shared" si="25"/>
        <v>80000</v>
      </c>
      <c r="N166" s="12">
        <f t="shared" si="26"/>
        <v>160000</v>
      </c>
      <c r="O166" s="12">
        <f t="shared" si="27"/>
        <v>333333.33333333337</v>
      </c>
    </row>
    <row r="167" spans="1:15" x14ac:dyDescent="0.35">
      <c r="A167">
        <v>2</v>
      </c>
      <c r="B167" s="5">
        <v>44636</v>
      </c>
      <c r="C167" s="7" t="s">
        <v>12</v>
      </c>
      <c r="D167" t="s">
        <v>35</v>
      </c>
      <c r="E167" s="8" t="s">
        <v>24</v>
      </c>
      <c r="F167" s="8" t="s">
        <v>17</v>
      </c>
      <c r="G167" s="4">
        <v>0.4</v>
      </c>
      <c r="H167">
        <v>13</v>
      </c>
      <c r="I167">
        <v>2</v>
      </c>
      <c r="J167" s="12">
        <f t="shared" si="23"/>
        <v>1300</v>
      </c>
      <c r="K167" s="13">
        <v>1</v>
      </c>
      <c r="L167" s="12">
        <f t="shared" si="24"/>
        <v>1300</v>
      </c>
      <c r="M167" s="12">
        <f t="shared" si="25"/>
        <v>130000</v>
      </c>
      <c r="N167" s="12">
        <f t="shared" si="26"/>
        <v>260000</v>
      </c>
      <c r="O167" s="12">
        <f t="shared" si="27"/>
        <v>541666.66666666674</v>
      </c>
    </row>
    <row r="168" spans="1:15" x14ac:dyDescent="0.35">
      <c r="A168">
        <v>2</v>
      </c>
      <c r="B168" s="5">
        <v>44636</v>
      </c>
      <c r="C168" s="7" t="s">
        <v>12</v>
      </c>
      <c r="D168" t="s">
        <v>35</v>
      </c>
      <c r="E168" s="8" t="s">
        <v>24</v>
      </c>
      <c r="F168" s="8" t="s">
        <v>17</v>
      </c>
      <c r="G168" s="4">
        <v>0.4</v>
      </c>
      <c r="H168">
        <v>20</v>
      </c>
      <c r="I168">
        <v>2</v>
      </c>
      <c r="J168" s="12">
        <f t="shared" si="23"/>
        <v>2000</v>
      </c>
      <c r="K168" s="13">
        <v>1</v>
      </c>
      <c r="L168" s="12">
        <f t="shared" si="24"/>
        <v>2000</v>
      </c>
      <c r="M168" s="12">
        <f t="shared" si="25"/>
        <v>200000</v>
      </c>
      <c r="N168" s="12">
        <f t="shared" si="26"/>
        <v>400000</v>
      </c>
      <c r="O168" s="12">
        <f t="shared" si="27"/>
        <v>833333.33333333337</v>
      </c>
    </row>
    <row r="169" spans="1:15" x14ac:dyDescent="0.35">
      <c r="A169">
        <v>2</v>
      </c>
      <c r="B169" s="5">
        <v>44636</v>
      </c>
      <c r="C169" s="7" t="s">
        <v>12</v>
      </c>
      <c r="D169" t="s">
        <v>35</v>
      </c>
      <c r="E169" s="8" t="s">
        <v>24</v>
      </c>
      <c r="F169" s="8" t="s">
        <v>17</v>
      </c>
      <c r="G169" s="4">
        <v>0.4</v>
      </c>
      <c r="H169">
        <v>23</v>
      </c>
      <c r="I169">
        <v>2</v>
      </c>
      <c r="J169" s="12">
        <f t="shared" si="23"/>
        <v>2300</v>
      </c>
      <c r="K169" s="13">
        <v>1</v>
      </c>
      <c r="L169" s="12">
        <f t="shared" si="24"/>
        <v>2300</v>
      </c>
      <c r="M169" s="12">
        <f t="shared" si="25"/>
        <v>230000</v>
      </c>
      <c r="N169" s="12">
        <f t="shared" si="26"/>
        <v>460000</v>
      </c>
      <c r="O169" s="12">
        <f t="shared" si="27"/>
        <v>958333.33333333337</v>
      </c>
    </row>
    <row r="170" spans="1:15" x14ac:dyDescent="0.35">
      <c r="A170">
        <v>0</v>
      </c>
      <c r="B170" s="5">
        <v>44649</v>
      </c>
      <c r="C170" t="s">
        <v>12</v>
      </c>
      <c r="D170" t="s">
        <v>2</v>
      </c>
      <c r="E170" s="8" t="s">
        <v>23</v>
      </c>
      <c r="F170" s="8" t="s">
        <v>36</v>
      </c>
      <c r="G170" s="4">
        <v>0.4</v>
      </c>
      <c r="H170">
        <v>16</v>
      </c>
      <c r="I170">
        <v>3</v>
      </c>
      <c r="J170" s="14">
        <f t="shared" ref="J170" si="28">H170*10^I170</f>
        <v>16000</v>
      </c>
      <c r="K170" s="12">
        <v>1</v>
      </c>
      <c r="L170" s="12">
        <f>K170*J170</f>
        <v>16000</v>
      </c>
      <c r="M170" s="12">
        <f t="shared" ref="M170:M191" si="29">L170*100</f>
        <v>1600000</v>
      </c>
      <c r="N170" s="12">
        <f t="shared" ref="N170:N191" si="30">M170*2</f>
        <v>3200000</v>
      </c>
      <c r="O170" s="12">
        <f t="shared" ref="O170:O191" si="31">N170*((PI()*5^2)/(3*(PI()*2^2)))</f>
        <v>6666666.666666667</v>
      </c>
    </row>
    <row r="171" spans="1:15" x14ac:dyDescent="0.35">
      <c r="A171">
        <v>0</v>
      </c>
      <c r="B171" s="5">
        <v>44649</v>
      </c>
      <c r="C171" t="s">
        <v>12</v>
      </c>
      <c r="D171" t="s">
        <v>2</v>
      </c>
      <c r="E171" s="8" t="s">
        <v>23</v>
      </c>
      <c r="F171" s="8" t="s">
        <v>36</v>
      </c>
      <c r="G171" s="4">
        <v>0.4</v>
      </c>
      <c r="H171">
        <v>23</v>
      </c>
      <c r="I171">
        <v>3</v>
      </c>
      <c r="J171" s="14">
        <f t="shared" ref="J171:J191" si="32">H171*10^I171</f>
        <v>23000</v>
      </c>
      <c r="K171" s="12">
        <v>1</v>
      </c>
      <c r="L171" s="12">
        <f t="shared" ref="L171:L191" si="33">K171*J171</f>
        <v>23000</v>
      </c>
      <c r="M171" s="12">
        <f t="shared" si="29"/>
        <v>2300000</v>
      </c>
      <c r="N171" s="12">
        <f t="shared" si="30"/>
        <v>4600000</v>
      </c>
      <c r="O171" s="12">
        <f t="shared" si="31"/>
        <v>9583333.333333334</v>
      </c>
    </row>
    <row r="172" spans="1:15" x14ac:dyDescent="0.35">
      <c r="A172">
        <v>0</v>
      </c>
      <c r="B172" s="5">
        <v>44649</v>
      </c>
      <c r="C172" t="s">
        <v>12</v>
      </c>
      <c r="D172" t="s">
        <v>2</v>
      </c>
      <c r="E172" s="8" t="s">
        <v>23</v>
      </c>
      <c r="F172" s="8" t="s">
        <v>36</v>
      </c>
      <c r="G172" s="4">
        <v>0.4</v>
      </c>
      <c r="H172">
        <v>10</v>
      </c>
      <c r="I172">
        <v>3</v>
      </c>
      <c r="J172" s="14">
        <f t="shared" si="32"/>
        <v>10000</v>
      </c>
      <c r="K172" s="12">
        <v>1</v>
      </c>
      <c r="L172" s="12">
        <f t="shared" si="33"/>
        <v>10000</v>
      </c>
      <c r="M172" s="12">
        <f t="shared" si="29"/>
        <v>1000000</v>
      </c>
      <c r="N172" s="12">
        <f t="shared" si="30"/>
        <v>2000000</v>
      </c>
      <c r="O172" s="12">
        <f t="shared" si="31"/>
        <v>4166666.666666667</v>
      </c>
    </row>
    <row r="173" spans="1:15" x14ac:dyDescent="0.35">
      <c r="A173">
        <v>0</v>
      </c>
      <c r="B173" s="5">
        <v>44649</v>
      </c>
      <c r="C173" t="s">
        <v>12</v>
      </c>
      <c r="D173" t="s">
        <v>3</v>
      </c>
      <c r="E173" s="8" t="s">
        <v>24</v>
      </c>
      <c r="F173" s="8" t="s">
        <v>36</v>
      </c>
      <c r="G173" s="4">
        <v>0.4</v>
      </c>
      <c r="H173">
        <v>14</v>
      </c>
      <c r="I173">
        <v>3</v>
      </c>
      <c r="J173" s="14">
        <f t="shared" si="32"/>
        <v>14000</v>
      </c>
      <c r="K173" s="12">
        <v>1</v>
      </c>
      <c r="L173" s="12">
        <f t="shared" si="33"/>
        <v>14000</v>
      </c>
      <c r="M173" s="12">
        <f t="shared" si="29"/>
        <v>1400000</v>
      </c>
      <c r="N173" s="12">
        <f t="shared" si="30"/>
        <v>2800000</v>
      </c>
      <c r="O173" s="12">
        <f t="shared" si="31"/>
        <v>5833333.333333334</v>
      </c>
    </row>
    <row r="174" spans="1:15" x14ac:dyDescent="0.35">
      <c r="A174">
        <v>0</v>
      </c>
      <c r="B174" s="5">
        <v>44649</v>
      </c>
      <c r="C174" t="s">
        <v>12</v>
      </c>
      <c r="D174" t="s">
        <v>3</v>
      </c>
      <c r="E174" s="8" t="s">
        <v>24</v>
      </c>
      <c r="F174" s="8" t="s">
        <v>36</v>
      </c>
      <c r="G174" s="4">
        <v>0.4</v>
      </c>
      <c r="H174">
        <v>14</v>
      </c>
      <c r="I174">
        <v>3</v>
      </c>
      <c r="J174" s="14">
        <f t="shared" si="32"/>
        <v>14000</v>
      </c>
      <c r="K174" s="12">
        <v>1</v>
      </c>
      <c r="L174" s="12">
        <f t="shared" si="33"/>
        <v>14000</v>
      </c>
      <c r="M174" s="12">
        <f t="shared" si="29"/>
        <v>1400000</v>
      </c>
      <c r="N174" s="12">
        <f t="shared" si="30"/>
        <v>2800000</v>
      </c>
      <c r="O174" s="12">
        <f t="shared" si="31"/>
        <v>5833333.333333334</v>
      </c>
    </row>
    <row r="175" spans="1:15" x14ac:dyDescent="0.35">
      <c r="A175">
        <v>0</v>
      </c>
      <c r="B175" s="5">
        <v>44649</v>
      </c>
      <c r="C175" t="s">
        <v>12</v>
      </c>
      <c r="D175" t="s">
        <v>3</v>
      </c>
      <c r="E175" s="8" t="s">
        <v>24</v>
      </c>
      <c r="F175" s="8" t="s">
        <v>36</v>
      </c>
      <c r="G175" s="4">
        <v>0.4</v>
      </c>
      <c r="H175">
        <v>20</v>
      </c>
      <c r="I175">
        <v>3</v>
      </c>
      <c r="J175" s="14">
        <f t="shared" si="32"/>
        <v>20000</v>
      </c>
      <c r="K175" s="12">
        <v>1</v>
      </c>
      <c r="L175" s="12">
        <f t="shared" si="33"/>
        <v>20000</v>
      </c>
      <c r="M175" s="12">
        <f t="shared" si="29"/>
        <v>2000000</v>
      </c>
      <c r="N175" s="12">
        <f t="shared" si="30"/>
        <v>4000000</v>
      </c>
      <c r="O175" s="12">
        <f t="shared" si="31"/>
        <v>8333333.333333334</v>
      </c>
    </row>
    <row r="176" spans="1:15" x14ac:dyDescent="0.35">
      <c r="A176">
        <v>0</v>
      </c>
      <c r="B176" s="5">
        <v>44649</v>
      </c>
      <c r="C176" t="s">
        <v>12</v>
      </c>
      <c r="D176" t="s">
        <v>2</v>
      </c>
      <c r="E176" s="8" t="s">
        <v>23</v>
      </c>
      <c r="F176" s="8" t="s">
        <v>37</v>
      </c>
      <c r="G176" s="4">
        <v>0.4</v>
      </c>
      <c r="H176">
        <v>11</v>
      </c>
      <c r="I176">
        <v>3</v>
      </c>
      <c r="J176" s="14">
        <f>H176*10^I176</f>
        <v>11000</v>
      </c>
      <c r="K176" s="12">
        <v>1</v>
      </c>
      <c r="L176" s="12">
        <f>K176*J176</f>
        <v>11000</v>
      </c>
      <c r="M176" s="12">
        <f t="shared" si="29"/>
        <v>1100000</v>
      </c>
      <c r="N176" s="12">
        <f t="shared" si="30"/>
        <v>2200000</v>
      </c>
      <c r="O176" s="12">
        <f t="shared" si="31"/>
        <v>4583333.333333334</v>
      </c>
    </row>
    <row r="177" spans="1:15" x14ac:dyDescent="0.35">
      <c r="A177">
        <v>0</v>
      </c>
      <c r="B177" s="5">
        <v>44649</v>
      </c>
      <c r="C177" t="s">
        <v>12</v>
      </c>
      <c r="D177" t="s">
        <v>2</v>
      </c>
      <c r="E177" s="8" t="s">
        <v>23</v>
      </c>
      <c r="F177" s="8" t="s">
        <v>37</v>
      </c>
      <c r="G177" s="4">
        <v>0.4</v>
      </c>
      <c r="H177">
        <v>27</v>
      </c>
      <c r="I177">
        <v>3</v>
      </c>
      <c r="J177" s="14">
        <f t="shared" ref="J177:J182" si="34">H177*10^I177</f>
        <v>27000</v>
      </c>
      <c r="K177" s="12">
        <v>1</v>
      </c>
      <c r="L177" s="12">
        <f t="shared" ref="L177:L181" si="35">K177*J177</f>
        <v>27000</v>
      </c>
      <c r="M177" s="12">
        <f t="shared" si="29"/>
        <v>2700000</v>
      </c>
      <c r="N177" s="12">
        <f t="shared" si="30"/>
        <v>5400000</v>
      </c>
      <c r="O177" s="12">
        <f t="shared" si="31"/>
        <v>11250000</v>
      </c>
    </row>
    <row r="178" spans="1:15" x14ac:dyDescent="0.35">
      <c r="A178">
        <v>0</v>
      </c>
      <c r="B178" s="5">
        <v>44649</v>
      </c>
      <c r="C178" t="s">
        <v>12</v>
      </c>
      <c r="D178" t="s">
        <v>2</v>
      </c>
      <c r="E178" s="8" t="s">
        <v>23</v>
      </c>
      <c r="F178" s="8" t="s">
        <v>37</v>
      </c>
      <c r="G178" s="4">
        <v>0.4</v>
      </c>
      <c r="H178">
        <v>11</v>
      </c>
      <c r="I178">
        <v>3</v>
      </c>
      <c r="J178" s="14">
        <f t="shared" si="34"/>
        <v>11000</v>
      </c>
      <c r="K178" s="12">
        <v>1</v>
      </c>
      <c r="L178" s="12">
        <f t="shared" si="35"/>
        <v>11000</v>
      </c>
      <c r="M178" s="12">
        <f t="shared" si="29"/>
        <v>1100000</v>
      </c>
      <c r="N178" s="12">
        <f t="shared" si="30"/>
        <v>2200000</v>
      </c>
      <c r="O178" s="12">
        <f t="shared" si="31"/>
        <v>4583333.333333334</v>
      </c>
    </row>
    <row r="179" spans="1:15" x14ac:dyDescent="0.35">
      <c r="A179">
        <v>0</v>
      </c>
      <c r="B179" s="5">
        <v>44649</v>
      </c>
      <c r="C179" t="s">
        <v>12</v>
      </c>
      <c r="D179" t="s">
        <v>3</v>
      </c>
      <c r="E179" s="8" t="s">
        <v>24</v>
      </c>
      <c r="F179" s="8" t="s">
        <v>37</v>
      </c>
      <c r="G179" s="4">
        <v>0.4</v>
      </c>
      <c r="H179">
        <v>13</v>
      </c>
      <c r="I179">
        <v>3</v>
      </c>
      <c r="J179" s="14">
        <f t="shared" si="34"/>
        <v>13000</v>
      </c>
      <c r="K179" s="12">
        <v>1</v>
      </c>
      <c r="L179" s="12">
        <f t="shared" si="35"/>
        <v>13000</v>
      </c>
      <c r="M179" s="12">
        <f t="shared" si="29"/>
        <v>1300000</v>
      </c>
      <c r="N179" s="12">
        <f t="shared" si="30"/>
        <v>2600000</v>
      </c>
      <c r="O179" s="12">
        <f t="shared" si="31"/>
        <v>5416666.666666667</v>
      </c>
    </row>
    <row r="180" spans="1:15" x14ac:dyDescent="0.35">
      <c r="A180">
        <v>0</v>
      </c>
      <c r="B180" s="5">
        <v>44649</v>
      </c>
      <c r="C180" t="s">
        <v>12</v>
      </c>
      <c r="D180" t="s">
        <v>3</v>
      </c>
      <c r="E180" s="8" t="s">
        <v>24</v>
      </c>
      <c r="F180" s="8" t="s">
        <v>37</v>
      </c>
      <c r="G180" s="4">
        <v>0.4</v>
      </c>
      <c r="H180">
        <v>17</v>
      </c>
      <c r="I180">
        <v>3</v>
      </c>
      <c r="J180" s="14">
        <f t="shared" si="34"/>
        <v>17000</v>
      </c>
      <c r="K180" s="12">
        <v>1</v>
      </c>
      <c r="L180" s="12">
        <f t="shared" si="35"/>
        <v>17000</v>
      </c>
      <c r="M180" s="12">
        <f t="shared" si="29"/>
        <v>1700000</v>
      </c>
      <c r="N180" s="12">
        <f t="shared" si="30"/>
        <v>3400000</v>
      </c>
      <c r="O180" s="12">
        <f t="shared" si="31"/>
        <v>7083333.333333334</v>
      </c>
    </row>
    <row r="181" spans="1:15" x14ac:dyDescent="0.35">
      <c r="A181">
        <v>0</v>
      </c>
      <c r="B181" s="5">
        <v>44649</v>
      </c>
      <c r="C181" t="s">
        <v>12</v>
      </c>
      <c r="D181" t="s">
        <v>3</v>
      </c>
      <c r="E181" s="8" t="s">
        <v>24</v>
      </c>
      <c r="F181" s="8" t="s">
        <v>37</v>
      </c>
      <c r="G181" s="4">
        <v>0.4</v>
      </c>
      <c r="H181">
        <v>15</v>
      </c>
      <c r="I181">
        <v>3</v>
      </c>
      <c r="J181" s="14">
        <f t="shared" si="34"/>
        <v>15000</v>
      </c>
      <c r="K181" s="12">
        <v>1</v>
      </c>
      <c r="L181" s="12">
        <f t="shared" si="35"/>
        <v>15000</v>
      </c>
      <c r="M181" s="12">
        <f t="shared" si="29"/>
        <v>1500000</v>
      </c>
      <c r="N181" s="12">
        <f t="shared" si="30"/>
        <v>3000000</v>
      </c>
      <c r="O181" s="12">
        <f t="shared" si="31"/>
        <v>6250000</v>
      </c>
    </row>
    <row r="182" spans="1:15" x14ac:dyDescent="0.35">
      <c r="A182">
        <v>0</v>
      </c>
      <c r="B182" s="5">
        <v>44649</v>
      </c>
      <c r="C182" t="s">
        <v>12</v>
      </c>
      <c r="D182" t="s">
        <v>42</v>
      </c>
      <c r="E182" s="8" t="s">
        <v>38</v>
      </c>
      <c r="F182" s="8" t="s">
        <v>36</v>
      </c>
      <c r="G182" s="4">
        <v>0.4</v>
      </c>
      <c r="H182">
        <v>11</v>
      </c>
      <c r="I182">
        <v>3</v>
      </c>
      <c r="J182" s="14">
        <f t="shared" si="34"/>
        <v>11000</v>
      </c>
      <c r="K182" s="12">
        <v>1</v>
      </c>
      <c r="L182" s="12">
        <f t="shared" si="33"/>
        <v>11000</v>
      </c>
      <c r="M182" s="12">
        <f t="shared" si="29"/>
        <v>1100000</v>
      </c>
      <c r="N182" s="12">
        <f t="shared" si="30"/>
        <v>2200000</v>
      </c>
      <c r="O182" s="12">
        <f t="shared" si="31"/>
        <v>4583333.333333334</v>
      </c>
    </row>
    <row r="183" spans="1:15" x14ac:dyDescent="0.35">
      <c r="A183">
        <v>0</v>
      </c>
      <c r="B183" s="5">
        <v>44649</v>
      </c>
      <c r="C183" t="s">
        <v>12</v>
      </c>
      <c r="D183" t="s">
        <v>42</v>
      </c>
      <c r="E183" s="8" t="s">
        <v>38</v>
      </c>
      <c r="F183" s="8" t="s">
        <v>36</v>
      </c>
      <c r="G183" s="4">
        <v>0.4</v>
      </c>
      <c r="H183">
        <v>11</v>
      </c>
      <c r="I183">
        <v>3</v>
      </c>
      <c r="J183" s="14">
        <f>H182*10^I183</f>
        <v>11000</v>
      </c>
      <c r="K183" s="12">
        <v>1</v>
      </c>
      <c r="L183" s="12">
        <f t="shared" si="33"/>
        <v>11000</v>
      </c>
      <c r="M183" s="12">
        <f t="shared" si="29"/>
        <v>1100000</v>
      </c>
      <c r="N183" s="12">
        <f t="shared" si="30"/>
        <v>2200000</v>
      </c>
      <c r="O183" s="12">
        <f t="shared" si="31"/>
        <v>4583333.333333334</v>
      </c>
    </row>
    <row r="184" spans="1:15" x14ac:dyDescent="0.35">
      <c r="A184">
        <v>0</v>
      </c>
      <c r="B184" s="5">
        <v>44649</v>
      </c>
      <c r="C184" t="s">
        <v>12</v>
      </c>
      <c r="D184" t="s">
        <v>42</v>
      </c>
      <c r="E184" s="8" t="s">
        <v>38</v>
      </c>
      <c r="F184" s="8" t="s">
        <v>36</v>
      </c>
      <c r="G184" s="4">
        <v>0.4</v>
      </c>
      <c r="H184">
        <v>0</v>
      </c>
      <c r="I184">
        <v>3</v>
      </c>
      <c r="J184" s="14">
        <f>H183*10^I184</f>
        <v>11000</v>
      </c>
      <c r="K184" s="12">
        <v>1</v>
      </c>
      <c r="L184" s="12">
        <f t="shared" si="33"/>
        <v>11000</v>
      </c>
      <c r="M184" s="12">
        <f t="shared" si="29"/>
        <v>1100000</v>
      </c>
      <c r="N184" s="12">
        <f t="shared" si="30"/>
        <v>2200000</v>
      </c>
      <c r="O184" s="12">
        <f t="shared" si="31"/>
        <v>4583333.333333334</v>
      </c>
    </row>
    <row r="185" spans="1:15" x14ac:dyDescent="0.35">
      <c r="A185">
        <v>0</v>
      </c>
      <c r="B185" s="5">
        <v>44649</v>
      </c>
      <c r="C185" t="s">
        <v>12</v>
      </c>
      <c r="D185" t="s">
        <v>43</v>
      </c>
      <c r="E185" s="8" t="s">
        <v>39</v>
      </c>
      <c r="F185" s="8" t="s">
        <v>36</v>
      </c>
      <c r="G185" s="4">
        <v>0.4</v>
      </c>
      <c r="H185">
        <v>13</v>
      </c>
      <c r="I185">
        <v>3</v>
      </c>
      <c r="J185" s="14">
        <f>H184*10^I185</f>
        <v>0</v>
      </c>
      <c r="K185" s="12">
        <v>1</v>
      </c>
      <c r="L185" s="12">
        <f t="shared" si="33"/>
        <v>0</v>
      </c>
      <c r="M185" s="12">
        <f t="shared" si="29"/>
        <v>0</v>
      </c>
      <c r="N185" s="12">
        <f t="shared" si="30"/>
        <v>0</v>
      </c>
      <c r="O185" s="12">
        <f t="shared" si="31"/>
        <v>0</v>
      </c>
    </row>
    <row r="186" spans="1:15" x14ac:dyDescent="0.35">
      <c r="A186">
        <v>0</v>
      </c>
      <c r="B186" s="5">
        <v>44649</v>
      </c>
      <c r="C186" t="s">
        <v>12</v>
      </c>
      <c r="D186" t="s">
        <v>43</v>
      </c>
      <c r="E186" s="8" t="s">
        <v>39</v>
      </c>
      <c r="F186" s="8" t="s">
        <v>36</v>
      </c>
      <c r="G186" s="4">
        <v>0.4</v>
      </c>
      <c r="H186">
        <v>11</v>
      </c>
      <c r="I186">
        <v>3</v>
      </c>
      <c r="J186" s="14">
        <f t="shared" si="32"/>
        <v>11000</v>
      </c>
      <c r="K186" s="12">
        <v>1</v>
      </c>
      <c r="L186" s="12">
        <f t="shared" si="33"/>
        <v>11000</v>
      </c>
      <c r="M186" s="12">
        <f t="shared" si="29"/>
        <v>1100000</v>
      </c>
      <c r="N186" s="12">
        <f t="shared" si="30"/>
        <v>2200000</v>
      </c>
      <c r="O186" s="12">
        <f t="shared" si="31"/>
        <v>4583333.333333334</v>
      </c>
    </row>
    <row r="187" spans="1:15" x14ac:dyDescent="0.35">
      <c r="A187">
        <v>0</v>
      </c>
      <c r="B187" s="5">
        <v>44649</v>
      </c>
      <c r="C187" t="s">
        <v>12</v>
      </c>
      <c r="D187" t="s">
        <v>43</v>
      </c>
      <c r="E187" s="8" t="s">
        <v>39</v>
      </c>
      <c r="F187" s="8" t="s">
        <v>36</v>
      </c>
      <c r="G187" s="4">
        <v>0.4</v>
      </c>
      <c r="H187">
        <v>7</v>
      </c>
      <c r="I187">
        <v>3</v>
      </c>
      <c r="J187" s="14">
        <f t="shared" si="32"/>
        <v>7000</v>
      </c>
      <c r="K187" s="12">
        <v>1</v>
      </c>
      <c r="L187" s="12">
        <f t="shared" si="33"/>
        <v>7000</v>
      </c>
      <c r="M187" s="12">
        <f t="shared" si="29"/>
        <v>700000</v>
      </c>
      <c r="N187" s="12">
        <f t="shared" si="30"/>
        <v>1400000</v>
      </c>
      <c r="O187" s="12">
        <f t="shared" si="31"/>
        <v>2916666.666666667</v>
      </c>
    </row>
    <row r="188" spans="1:15" x14ac:dyDescent="0.35">
      <c r="A188">
        <v>0</v>
      </c>
      <c r="B188" s="5">
        <v>44649</v>
      </c>
      <c r="C188" t="s">
        <v>12</v>
      </c>
      <c r="D188" t="s">
        <v>44</v>
      </c>
      <c r="E188" s="8" t="s">
        <v>40</v>
      </c>
      <c r="F188" s="8" t="s">
        <v>37</v>
      </c>
      <c r="G188" s="4">
        <v>0.4</v>
      </c>
      <c r="H188">
        <v>8</v>
      </c>
      <c r="I188">
        <v>3</v>
      </c>
      <c r="J188" s="14">
        <f t="shared" si="32"/>
        <v>8000</v>
      </c>
      <c r="K188" s="12">
        <v>1</v>
      </c>
      <c r="L188" s="12">
        <f t="shared" si="33"/>
        <v>8000</v>
      </c>
      <c r="M188" s="12">
        <f t="shared" si="29"/>
        <v>800000</v>
      </c>
      <c r="N188" s="12">
        <f t="shared" si="30"/>
        <v>1600000</v>
      </c>
      <c r="O188" s="12">
        <f t="shared" si="31"/>
        <v>3333333.3333333335</v>
      </c>
    </row>
    <row r="189" spans="1:15" x14ac:dyDescent="0.35">
      <c r="A189">
        <v>0</v>
      </c>
      <c r="B189" s="5">
        <v>44649</v>
      </c>
      <c r="C189" t="s">
        <v>12</v>
      </c>
      <c r="D189" t="s">
        <v>44</v>
      </c>
      <c r="E189" s="8" t="s">
        <v>40</v>
      </c>
      <c r="F189" s="8" t="s">
        <v>37</v>
      </c>
      <c r="G189" s="4">
        <v>0.4</v>
      </c>
      <c r="H189">
        <v>11</v>
      </c>
      <c r="I189">
        <v>3</v>
      </c>
      <c r="J189" s="14">
        <f t="shared" si="32"/>
        <v>11000</v>
      </c>
      <c r="K189" s="12">
        <v>1</v>
      </c>
      <c r="L189" s="12">
        <f t="shared" si="33"/>
        <v>11000</v>
      </c>
      <c r="M189" s="12">
        <f t="shared" si="29"/>
        <v>1100000</v>
      </c>
      <c r="N189" s="12">
        <f t="shared" si="30"/>
        <v>2200000</v>
      </c>
      <c r="O189" s="12">
        <f t="shared" si="31"/>
        <v>4583333.333333334</v>
      </c>
    </row>
    <row r="190" spans="1:15" x14ac:dyDescent="0.35">
      <c r="A190">
        <v>0</v>
      </c>
      <c r="B190" s="5">
        <v>44649</v>
      </c>
      <c r="C190" t="s">
        <v>12</v>
      </c>
      <c r="D190" t="s">
        <v>44</v>
      </c>
      <c r="E190" s="8" t="s">
        <v>40</v>
      </c>
      <c r="F190" s="8" t="s">
        <v>37</v>
      </c>
      <c r="G190" s="4">
        <v>0.4</v>
      </c>
      <c r="H190">
        <v>18</v>
      </c>
      <c r="I190">
        <v>3</v>
      </c>
      <c r="J190" s="14">
        <f t="shared" si="32"/>
        <v>18000</v>
      </c>
      <c r="K190" s="12">
        <v>1</v>
      </c>
      <c r="L190" s="12">
        <f t="shared" si="33"/>
        <v>18000</v>
      </c>
      <c r="M190" s="12">
        <f t="shared" si="29"/>
        <v>1800000</v>
      </c>
      <c r="N190" s="12">
        <f t="shared" si="30"/>
        <v>3600000</v>
      </c>
      <c r="O190" s="12">
        <f t="shared" si="31"/>
        <v>7500000.0000000009</v>
      </c>
    </row>
    <row r="191" spans="1:15" x14ac:dyDescent="0.35">
      <c r="A191">
        <v>0</v>
      </c>
      <c r="B191" s="5">
        <v>44649</v>
      </c>
      <c r="C191" t="s">
        <v>12</v>
      </c>
      <c r="D191" t="s">
        <v>45</v>
      </c>
      <c r="E191" s="8" t="s">
        <v>41</v>
      </c>
      <c r="F191" s="8" t="s">
        <v>37</v>
      </c>
      <c r="G191" s="4">
        <v>0.4</v>
      </c>
      <c r="H191">
        <v>0</v>
      </c>
      <c r="I191">
        <v>3</v>
      </c>
      <c r="J191" s="14">
        <f t="shared" si="32"/>
        <v>0</v>
      </c>
      <c r="K191" s="12">
        <v>1</v>
      </c>
      <c r="L191" s="12">
        <f t="shared" si="33"/>
        <v>0</v>
      </c>
      <c r="M191" s="12">
        <f t="shared" si="29"/>
        <v>0</v>
      </c>
      <c r="N191" s="12">
        <f t="shared" si="30"/>
        <v>0</v>
      </c>
      <c r="O191" s="12">
        <f t="shared" si="31"/>
        <v>0</v>
      </c>
    </row>
    <row r="192" spans="1:15" x14ac:dyDescent="0.35">
      <c r="A192">
        <v>0</v>
      </c>
      <c r="B192" s="5">
        <v>44649</v>
      </c>
      <c r="C192" t="s">
        <v>12</v>
      </c>
      <c r="D192" t="s">
        <v>45</v>
      </c>
      <c r="E192" s="8" t="s">
        <v>41</v>
      </c>
      <c r="F192" s="8" t="s">
        <v>37</v>
      </c>
      <c r="G192" s="4">
        <v>0.4</v>
      </c>
      <c r="H192">
        <v>15</v>
      </c>
      <c r="I192">
        <v>3</v>
      </c>
      <c r="J192" s="14">
        <f>H192*10^I192</f>
        <v>15000</v>
      </c>
      <c r="K192" s="12">
        <v>1</v>
      </c>
      <c r="L192" s="12">
        <f>K192*J192</f>
        <v>15000</v>
      </c>
      <c r="M192" s="12">
        <f>L192*100</f>
        <v>1500000</v>
      </c>
      <c r="N192" s="12">
        <f>M192*2</f>
        <v>3000000</v>
      </c>
      <c r="O192" s="12">
        <f>N192*((PI()*5^2)/(3*(PI()*2^2)))</f>
        <v>6250000</v>
      </c>
    </row>
    <row r="193" spans="1:15" x14ac:dyDescent="0.35">
      <c r="A193">
        <v>0</v>
      </c>
      <c r="B193" s="5">
        <v>44649</v>
      </c>
      <c r="C193" t="s">
        <v>12</v>
      </c>
      <c r="D193" t="s">
        <v>45</v>
      </c>
      <c r="E193" s="8" t="s">
        <v>41</v>
      </c>
      <c r="F193" s="8" t="s">
        <v>37</v>
      </c>
      <c r="G193" s="4">
        <v>0.4</v>
      </c>
      <c r="H193">
        <v>12</v>
      </c>
      <c r="I193">
        <v>3</v>
      </c>
      <c r="J193" s="14">
        <f t="shared" ref="J193" si="36">H193*10^I193</f>
        <v>12000</v>
      </c>
      <c r="K193" s="12">
        <v>1</v>
      </c>
      <c r="L193" s="12">
        <f t="shared" ref="L193" si="37">K193*J193</f>
        <v>12000</v>
      </c>
      <c r="M193" s="12">
        <f t="shared" ref="M193" si="38">L193*100</f>
        <v>1200000</v>
      </c>
      <c r="N193" s="12">
        <f t="shared" ref="N193" si="39">M193*2</f>
        <v>2400000</v>
      </c>
      <c r="O193" s="12">
        <f t="shared" ref="O193" si="40">N193*((PI()*5^2)/(3*(PI()*2^2)))</f>
        <v>5000000</v>
      </c>
    </row>
    <row r="194" spans="1:15" x14ac:dyDescent="0.35">
      <c r="A194">
        <v>2</v>
      </c>
      <c r="B194" s="5">
        <v>44651</v>
      </c>
      <c r="C194" t="s">
        <v>12</v>
      </c>
      <c r="D194" t="s">
        <v>2</v>
      </c>
      <c r="E194" s="8" t="s">
        <v>23</v>
      </c>
      <c r="F194" s="8" t="s">
        <v>36</v>
      </c>
      <c r="G194" s="4">
        <v>0.4</v>
      </c>
      <c r="H194">
        <v>11</v>
      </c>
      <c r="I194">
        <v>1</v>
      </c>
      <c r="J194" s="14">
        <f t="shared" ref="J194:J257" si="41">H194*10^I194</f>
        <v>110</v>
      </c>
      <c r="K194" s="12">
        <v>1</v>
      </c>
      <c r="L194" s="12">
        <f t="shared" ref="L194:L257" si="42">K194*J194</f>
        <v>110</v>
      </c>
      <c r="M194" s="12">
        <f t="shared" ref="M194:M257" si="43">L194*100</f>
        <v>11000</v>
      </c>
      <c r="N194" s="12">
        <f t="shared" ref="N194:N257" si="44">M194*2</f>
        <v>22000</v>
      </c>
      <c r="O194" s="12">
        <f t="shared" ref="O194:O257" si="45">N194*((PI()*5^2)/(3*(PI()*2^2)))</f>
        <v>45833.333333333336</v>
      </c>
    </row>
    <row r="195" spans="1:15" x14ac:dyDescent="0.35">
      <c r="A195">
        <v>2</v>
      </c>
      <c r="B195" s="5">
        <v>44651</v>
      </c>
      <c r="C195" t="s">
        <v>12</v>
      </c>
      <c r="D195" t="s">
        <v>2</v>
      </c>
      <c r="E195" s="8" t="s">
        <v>23</v>
      </c>
      <c r="F195" s="8" t="s">
        <v>36</v>
      </c>
      <c r="G195" s="4">
        <v>0.4</v>
      </c>
      <c r="H195">
        <v>15</v>
      </c>
      <c r="I195">
        <v>2</v>
      </c>
      <c r="J195" s="14">
        <f t="shared" si="41"/>
        <v>1500</v>
      </c>
      <c r="K195" s="12">
        <v>1</v>
      </c>
      <c r="L195" s="12">
        <f t="shared" si="42"/>
        <v>1500</v>
      </c>
      <c r="M195" s="12">
        <f t="shared" si="43"/>
        <v>150000</v>
      </c>
      <c r="N195" s="12">
        <f t="shared" si="44"/>
        <v>300000</v>
      </c>
      <c r="O195" s="12">
        <f t="shared" si="45"/>
        <v>625000</v>
      </c>
    </row>
    <row r="196" spans="1:15" x14ac:dyDescent="0.35">
      <c r="A196">
        <v>2</v>
      </c>
      <c r="B196" s="5">
        <v>44651</v>
      </c>
      <c r="C196" t="s">
        <v>12</v>
      </c>
      <c r="D196" t="s">
        <v>2</v>
      </c>
      <c r="E196" s="8" t="s">
        <v>23</v>
      </c>
      <c r="F196" s="8" t="s">
        <v>36</v>
      </c>
      <c r="G196" s="4">
        <v>0.4</v>
      </c>
      <c r="H196">
        <v>5</v>
      </c>
      <c r="I196">
        <v>2</v>
      </c>
      <c r="J196" s="14">
        <f t="shared" si="41"/>
        <v>500</v>
      </c>
      <c r="K196" s="12">
        <v>1</v>
      </c>
      <c r="L196" s="12">
        <f t="shared" si="42"/>
        <v>500</v>
      </c>
      <c r="M196" s="12">
        <f t="shared" si="43"/>
        <v>50000</v>
      </c>
      <c r="N196" s="12">
        <f t="shared" si="44"/>
        <v>100000</v>
      </c>
      <c r="O196" s="12">
        <f t="shared" si="45"/>
        <v>208333.33333333334</v>
      </c>
    </row>
    <row r="197" spans="1:15" x14ac:dyDescent="0.35">
      <c r="A197">
        <v>2</v>
      </c>
      <c r="B197" s="5">
        <v>44651</v>
      </c>
      <c r="C197" t="s">
        <v>12</v>
      </c>
      <c r="D197" t="s">
        <v>2</v>
      </c>
      <c r="E197" s="8" t="s">
        <v>23</v>
      </c>
      <c r="F197" s="8" t="s">
        <v>36</v>
      </c>
      <c r="G197" s="4">
        <v>0.4</v>
      </c>
      <c r="H197">
        <v>3</v>
      </c>
      <c r="I197">
        <v>2</v>
      </c>
      <c r="J197" s="14">
        <f t="shared" si="41"/>
        <v>300</v>
      </c>
      <c r="K197" s="12">
        <v>1</v>
      </c>
      <c r="L197" s="12">
        <f t="shared" si="42"/>
        <v>300</v>
      </c>
      <c r="M197" s="12">
        <f t="shared" si="43"/>
        <v>30000</v>
      </c>
      <c r="N197" s="12">
        <f t="shared" si="44"/>
        <v>60000</v>
      </c>
      <c r="O197" s="12">
        <f t="shared" si="45"/>
        <v>125000.00000000001</v>
      </c>
    </row>
    <row r="198" spans="1:15" x14ac:dyDescent="0.35">
      <c r="A198">
        <v>2</v>
      </c>
      <c r="B198" s="5">
        <v>44651</v>
      </c>
      <c r="C198" t="s">
        <v>12</v>
      </c>
      <c r="D198" t="s">
        <v>2</v>
      </c>
      <c r="E198" s="8" t="s">
        <v>23</v>
      </c>
      <c r="F198" s="8" t="s">
        <v>36</v>
      </c>
      <c r="G198" s="4">
        <v>0.4</v>
      </c>
      <c r="H198">
        <v>6</v>
      </c>
      <c r="I198">
        <v>1</v>
      </c>
      <c r="J198" s="14">
        <f t="shared" si="41"/>
        <v>60</v>
      </c>
      <c r="K198" s="12">
        <v>1</v>
      </c>
      <c r="L198" s="12">
        <f t="shared" si="42"/>
        <v>60</v>
      </c>
      <c r="M198" s="12">
        <f t="shared" si="43"/>
        <v>6000</v>
      </c>
      <c r="N198" s="12">
        <f t="shared" si="44"/>
        <v>12000</v>
      </c>
      <c r="O198" s="12">
        <f t="shared" si="45"/>
        <v>25000</v>
      </c>
    </row>
    <row r="199" spans="1:15" x14ac:dyDescent="0.35">
      <c r="A199">
        <v>2</v>
      </c>
      <c r="B199" s="5">
        <v>44651</v>
      </c>
      <c r="C199" t="s">
        <v>12</v>
      </c>
      <c r="D199" t="s">
        <v>2</v>
      </c>
      <c r="E199" s="8" t="s">
        <v>23</v>
      </c>
      <c r="F199" s="8" t="s">
        <v>36</v>
      </c>
      <c r="G199" s="4">
        <v>0.4</v>
      </c>
      <c r="H199">
        <v>4</v>
      </c>
      <c r="I199">
        <v>2</v>
      </c>
      <c r="J199" s="14">
        <f t="shared" si="41"/>
        <v>400</v>
      </c>
      <c r="K199" s="12">
        <v>1</v>
      </c>
      <c r="L199" s="12">
        <f t="shared" si="42"/>
        <v>400</v>
      </c>
      <c r="M199" s="12">
        <f t="shared" si="43"/>
        <v>40000</v>
      </c>
      <c r="N199" s="12">
        <f t="shared" si="44"/>
        <v>80000</v>
      </c>
      <c r="O199" s="12">
        <f t="shared" si="45"/>
        <v>166666.66666666669</v>
      </c>
    </row>
    <row r="200" spans="1:15" x14ac:dyDescent="0.35">
      <c r="A200">
        <v>2</v>
      </c>
      <c r="B200" s="5">
        <v>44651</v>
      </c>
      <c r="C200" t="s">
        <v>12</v>
      </c>
      <c r="D200" t="s">
        <v>2</v>
      </c>
      <c r="E200" s="8" t="s">
        <v>23</v>
      </c>
      <c r="F200" s="8" t="s">
        <v>36</v>
      </c>
      <c r="G200" s="4">
        <v>0.4</v>
      </c>
      <c r="H200">
        <v>4</v>
      </c>
      <c r="I200">
        <v>2</v>
      </c>
      <c r="J200" s="14">
        <f t="shared" si="41"/>
        <v>400</v>
      </c>
      <c r="K200" s="12">
        <v>1</v>
      </c>
      <c r="L200" s="12">
        <f t="shared" si="42"/>
        <v>400</v>
      </c>
      <c r="M200" s="12">
        <f t="shared" si="43"/>
        <v>40000</v>
      </c>
      <c r="N200" s="12">
        <f t="shared" si="44"/>
        <v>80000</v>
      </c>
      <c r="O200" s="12">
        <f t="shared" si="45"/>
        <v>166666.66666666669</v>
      </c>
    </row>
    <row r="201" spans="1:15" x14ac:dyDescent="0.35">
      <c r="A201">
        <v>2</v>
      </c>
      <c r="B201" s="5">
        <v>44651</v>
      </c>
      <c r="C201" t="s">
        <v>12</v>
      </c>
      <c r="D201" t="s">
        <v>2</v>
      </c>
      <c r="E201" s="8" t="s">
        <v>23</v>
      </c>
      <c r="F201" s="8" t="s">
        <v>36</v>
      </c>
      <c r="G201" s="4">
        <v>0.4</v>
      </c>
      <c r="H201">
        <v>10</v>
      </c>
      <c r="I201">
        <v>1</v>
      </c>
      <c r="J201" s="14">
        <f t="shared" si="41"/>
        <v>100</v>
      </c>
      <c r="K201" s="12">
        <v>1</v>
      </c>
      <c r="L201" s="12">
        <f t="shared" si="42"/>
        <v>100</v>
      </c>
      <c r="M201" s="12">
        <f t="shared" si="43"/>
        <v>10000</v>
      </c>
      <c r="N201" s="12">
        <f t="shared" si="44"/>
        <v>20000</v>
      </c>
      <c r="O201" s="12">
        <f t="shared" si="45"/>
        <v>41666.666666666672</v>
      </c>
    </row>
    <row r="202" spans="1:15" x14ac:dyDescent="0.35">
      <c r="A202">
        <v>2</v>
      </c>
      <c r="B202" s="5">
        <v>44651</v>
      </c>
      <c r="C202" t="s">
        <v>12</v>
      </c>
      <c r="D202" t="s">
        <v>2</v>
      </c>
      <c r="E202" s="8" t="s">
        <v>23</v>
      </c>
      <c r="F202" s="8" t="s">
        <v>36</v>
      </c>
      <c r="G202" s="4">
        <v>0.4</v>
      </c>
      <c r="H202">
        <v>3</v>
      </c>
      <c r="I202">
        <v>3</v>
      </c>
      <c r="J202" s="14">
        <f t="shared" si="41"/>
        <v>3000</v>
      </c>
      <c r="K202" s="12">
        <v>1</v>
      </c>
      <c r="L202" s="12">
        <f t="shared" si="42"/>
        <v>3000</v>
      </c>
      <c r="M202" s="12">
        <f t="shared" si="43"/>
        <v>300000</v>
      </c>
      <c r="N202" s="12">
        <f t="shared" si="44"/>
        <v>600000</v>
      </c>
      <c r="O202" s="12">
        <f t="shared" si="45"/>
        <v>1250000</v>
      </c>
    </row>
    <row r="203" spans="1:15" x14ac:dyDescent="0.35">
      <c r="A203">
        <v>2</v>
      </c>
      <c r="B203" s="5">
        <v>44651</v>
      </c>
      <c r="C203" t="s">
        <v>12</v>
      </c>
      <c r="D203" t="s">
        <v>2</v>
      </c>
      <c r="E203" s="8" t="s">
        <v>23</v>
      </c>
      <c r="F203" s="8" t="s">
        <v>36</v>
      </c>
      <c r="G203" s="4">
        <v>0.4</v>
      </c>
      <c r="H203">
        <v>7</v>
      </c>
      <c r="I203">
        <v>1</v>
      </c>
      <c r="J203" s="14">
        <f t="shared" si="41"/>
        <v>70</v>
      </c>
      <c r="K203" s="12">
        <v>1</v>
      </c>
      <c r="L203" s="12">
        <f t="shared" si="42"/>
        <v>70</v>
      </c>
      <c r="M203" s="12">
        <f t="shared" si="43"/>
        <v>7000</v>
      </c>
      <c r="N203" s="12">
        <f t="shared" si="44"/>
        <v>14000</v>
      </c>
      <c r="O203" s="12">
        <f t="shared" si="45"/>
        <v>29166.666666666668</v>
      </c>
    </row>
    <row r="204" spans="1:15" x14ac:dyDescent="0.35">
      <c r="A204">
        <v>2</v>
      </c>
      <c r="B204" s="5">
        <v>44651</v>
      </c>
      <c r="C204" t="s">
        <v>12</v>
      </c>
      <c r="D204" t="s">
        <v>2</v>
      </c>
      <c r="E204" s="8" t="s">
        <v>23</v>
      </c>
      <c r="F204" s="8" t="s">
        <v>36</v>
      </c>
      <c r="G204" s="4">
        <v>0.4</v>
      </c>
      <c r="H204">
        <v>24</v>
      </c>
      <c r="I204">
        <v>1</v>
      </c>
      <c r="J204" s="14">
        <f t="shared" si="41"/>
        <v>240</v>
      </c>
      <c r="K204" s="12">
        <v>1</v>
      </c>
      <c r="L204" s="12">
        <f t="shared" si="42"/>
        <v>240</v>
      </c>
      <c r="M204" s="12">
        <f t="shared" si="43"/>
        <v>24000</v>
      </c>
      <c r="N204" s="12">
        <f t="shared" si="44"/>
        <v>48000</v>
      </c>
      <c r="O204" s="12">
        <f t="shared" si="45"/>
        <v>100000</v>
      </c>
    </row>
    <row r="205" spans="1:15" x14ac:dyDescent="0.35">
      <c r="A205">
        <v>2</v>
      </c>
      <c r="B205" s="5">
        <v>44651</v>
      </c>
      <c r="C205" t="s">
        <v>12</v>
      </c>
      <c r="D205" t="s">
        <v>3</v>
      </c>
      <c r="E205" s="8" t="s">
        <v>24</v>
      </c>
      <c r="F205" s="8" t="s">
        <v>36</v>
      </c>
      <c r="G205" s="4">
        <v>0.4</v>
      </c>
      <c r="H205">
        <v>6</v>
      </c>
      <c r="I205">
        <v>4</v>
      </c>
      <c r="J205" s="14">
        <f t="shared" si="41"/>
        <v>60000</v>
      </c>
      <c r="K205" s="12">
        <v>1</v>
      </c>
      <c r="L205" s="12">
        <f t="shared" si="42"/>
        <v>60000</v>
      </c>
      <c r="M205" s="12">
        <f t="shared" si="43"/>
        <v>6000000</v>
      </c>
      <c r="N205" s="12">
        <f t="shared" si="44"/>
        <v>12000000</v>
      </c>
      <c r="O205" s="12">
        <f t="shared" si="45"/>
        <v>25000000</v>
      </c>
    </row>
    <row r="206" spans="1:15" x14ac:dyDescent="0.35">
      <c r="A206">
        <v>2</v>
      </c>
      <c r="B206" s="5">
        <v>44651</v>
      </c>
      <c r="C206" t="s">
        <v>12</v>
      </c>
      <c r="D206" t="s">
        <v>3</v>
      </c>
      <c r="E206" s="8" t="s">
        <v>24</v>
      </c>
      <c r="F206" s="8" t="s">
        <v>36</v>
      </c>
      <c r="G206" s="4">
        <v>0.4</v>
      </c>
      <c r="H206">
        <v>8</v>
      </c>
      <c r="I206">
        <v>4</v>
      </c>
      <c r="J206" s="14">
        <f t="shared" si="41"/>
        <v>80000</v>
      </c>
      <c r="K206" s="12">
        <v>1</v>
      </c>
      <c r="L206" s="12">
        <f t="shared" si="42"/>
        <v>80000</v>
      </c>
      <c r="M206" s="12">
        <f t="shared" si="43"/>
        <v>8000000</v>
      </c>
      <c r="N206" s="12">
        <f t="shared" si="44"/>
        <v>16000000</v>
      </c>
      <c r="O206" s="12">
        <f t="shared" si="45"/>
        <v>33333333.333333336</v>
      </c>
    </row>
    <row r="207" spans="1:15" x14ac:dyDescent="0.35">
      <c r="A207">
        <v>2</v>
      </c>
      <c r="B207" s="5">
        <v>44651</v>
      </c>
      <c r="C207" t="s">
        <v>12</v>
      </c>
      <c r="D207" t="s">
        <v>3</v>
      </c>
      <c r="E207" s="8" t="s">
        <v>24</v>
      </c>
      <c r="F207" s="8" t="s">
        <v>36</v>
      </c>
      <c r="G207" s="4">
        <v>0.4</v>
      </c>
      <c r="H207">
        <v>3</v>
      </c>
      <c r="I207">
        <v>5</v>
      </c>
      <c r="J207" s="14">
        <f t="shared" si="41"/>
        <v>300000</v>
      </c>
      <c r="K207" s="12">
        <v>1</v>
      </c>
      <c r="L207" s="12">
        <f t="shared" si="42"/>
        <v>300000</v>
      </c>
      <c r="M207" s="12">
        <f t="shared" si="43"/>
        <v>30000000</v>
      </c>
      <c r="N207" s="12">
        <f t="shared" si="44"/>
        <v>60000000</v>
      </c>
      <c r="O207" s="12">
        <f t="shared" si="45"/>
        <v>125000000.00000001</v>
      </c>
    </row>
    <row r="208" spans="1:15" x14ac:dyDescent="0.35">
      <c r="A208">
        <v>2</v>
      </c>
      <c r="B208" s="5">
        <v>44651</v>
      </c>
      <c r="C208" t="s">
        <v>12</v>
      </c>
      <c r="D208" t="s">
        <v>3</v>
      </c>
      <c r="E208" s="8" t="s">
        <v>24</v>
      </c>
      <c r="F208" s="8" t="s">
        <v>36</v>
      </c>
      <c r="G208" s="4">
        <v>0.4</v>
      </c>
      <c r="H208">
        <v>17</v>
      </c>
      <c r="I208">
        <v>1</v>
      </c>
      <c r="J208" s="14">
        <f t="shared" si="41"/>
        <v>170</v>
      </c>
      <c r="K208" s="12">
        <v>1</v>
      </c>
      <c r="L208" s="12">
        <f t="shared" si="42"/>
        <v>170</v>
      </c>
      <c r="M208" s="12">
        <f t="shared" si="43"/>
        <v>17000</v>
      </c>
      <c r="N208" s="12">
        <f t="shared" si="44"/>
        <v>34000</v>
      </c>
      <c r="O208" s="12">
        <f t="shared" si="45"/>
        <v>70833.333333333343</v>
      </c>
    </row>
    <row r="209" spans="1:15" x14ac:dyDescent="0.35">
      <c r="A209">
        <v>2</v>
      </c>
      <c r="B209" s="5">
        <v>44651</v>
      </c>
      <c r="C209" t="s">
        <v>12</v>
      </c>
      <c r="D209" t="s">
        <v>3</v>
      </c>
      <c r="E209" s="8" t="s">
        <v>24</v>
      </c>
      <c r="F209" s="8" t="s">
        <v>36</v>
      </c>
      <c r="G209" s="4">
        <v>0.4</v>
      </c>
      <c r="H209">
        <v>3</v>
      </c>
      <c r="I209">
        <v>5</v>
      </c>
      <c r="J209" s="14">
        <f t="shared" si="41"/>
        <v>300000</v>
      </c>
      <c r="K209" s="12">
        <v>1</v>
      </c>
      <c r="L209" s="12">
        <f t="shared" si="42"/>
        <v>300000</v>
      </c>
      <c r="M209" s="12">
        <f t="shared" si="43"/>
        <v>30000000</v>
      </c>
      <c r="N209" s="12">
        <f t="shared" si="44"/>
        <v>60000000</v>
      </c>
      <c r="O209" s="12">
        <f t="shared" si="45"/>
        <v>125000000.00000001</v>
      </c>
    </row>
    <row r="210" spans="1:15" x14ac:dyDescent="0.35">
      <c r="A210">
        <v>2</v>
      </c>
      <c r="B210" s="5">
        <v>44651</v>
      </c>
      <c r="C210" t="s">
        <v>12</v>
      </c>
      <c r="D210" t="s">
        <v>3</v>
      </c>
      <c r="E210" s="8" t="s">
        <v>24</v>
      </c>
      <c r="F210" s="8" t="s">
        <v>36</v>
      </c>
      <c r="G210" s="4">
        <v>0.4</v>
      </c>
      <c r="H210">
        <v>4</v>
      </c>
      <c r="I210">
        <v>5</v>
      </c>
      <c r="J210" s="14">
        <f t="shared" si="41"/>
        <v>400000</v>
      </c>
      <c r="K210" s="12">
        <v>1</v>
      </c>
      <c r="L210" s="12">
        <f t="shared" si="42"/>
        <v>400000</v>
      </c>
      <c r="M210" s="12">
        <f t="shared" si="43"/>
        <v>40000000</v>
      </c>
      <c r="N210" s="12">
        <f t="shared" si="44"/>
        <v>80000000</v>
      </c>
      <c r="O210" s="12">
        <f t="shared" si="45"/>
        <v>166666666.66666669</v>
      </c>
    </row>
    <row r="211" spans="1:15" x14ac:dyDescent="0.35">
      <c r="A211">
        <v>2</v>
      </c>
      <c r="B211" s="5">
        <v>44651</v>
      </c>
      <c r="C211" t="s">
        <v>12</v>
      </c>
      <c r="D211" t="s">
        <v>3</v>
      </c>
      <c r="E211" s="8" t="s">
        <v>24</v>
      </c>
      <c r="F211" s="8" t="s">
        <v>36</v>
      </c>
      <c r="G211" s="4">
        <v>0.4</v>
      </c>
      <c r="H211">
        <v>3</v>
      </c>
      <c r="I211">
        <v>4</v>
      </c>
      <c r="J211" s="14">
        <f t="shared" si="41"/>
        <v>30000</v>
      </c>
      <c r="K211" s="12">
        <v>1</v>
      </c>
      <c r="L211" s="12">
        <f t="shared" si="42"/>
        <v>30000</v>
      </c>
      <c r="M211" s="12">
        <f t="shared" si="43"/>
        <v>3000000</v>
      </c>
      <c r="N211" s="12">
        <f t="shared" si="44"/>
        <v>6000000</v>
      </c>
      <c r="O211" s="12">
        <f t="shared" si="45"/>
        <v>12500000</v>
      </c>
    </row>
    <row r="212" spans="1:15" x14ac:dyDescent="0.35">
      <c r="A212">
        <v>2</v>
      </c>
      <c r="B212" s="5">
        <v>44651</v>
      </c>
      <c r="C212" t="s">
        <v>12</v>
      </c>
      <c r="D212" t="s">
        <v>3</v>
      </c>
      <c r="E212" s="8" t="s">
        <v>24</v>
      </c>
      <c r="F212" s="8" t="s">
        <v>36</v>
      </c>
      <c r="G212" s="4">
        <v>0.4</v>
      </c>
      <c r="H212">
        <v>17</v>
      </c>
      <c r="I212">
        <v>4</v>
      </c>
      <c r="J212" s="14">
        <f t="shared" si="41"/>
        <v>170000</v>
      </c>
      <c r="K212" s="12">
        <v>1</v>
      </c>
      <c r="L212" s="12">
        <f t="shared" si="42"/>
        <v>170000</v>
      </c>
      <c r="M212" s="12">
        <f t="shared" si="43"/>
        <v>17000000</v>
      </c>
      <c r="N212" s="12">
        <f t="shared" si="44"/>
        <v>34000000</v>
      </c>
      <c r="O212" s="12">
        <f t="shared" si="45"/>
        <v>70833333.333333343</v>
      </c>
    </row>
    <row r="213" spans="1:15" x14ac:dyDescent="0.35">
      <c r="A213">
        <v>2</v>
      </c>
      <c r="B213" s="5">
        <v>44651</v>
      </c>
      <c r="C213" t="s">
        <v>12</v>
      </c>
      <c r="D213" t="s">
        <v>3</v>
      </c>
      <c r="E213" s="8" t="s">
        <v>24</v>
      </c>
      <c r="F213" s="8" t="s">
        <v>36</v>
      </c>
      <c r="G213" s="4">
        <v>0.4</v>
      </c>
      <c r="H213">
        <v>8</v>
      </c>
      <c r="I213">
        <v>5</v>
      </c>
      <c r="J213" s="14">
        <f t="shared" si="41"/>
        <v>800000</v>
      </c>
      <c r="K213" s="12">
        <v>1</v>
      </c>
      <c r="L213" s="12">
        <f t="shared" si="42"/>
        <v>800000</v>
      </c>
      <c r="M213" s="12">
        <f t="shared" si="43"/>
        <v>80000000</v>
      </c>
      <c r="N213" s="12">
        <f t="shared" si="44"/>
        <v>160000000</v>
      </c>
      <c r="O213" s="12">
        <f t="shared" si="45"/>
        <v>333333333.33333337</v>
      </c>
    </row>
    <row r="214" spans="1:15" x14ac:dyDescent="0.35">
      <c r="A214">
        <v>2</v>
      </c>
      <c r="B214" s="5">
        <v>44651</v>
      </c>
      <c r="C214" t="s">
        <v>12</v>
      </c>
      <c r="D214" t="s">
        <v>3</v>
      </c>
      <c r="E214" s="8" t="s">
        <v>24</v>
      </c>
      <c r="F214" s="8" t="s">
        <v>36</v>
      </c>
      <c r="G214" s="4">
        <v>0.4</v>
      </c>
      <c r="H214">
        <v>9</v>
      </c>
      <c r="I214">
        <v>4</v>
      </c>
      <c r="J214" s="14">
        <f t="shared" si="41"/>
        <v>90000</v>
      </c>
      <c r="K214" s="12">
        <v>1</v>
      </c>
      <c r="L214" s="12">
        <f t="shared" si="42"/>
        <v>90000</v>
      </c>
      <c r="M214" s="12">
        <f t="shared" si="43"/>
        <v>9000000</v>
      </c>
      <c r="N214" s="12">
        <f t="shared" si="44"/>
        <v>18000000</v>
      </c>
      <c r="O214" s="12">
        <f t="shared" si="45"/>
        <v>37500000</v>
      </c>
    </row>
    <row r="215" spans="1:15" x14ac:dyDescent="0.35">
      <c r="A215">
        <v>2</v>
      </c>
      <c r="B215" s="5">
        <v>44651</v>
      </c>
      <c r="C215" t="s">
        <v>12</v>
      </c>
      <c r="D215" t="s">
        <v>3</v>
      </c>
      <c r="E215" s="8" t="s">
        <v>24</v>
      </c>
      <c r="F215" s="8" t="s">
        <v>36</v>
      </c>
      <c r="G215" s="4">
        <v>0.4</v>
      </c>
      <c r="H215">
        <v>9</v>
      </c>
      <c r="I215">
        <v>4</v>
      </c>
      <c r="J215" s="14">
        <f t="shared" si="41"/>
        <v>90000</v>
      </c>
      <c r="K215" s="12">
        <v>1</v>
      </c>
      <c r="L215" s="12">
        <f t="shared" si="42"/>
        <v>90000</v>
      </c>
      <c r="M215" s="12">
        <f t="shared" si="43"/>
        <v>9000000</v>
      </c>
      <c r="N215" s="12">
        <f t="shared" si="44"/>
        <v>18000000</v>
      </c>
      <c r="O215" s="12">
        <f t="shared" si="45"/>
        <v>37500000</v>
      </c>
    </row>
    <row r="216" spans="1:15" x14ac:dyDescent="0.35">
      <c r="A216">
        <v>2</v>
      </c>
      <c r="B216" s="5">
        <v>44651</v>
      </c>
      <c r="C216" t="s">
        <v>12</v>
      </c>
      <c r="D216" t="s">
        <v>42</v>
      </c>
      <c r="E216" s="8" t="s">
        <v>38</v>
      </c>
      <c r="F216" s="8" t="s">
        <v>36</v>
      </c>
      <c r="G216" s="4">
        <v>0.4</v>
      </c>
      <c r="H216">
        <v>10</v>
      </c>
      <c r="I216">
        <v>1</v>
      </c>
      <c r="J216" s="14">
        <f t="shared" si="41"/>
        <v>100</v>
      </c>
      <c r="K216" s="12">
        <v>1</v>
      </c>
      <c r="L216" s="12">
        <f t="shared" si="42"/>
        <v>100</v>
      </c>
      <c r="M216" s="12">
        <f t="shared" si="43"/>
        <v>10000</v>
      </c>
      <c r="N216" s="12">
        <f t="shared" si="44"/>
        <v>20000</v>
      </c>
      <c r="O216" s="12">
        <f t="shared" si="45"/>
        <v>41666.666666666672</v>
      </c>
    </row>
    <row r="217" spans="1:15" x14ac:dyDescent="0.35">
      <c r="A217">
        <v>2</v>
      </c>
      <c r="B217" s="5">
        <v>44651</v>
      </c>
      <c r="C217" t="s">
        <v>12</v>
      </c>
      <c r="D217" t="s">
        <v>42</v>
      </c>
      <c r="E217" s="8" t="s">
        <v>38</v>
      </c>
      <c r="F217" s="8" t="s">
        <v>36</v>
      </c>
      <c r="G217" s="4">
        <v>0.4</v>
      </c>
      <c r="H217">
        <v>6</v>
      </c>
      <c r="I217">
        <v>2</v>
      </c>
      <c r="J217" s="14">
        <f t="shared" si="41"/>
        <v>600</v>
      </c>
      <c r="K217" s="12">
        <v>1</v>
      </c>
      <c r="L217" s="12">
        <f t="shared" si="42"/>
        <v>600</v>
      </c>
      <c r="M217" s="12">
        <f t="shared" si="43"/>
        <v>60000</v>
      </c>
      <c r="N217" s="12">
        <f t="shared" si="44"/>
        <v>120000</v>
      </c>
      <c r="O217" s="12">
        <f t="shared" si="45"/>
        <v>250000.00000000003</v>
      </c>
    </row>
    <row r="218" spans="1:15" x14ac:dyDescent="0.35">
      <c r="A218">
        <v>2</v>
      </c>
      <c r="B218" s="5">
        <v>44651</v>
      </c>
      <c r="C218" t="s">
        <v>12</v>
      </c>
      <c r="D218" t="s">
        <v>42</v>
      </c>
      <c r="E218" s="8" t="s">
        <v>38</v>
      </c>
      <c r="F218" s="8" t="s">
        <v>36</v>
      </c>
      <c r="G218" s="4">
        <v>0.4</v>
      </c>
      <c r="H218">
        <v>18</v>
      </c>
      <c r="I218">
        <v>1</v>
      </c>
      <c r="J218" s="14">
        <f t="shared" si="41"/>
        <v>180</v>
      </c>
      <c r="K218" s="12">
        <v>1</v>
      </c>
      <c r="L218" s="12">
        <f t="shared" si="42"/>
        <v>180</v>
      </c>
      <c r="M218" s="12">
        <f t="shared" si="43"/>
        <v>18000</v>
      </c>
      <c r="N218" s="12">
        <f t="shared" si="44"/>
        <v>36000</v>
      </c>
      <c r="O218" s="12">
        <f t="shared" si="45"/>
        <v>75000</v>
      </c>
    </row>
    <row r="219" spans="1:15" x14ac:dyDescent="0.35">
      <c r="A219">
        <v>2</v>
      </c>
      <c r="B219" s="5">
        <v>44651</v>
      </c>
      <c r="C219" t="s">
        <v>12</v>
      </c>
      <c r="D219" t="s">
        <v>42</v>
      </c>
      <c r="E219" s="8" t="s">
        <v>38</v>
      </c>
      <c r="F219" s="8" t="s">
        <v>36</v>
      </c>
      <c r="G219" s="4">
        <v>0.4</v>
      </c>
      <c r="H219">
        <v>4</v>
      </c>
      <c r="I219">
        <v>2</v>
      </c>
      <c r="J219" s="14">
        <f t="shared" si="41"/>
        <v>400</v>
      </c>
      <c r="K219" s="12">
        <v>1</v>
      </c>
      <c r="L219" s="12">
        <f t="shared" si="42"/>
        <v>400</v>
      </c>
      <c r="M219" s="12">
        <f t="shared" si="43"/>
        <v>40000</v>
      </c>
      <c r="N219" s="12">
        <f t="shared" si="44"/>
        <v>80000</v>
      </c>
      <c r="O219" s="12">
        <f t="shared" si="45"/>
        <v>166666.66666666669</v>
      </c>
    </row>
    <row r="220" spans="1:15" x14ac:dyDescent="0.35">
      <c r="A220">
        <v>2</v>
      </c>
      <c r="B220" s="5">
        <v>44651</v>
      </c>
      <c r="C220" t="s">
        <v>12</v>
      </c>
      <c r="D220" t="s">
        <v>42</v>
      </c>
      <c r="E220" s="8" t="s">
        <v>38</v>
      </c>
      <c r="F220" s="8" t="s">
        <v>36</v>
      </c>
      <c r="G220" s="4">
        <v>0.4</v>
      </c>
      <c r="H220">
        <v>4</v>
      </c>
      <c r="I220">
        <v>2</v>
      </c>
      <c r="J220" s="14">
        <f t="shared" si="41"/>
        <v>400</v>
      </c>
      <c r="K220" s="12">
        <v>1</v>
      </c>
      <c r="L220" s="12">
        <f t="shared" si="42"/>
        <v>400</v>
      </c>
      <c r="M220" s="12">
        <f t="shared" si="43"/>
        <v>40000</v>
      </c>
      <c r="N220" s="12">
        <f t="shared" si="44"/>
        <v>80000</v>
      </c>
      <c r="O220" s="12">
        <f t="shared" si="45"/>
        <v>166666.66666666669</v>
      </c>
    </row>
    <row r="221" spans="1:15" x14ac:dyDescent="0.35">
      <c r="A221">
        <v>2</v>
      </c>
      <c r="B221" s="5">
        <v>44651</v>
      </c>
      <c r="C221" t="s">
        <v>12</v>
      </c>
      <c r="D221" t="s">
        <v>42</v>
      </c>
      <c r="E221" s="8" t="s">
        <v>38</v>
      </c>
      <c r="F221" s="8" t="s">
        <v>36</v>
      </c>
      <c r="G221" s="4">
        <v>0.4</v>
      </c>
      <c r="H221">
        <v>30</v>
      </c>
      <c r="I221">
        <v>1</v>
      </c>
      <c r="J221" s="14">
        <f t="shared" si="41"/>
        <v>300</v>
      </c>
      <c r="K221" s="12">
        <v>1</v>
      </c>
      <c r="L221" s="12">
        <f t="shared" si="42"/>
        <v>300</v>
      </c>
      <c r="M221" s="12">
        <f t="shared" si="43"/>
        <v>30000</v>
      </c>
      <c r="N221" s="12">
        <f t="shared" si="44"/>
        <v>60000</v>
      </c>
      <c r="O221" s="12">
        <f t="shared" si="45"/>
        <v>125000.00000000001</v>
      </c>
    </row>
    <row r="222" spans="1:15" x14ac:dyDescent="0.35">
      <c r="A222">
        <v>2</v>
      </c>
      <c r="B222" s="5">
        <v>44651</v>
      </c>
      <c r="C222" t="s">
        <v>12</v>
      </c>
      <c r="D222" t="s">
        <v>42</v>
      </c>
      <c r="E222" s="8" t="s">
        <v>38</v>
      </c>
      <c r="F222" s="8" t="s">
        <v>36</v>
      </c>
      <c r="G222" s="4">
        <v>0.4</v>
      </c>
      <c r="H222">
        <v>6</v>
      </c>
      <c r="I222">
        <v>0</v>
      </c>
      <c r="J222" s="14">
        <f t="shared" si="41"/>
        <v>6</v>
      </c>
      <c r="K222" s="12">
        <v>1</v>
      </c>
      <c r="L222" s="12">
        <f t="shared" si="42"/>
        <v>6</v>
      </c>
      <c r="M222" s="12">
        <f t="shared" si="43"/>
        <v>600</v>
      </c>
      <c r="N222" s="12">
        <f t="shared" si="44"/>
        <v>1200</v>
      </c>
      <c r="O222" s="12">
        <f t="shared" si="45"/>
        <v>2500</v>
      </c>
    </row>
    <row r="223" spans="1:15" x14ac:dyDescent="0.35">
      <c r="A223">
        <v>2</v>
      </c>
      <c r="B223" s="5">
        <v>44651</v>
      </c>
      <c r="C223" t="s">
        <v>12</v>
      </c>
      <c r="D223" t="s">
        <v>42</v>
      </c>
      <c r="E223" s="8" t="s">
        <v>38</v>
      </c>
      <c r="F223" s="8" t="s">
        <v>36</v>
      </c>
      <c r="G223" s="4">
        <v>0.4</v>
      </c>
      <c r="H223">
        <v>3</v>
      </c>
      <c r="I223">
        <v>1</v>
      </c>
      <c r="J223" s="14">
        <f t="shared" si="41"/>
        <v>30</v>
      </c>
      <c r="K223" s="12">
        <v>1</v>
      </c>
      <c r="L223" s="12">
        <f t="shared" si="42"/>
        <v>30</v>
      </c>
      <c r="M223" s="12">
        <f t="shared" si="43"/>
        <v>3000</v>
      </c>
      <c r="N223" s="12">
        <f t="shared" si="44"/>
        <v>6000</v>
      </c>
      <c r="O223" s="12">
        <f t="shared" si="45"/>
        <v>12500</v>
      </c>
    </row>
    <row r="224" spans="1:15" x14ac:dyDescent="0.35">
      <c r="A224">
        <v>2</v>
      </c>
      <c r="B224" s="5">
        <v>44651</v>
      </c>
      <c r="C224" t="s">
        <v>12</v>
      </c>
      <c r="D224" t="s">
        <v>42</v>
      </c>
      <c r="E224" s="8" t="s">
        <v>38</v>
      </c>
      <c r="F224" s="8" t="s">
        <v>36</v>
      </c>
      <c r="G224" s="4">
        <v>0.4</v>
      </c>
      <c r="H224">
        <v>4</v>
      </c>
      <c r="I224">
        <v>3</v>
      </c>
      <c r="J224" s="14">
        <f t="shared" si="41"/>
        <v>4000</v>
      </c>
      <c r="K224" s="12">
        <v>1</v>
      </c>
      <c r="L224" s="12">
        <f t="shared" si="42"/>
        <v>4000</v>
      </c>
      <c r="M224" s="12">
        <f t="shared" si="43"/>
        <v>400000</v>
      </c>
      <c r="N224" s="12">
        <f t="shared" si="44"/>
        <v>800000</v>
      </c>
      <c r="O224" s="12">
        <f t="shared" si="45"/>
        <v>1666666.6666666667</v>
      </c>
    </row>
    <row r="225" spans="1:15" x14ac:dyDescent="0.35">
      <c r="A225">
        <v>2</v>
      </c>
      <c r="B225" s="5">
        <v>44651</v>
      </c>
      <c r="C225" t="s">
        <v>12</v>
      </c>
      <c r="D225" t="s">
        <v>42</v>
      </c>
      <c r="E225" s="8" t="s">
        <v>38</v>
      </c>
      <c r="F225" s="8" t="s">
        <v>36</v>
      </c>
      <c r="G225" s="4">
        <v>0.4</v>
      </c>
      <c r="H225">
        <v>3</v>
      </c>
      <c r="I225">
        <v>2</v>
      </c>
      <c r="J225" s="14">
        <f t="shared" si="41"/>
        <v>300</v>
      </c>
      <c r="K225" s="12">
        <v>1</v>
      </c>
      <c r="L225" s="12">
        <f t="shared" si="42"/>
        <v>300</v>
      </c>
      <c r="M225" s="12">
        <f t="shared" si="43"/>
        <v>30000</v>
      </c>
      <c r="N225" s="12">
        <f t="shared" si="44"/>
        <v>60000</v>
      </c>
      <c r="O225" s="12">
        <f t="shared" si="45"/>
        <v>125000.00000000001</v>
      </c>
    </row>
    <row r="226" spans="1:15" x14ac:dyDescent="0.35">
      <c r="A226">
        <v>2</v>
      </c>
      <c r="B226" s="5">
        <v>44651</v>
      </c>
      <c r="C226" t="s">
        <v>12</v>
      </c>
      <c r="D226" t="s">
        <v>42</v>
      </c>
      <c r="E226" s="8" t="s">
        <v>38</v>
      </c>
      <c r="F226" s="8" t="s">
        <v>36</v>
      </c>
      <c r="G226" s="4">
        <v>0.4</v>
      </c>
      <c r="H226">
        <v>13</v>
      </c>
      <c r="I226">
        <v>1</v>
      </c>
      <c r="J226" s="14">
        <f t="shared" si="41"/>
        <v>130</v>
      </c>
      <c r="K226" s="12">
        <v>1</v>
      </c>
      <c r="L226" s="12">
        <f t="shared" si="42"/>
        <v>130</v>
      </c>
      <c r="M226" s="12">
        <f t="shared" si="43"/>
        <v>13000</v>
      </c>
      <c r="N226" s="12">
        <f t="shared" si="44"/>
        <v>26000</v>
      </c>
      <c r="O226" s="12">
        <f t="shared" si="45"/>
        <v>54166.666666666672</v>
      </c>
    </row>
    <row r="227" spans="1:15" x14ac:dyDescent="0.35">
      <c r="A227">
        <v>2</v>
      </c>
      <c r="B227" s="5">
        <v>44651</v>
      </c>
      <c r="C227" t="s">
        <v>12</v>
      </c>
      <c r="D227" t="s">
        <v>43</v>
      </c>
      <c r="E227" s="8" t="s">
        <v>39</v>
      </c>
      <c r="F227" s="8" t="s">
        <v>36</v>
      </c>
      <c r="G227" s="4">
        <v>0.4</v>
      </c>
      <c r="H227">
        <v>6</v>
      </c>
      <c r="I227">
        <v>1</v>
      </c>
      <c r="J227" s="14">
        <f t="shared" si="41"/>
        <v>60</v>
      </c>
      <c r="K227" s="12">
        <v>1</v>
      </c>
      <c r="L227" s="12">
        <f t="shared" si="42"/>
        <v>60</v>
      </c>
      <c r="M227" s="12">
        <f t="shared" si="43"/>
        <v>6000</v>
      </c>
      <c r="N227" s="12">
        <f t="shared" si="44"/>
        <v>12000</v>
      </c>
      <c r="O227" s="12">
        <f t="shared" si="45"/>
        <v>25000</v>
      </c>
    </row>
    <row r="228" spans="1:15" x14ac:dyDescent="0.35">
      <c r="A228">
        <v>2</v>
      </c>
      <c r="B228" s="5">
        <v>44651</v>
      </c>
      <c r="C228" t="s">
        <v>12</v>
      </c>
      <c r="D228" t="s">
        <v>43</v>
      </c>
      <c r="E228" s="8" t="s">
        <v>39</v>
      </c>
      <c r="F228" s="8" t="s">
        <v>36</v>
      </c>
      <c r="G228" s="4">
        <v>0.4</v>
      </c>
      <c r="H228">
        <v>13</v>
      </c>
      <c r="I228">
        <v>1</v>
      </c>
      <c r="J228" s="14">
        <f t="shared" si="41"/>
        <v>130</v>
      </c>
      <c r="K228" s="12">
        <v>1</v>
      </c>
      <c r="L228" s="12">
        <f t="shared" si="42"/>
        <v>130</v>
      </c>
      <c r="M228" s="12">
        <f t="shared" si="43"/>
        <v>13000</v>
      </c>
      <c r="N228" s="12">
        <f t="shared" si="44"/>
        <v>26000</v>
      </c>
      <c r="O228" s="12">
        <f t="shared" si="45"/>
        <v>54166.666666666672</v>
      </c>
    </row>
    <row r="229" spans="1:15" x14ac:dyDescent="0.35">
      <c r="A229">
        <v>2</v>
      </c>
      <c r="B229" s="5">
        <v>44651</v>
      </c>
      <c r="C229" t="s">
        <v>12</v>
      </c>
      <c r="D229" t="s">
        <v>43</v>
      </c>
      <c r="E229" s="8" t="s">
        <v>39</v>
      </c>
      <c r="F229" s="8" t="s">
        <v>36</v>
      </c>
      <c r="G229" s="4">
        <v>0.4</v>
      </c>
      <c r="H229">
        <v>16</v>
      </c>
      <c r="I229">
        <v>1</v>
      </c>
      <c r="J229" s="14">
        <f t="shared" si="41"/>
        <v>160</v>
      </c>
      <c r="K229" s="12">
        <v>1</v>
      </c>
      <c r="L229" s="12">
        <f t="shared" si="42"/>
        <v>160</v>
      </c>
      <c r="M229" s="12">
        <f t="shared" si="43"/>
        <v>16000</v>
      </c>
      <c r="N229" s="12">
        <f t="shared" si="44"/>
        <v>32000</v>
      </c>
      <c r="O229" s="12">
        <f t="shared" si="45"/>
        <v>66666.666666666672</v>
      </c>
    </row>
    <row r="230" spans="1:15" x14ac:dyDescent="0.35">
      <c r="A230">
        <v>2</v>
      </c>
      <c r="B230" s="5">
        <v>44651</v>
      </c>
      <c r="C230" t="s">
        <v>12</v>
      </c>
      <c r="D230" t="s">
        <v>43</v>
      </c>
      <c r="E230" s="8" t="s">
        <v>39</v>
      </c>
      <c r="F230" s="8" t="s">
        <v>36</v>
      </c>
      <c r="G230" s="4">
        <v>0.4</v>
      </c>
      <c r="H230">
        <v>19</v>
      </c>
      <c r="I230">
        <v>1</v>
      </c>
      <c r="J230" s="14">
        <f t="shared" si="41"/>
        <v>190</v>
      </c>
      <c r="K230" s="12">
        <v>1</v>
      </c>
      <c r="L230" s="12">
        <f t="shared" si="42"/>
        <v>190</v>
      </c>
      <c r="M230" s="12">
        <f t="shared" si="43"/>
        <v>19000</v>
      </c>
      <c r="N230" s="12">
        <f t="shared" si="44"/>
        <v>38000</v>
      </c>
      <c r="O230" s="12">
        <f t="shared" si="45"/>
        <v>79166.666666666672</v>
      </c>
    </row>
    <row r="231" spans="1:15" x14ac:dyDescent="0.35">
      <c r="A231">
        <v>2</v>
      </c>
      <c r="B231" s="5">
        <v>44651</v>
      </c>
      <c r="C231" t="s">
        <v>12</v>
      </c>
      <c r="D231" t="s">
        <v>43</v>
      </c>
      <c r="E231" s="8" t="s">
        <v>39</v>
      </c>
      <c r="F231" s="8" t="s">
        <v>36</v>
      </c>
      <c r="G231" s="4">
        <v>0.4</v>
      </c>
      <c r="H231">
        <v>16</v>
      </c>
      <c r="I231">
        <v>1</v>
      </c>
      <c r="J231" s="14">
        <f t="shared" si="41"/>
        <v>160</v>
      </c>
      <c r="K231" s="12">
        <v>1</v>
      </c>
      <c r="L231" s="12">
        <f t="shared" si="42"/>
        <v>160</v>
      </c>
      <c r="M231" s="12">
        <f t="shared" si="43"/>
        <v>16000</v>
      </c>
      <c r="N231" s="12">
        <f t="shared" si="44"/>
        <v>32000</v>
      </c>
      <c r="O231" s="12">
        <f t="shared" si="45"/>
        <v>66666.666666666672</v>
      </c>
    </row>
    <row r="232" spans="1:15" x14ac:dyDescent="0.35">
      <c r="A232">
        <v>2</v>
      </c>
      <c r="B232" s="5">
        <v>44651</v>
      </c>
      <c r="C232" t="s">
        <v>12</v>
      </c>
      <c r="D232" t="s">
        <v>43</v>
      </c>
      <c r="E232" s="8" t="s">
        <v>39</v>
      </c>
      <c r="F232" s="8" t="s">
        <v>36</v>
      </c>
      <c r="G232" s="4">
        <v>0.4</v>
      </c>
      <c r="H232">
        <v>0</v>
      </c>
      <c r="I232">
        <v>0</v>
      </c>
      <c r="J232" s="14">
        <f t="shared" si="41"/>
        <v>0</v>
      </c>
      <c r="K232" s="12">
        <v>1</v>
      </c>
      <c r="L232" s="12">
        <f t="shared" si="42"/>
        <v>0</v>
      </c>
      <c r="M232" s="12">
        <f t="shared" si="43"/>
        <v>0</v>
      </c>
      <c r="N232" s="12">
        <f t="shared" si="44"/>
        <v>0</v>
      </c>
      <c r="O232" s="12">
        <f t="shared" si="45"/>
        <v>0</v>
      </c>
    </row>
    <row r="233" spans="1:15" x14ac:dyDescent="0.35">
      <c r="A233">
        <v>2</v>
      </c>
      <c r="B233" s="5">
        <v>44651</v>
      </c>
      <c r="C233" t="s">
        <v>12</v>
      </c>
      <c r="D233" t="s">
        <v>43</v>
      </c>
      <c r="E233" s="8" t="s">
        <v>39</v>
      </c>
      <c r="F233" s="8" t="s">
        <v>36</v>
      </c>
      <c r="G233" s="4">
        <v>0.4</v>
      </c>
      <c r="H233">
        <v>6</v>
      </c>
      <c r="I233">
        <v>0</v>
      </c>
      <c r="J233" s="14">
        <f t="shared" si="41"/>
        <v>6</v>
      </c>
      <c r="K233" s="12">
        <v>1</v>
      </c>
      <c r="L233" s="12">
        <f t="shared" si="42"/>
        <v>6</v>
      </c>
      <c r="M233" s="12">
        <f t="shared" si="43"/>
        <v>600</v>
      </c>
      <c r="N233" s="12">
        <f t="shared" si="44"/>
        <v>1200</v>
      </c>
      <c r="O233" s="12">
        <f t="shared" si="45"/>
        <v>2500</v>
      </c>
    </row>
    <row r="234" spans="1:15" x14ac:dyDescent="0.35">
      <c r="A234">
        <v>2</v>
      </c>
      <c r="B234" s="5">
        <v>44651</v>
      </c>
      <c r="C234" t="s">
        <v>12</v>
      </c>
      <c r="D234" t="s">
        <v>43</v>
      </c>
      <c r="E234" s="8" t="s">
        <v>39</v>
      </c>
      <c r="F234" s="8" t="s">
        <v>36</v>
      </c>
      <c r="G234" s="4">
        <v>0.4</v>
      </c>
      <c r="H234">
        <v>12</v>
      </c>
      <c r="I234">
        <v>2</v>
      </c>
      <c r="J234" s="14">
        <f t="shared" si="41"/>
        <v>1200</v>
      </c>
      <c r="K234" s="12">
        <v>1</v>
      </c>
      <c r="L234" s="12">
        <f t="shared" si="42"/>
        <v>1200</v>
      </c>
      <c r="M234" s="12">
        <f t="shared" si="43"/>
        <v>120000</v>
      </c>
      <c r="N234" s="12">
        <f t="shared" si="44"/>
        <v>240000</v>
      </c>
      <c r="O234" s="12">
        <f t="shared" si="45"/>
        <v>500000.00000000006</v>
      </c>
    </row>
    <row r="235" spans="1:15" x14ac:dyDescent="0.35">
      <c r="A235">
        <v>2</v>
      </c>
      <c r="B235" s="5">
        <v>44651</v>
      </c>
      <c r="C235" t="s">
        <v>12</v>
      </c>
      <c r="D235" t="s">
        <v>43</v>
      </c>
      <c r="E235" s="8" t="s">
        <v>39</v>
      </c>
      <c r="F235" s="8" t="s">
        <v>36</v>
      </c>
      <c r="G235" s="4">
        <v>0.4</v>
      </c>
      <c r="H235">
        <v>20</v>
      </c>
      <c r="I235">
        <v>2</v>
      </c>
      <c r="J235" s="14">
        <f t="shared" si="41"/>
        <v>2000</v>
      </c>
      <c r="K235" s="12">
        <v>1</v>
      </c>
      <c r="L235" s="12">
        <f t="shared" si="42"/>
        <v>2000</v>
      </c>
      <c r="M235" s="12">
        <f t="shared" si="43"/>
        <v>200000</v>
      </c>
      <c r="N235" s="12">
        <f t="shared" si="44"/>
        <v>400000</v>
      </c>
      <c r="O235" s="12">
        <f t="shared" si="45"/>
        <v>833333.33333333337</v>
      </c>
    </row>
    <row r="236" spans="1:15" x14ac:dyDescent="0.35">
      <c r="A236">
        <v>2</v>
      </c>
      <c r="B236" s="5">
        <v>44651</v>
      </c>
      <c r="C236" t="s">
        <v>12</v>
      </c>
      <c r="D236" t="s">
        <v>43</v>
      </c>
      <c r="E236" s="8" t="s">
        <v>39</v>
      </c>
      <c r="F236" s="8" t="s">
        <v>36</v>
      </c>
      <c r="G236" s="4">
        <v>0.4</v>
      </c>
      <c r="H236">
        <v>17</v>
      </c>
      <c r="I236">
        <v>1</v>
      </c>
      <c r="J236" s="14">
        <f t="shared" si="41"/>
        <v>170</v>
      </c>
      <c r="K236" s="12">
        <v>1</v>
      </c>
      <c r="L236" s="12">
        <f t="shared" si="42"/>
        <v>170</v>
      </c>
      <c r="M236" s="12">
        <f t="shared" si="43"/>
        <v>17000</v>
      </c>
      <c r="N236" s="12">
        <f t="shared" si="44"/>
        <v>34000</v>
      </c>
      <c r="O236" s="12">
        <f t="shared" si="45"/>
        <v>70833.333333333343</v>
      </c>
    </row>
    <row r="237" spans="1:15" x14ac:dyDescent="0.35">
      <c r="A237">
        <v>2</v>
      </c>
      <c r="B237" s="5">
        <v>44651</v>
      </c>
      <c r="C237" t="s">
        <v>12</v>
      </c>
      <c r="D237" t="s">
        <v>43</v>
      </c>
      <c r="E237" s="8" t="s">
        <v>39</v>
      </c>
      <c r="F237" s="8" t="s">
        <v>36</v>
      </c>
      <c r="G237" s="4">
        <v>0.4</v>
      </c>
      <c r="H237">
        <v>6</v>
      </c>
      <c r="I237">
        <v>1</v>
      </c>
      <c r="J237" s="14">
        <f t="shared" si="41"/>
        <v>60</v>
      </c>
      <c r="K237" s="12">
        <v>1</v>
      </c>
      <c r="L237" s="12">
        <f t="shared" si="42"/>
        <v>60</v>
      </c>
      <c r="M237" s="12">
        <f t="shared" si="43"/>
        <v>6000</v>
      </c>
      <c r="N237" s="12">
        <f t="shared" si="44"/>
        <v>12000</v>
      </c>
      <c r="O237" s="12">
        <f t="shared" si="45"/>
        <v>25000</v>
      </c>
    </row>
    <row r="238" spans="1:15" x14ac:dyDescent="0.35">
      <c r="A238">
        <v>2</v>
      </c>
      <c r="B238" s="5">
        <v>44651</v>
      </c>
      <c r="C238" t="s">
        <v>12</v>
      </c>
      <c r="D238" t="s">
        <v>2</v>
      </c>
      <c r="E238" s="8" t="s">
        <v>23</v>
      </c>
      <c r="F238" s="8" t="s">
        <v>37</v>
      </c>
      <c r="G238" s="4">
        <v>0.4</v>
      </c>
      <c r="H238">
        <v>3</v>
      </c>
      <c r="I238">
        <v>2</v>
      </c>
      <c r="J238" s="14">
        <f t="shared" si="41"/>
        <v>300</v>
      </c>
      <c r="K238" s="12">
        <v>1</v>
      </c>
      <c r="L238" s="12">
        <f t="shared" si="42"/>
        <v>300</v>
      </c>
      <c r="M238" s="12">
        <f t="shared" si="43"/>
        <v>30000</v>
      </c>
      <c r="N238" s="12">
        <f t="shared" si="44"/>
        <v>60000</v>
      </c>
      <c r="O238" s="12">
        <f t="shared" si="45"/>
        <v>125000.00000000001</v>
      </c>
    </row>
    <row r="239" spans="1:15" x14ac:dyDescent="0.35">
      <c r="A239">
        <v>2</v>
      </c>
      <c r="B239" s="5">
        <v>44651</v>
      </c>
      <c r="C239" t="s">
        <v>12</v>
      </c>
      <c r="D239" t="s">
        <v>2</v>
      </c>
      <c r="E239" s="8" t="s">
        <v>23</v>
      </c>
      <c r="F239" s="8" t="s">
        <v>37</v>
      </c>
      <c r="G239" s="4">
        <v>0.4</v>
      </c>
      <c r="H239">
        <v>3</v>
      </c>
      <c r="I239">
        <v>2</v>
      </c>
      <c r="J239" s="14">
        <f t="shared" si="41"/>
        <v>300</v>
      </c>
      <c r="K239" s="12">
        <v>1</v>
      </c>
      <c r="L239" s="12">
        <f t="shared" si="42"/>
        <v>300</v>
      </c>
      <c r="M239" s="12">
        <f t="shared" si="43"/>
        <v>30000</v>
      </c>
      <c r="N239" s="12">
        <f t="shared" si="44"/>
        <v>60000</v>
      </c>
      <c r="O239" s="12">
        <f t="shared" si="45"/>
        <v>125000.00000000001</v>
      </c>
    </row>
    <row r="240" spans="1:15" x14ac:dyDescent="0.35">
      <c r="A240">
        <v>2</v>
      </c>
      <c r="B240" s="5">
        <v>44651</v>
      </c>
      <c r="C240" t="s">
        <v>12</v>
      </c>
      <c r="D240" t="s">
        <v>2</v>
      </c>
      <c r="E240" s="8" t="s">
        <v>23</v>
      </c>
      <c r="F240" s="8" t="s">
        <v>37</v>
      </c>
      <c r="G240" s="4">
        <v>0.4</v>
      </c>
      <c r="H240">
        <v>4</v>
      </c>
      <c r="I240">
        <v>2</v>
      </c>
      <c r="J240" s="14">
        <f t="shared" si="41"/>
        <v>400</v>
      </c>
      <c r="K240" s="12">
        <v>1</v>
      </c>
      <c r="L240" s="12">
        <f t="shared" si="42"/>
        <v>400</v>
      </c>
      <c r="M240" s="12">
        <f t="shared" si="43"/>
        <v>40000</v>
      </c>
      <c r="N240" s="12">
        <f t="shared" si="44"/>
        <v>80000</v>
      </c>
      <c r="O240" s="12">
        <f t="shared" si="45"/>
        <v>166666.66666666669</v>
      </c>
    </row>
    <row r="241" spans="1:15" x14ac:dyDescent="0.35">
      <c r="A241">
        <v>2</v>
      </c>
      <c r="B241" s="5">
        <v>44651</v>
      </c>
      <c r="C241" t="s">
        <v>12</v>
      </c>
      <c r="D241" t="s">
        <v>2</v>
      </c>
      <c r="E241" s="8" t="s">
        <v>23</v>
      </c>
      <c r="F241" s="8" t="s">
        <v>37</v>
      </c>
      <c r="G241" s="4">
        <v>0.4</v>
      </c>
      <c r="H241">
        <v>3</v>
      </c>
      <c r="I241">
        <v>2</v>
      </c>
      <c r="J241" s="14">
        <f t="shared" si="41"/>
        <v>300</v>
      </c>
      <c r="K241" s="12">
        <v>1</v>
      </c>
      <c r="L241" s="12">
        <f t="shared" si="42"/>
        <v>300</v>
      </c>
      <c r="M241" s="12">
        <f t="shared" si="43"/>
        <v>30000</v>
      </c>
      <c r="N241" s="12">
        <f t="shared" si="44"/>
        <v>60000</v>
      </c>
      <c r="O241" s="12">
        <f t="shared" si="45"/>
        <v>125000.00000000001</v>
      </c>
    </row>
    <row r="242" spans="1:15" x14ac:dyDescent="0.35">
      <c r="A242">
        <v>2</v>
      </c>
      <c r="B242" s="5">
        <v>44651</v>
      </c>
      <c r="C242" t="s">
        <v>12</v>
      </c>
      <c r="D242" t="s">
        <v>2</v>
      </c>
      <c r="E242" s="8" t="s">
        <v>23</v>
      </c>
      <c r="F242" s="8" t="s">
        <v>37</v>
      </c>
      <c r="G242" s="4">
        <v>0.4</v>
      </c>
      <c r="H242">
        <v>0</v>
      </c>
      <c r="I242">
        <v>0</v>
      </c>
      <c r="J242" s="14">
        <f t="shared" si="41"/>
        <v>0</v>
      </c>
      <c r="K242" s="12">
        <v>1</v>
      </c>
      <c r="L242" s="12">
        <f t="shared" si="42"/>
        <v>0</v>
      </c>
      <c r="M242" s="12">
        <f t="shared" si="43"/>
        <v>0</v>
      </c>
      <c r="N242" s="12">
        <f t="shared" si="44"/>
        <v>0</v>
      </c>
      <c r="O242" s="12">
        <f t="shared" si="45"/>
        <v>0</v>
      </c>
    </row>
    <row r="243" spans="1:15" x14ac:dyDescent="0.35">
      <c r="A243">
        <v>2</v>
      </c>
      <c r="B243" s="5">
        <v>44651</v>
      </c>
      <c r="C243" t="s">
        <v>12</v>
      </c>
      <c r="D243" t="s">
        <v>2</v>
      </c>
      <c r="E243" s="8" t="s">
        <v>23</v>
      </c>
      <c r="F243" s="8" t="s">
        <v>37</v>
      </c>
      <c r="G243" s="4">
        <v>0.4</v>
      </c>
      <c r="H243">
        <v>4</v>
      </c>
      <c r="I243">
        <v>1</v>
      </c>
      <c r="J243" s="14">
        <f t="shared" si="41"/>
        <v>40</v>
      </c>
      <c r="K243" s="12">
        <v>1</v>
      </c>
      <c r="L243" s="12">
        <f t="shared" si="42"/>
        <v>40</v>
      </c>
      <c r="M243" s="12">
        <f t="shared" si="43"/>
        <v>4000</v>
      </c>
      <c r="N243" s="12">
        <f t="shared" si="44"/>
        <v>8000</v>
      </c>
      <c r="O243" s="12">
        <f t="shared" si="45"/>
        <v>16666.666666666668</v>
      </c>
    </row>
    <row r="244" spans="1:15" x14ac:dyDescent="0.35">
      <c r="A244">
        <v>2</v>
      </c>
      <c r="B244" s="5">
        <v>44651</v>
      </c>
      <c r="C244" t="s">
        <v>12</v>
      </c>
      <c r="D244" t="s">
        <v>2</v>
      </c>
      <c r="E244" s="8" t="s">
        <v>23</v>
      </c>
      <c r="F244" s="8" t="s">
        <v>37</v>
      </c>
      <c r="G244" s="4">
        <v>0.4</v>
      </c>
      <c r="H244">
        <v>3</v>
      </c>
      <c r="I244">
        <v>1</v>
      </c>
      <c r="J244" s="14">
        <f t="shared" si="41"/>
        <v>30</v>
      </c>
      <c r="K244" s="12">
        <v>1</v>
      </c>
      <c r="L244" s="12">
        <f t="shared" si="42"/>
        <v>30</v>
      </c>
      <c r="M244" s="12">
        <f t="shared" si="43"/>
        <v>3000</v>
      </c>
      <c r="N244" s="12">
        <f t="shared" si="44"/>
        <v>6000</v>
      </c>
      <c r="O244" s="12">
        <f t="shared" si="45"/>
        <v>12500</v>
      </c>
    </row>
    <row r="245" spans="1:15" x14ac:dyDescent="0.35">
      <c r="A245">
        <v>2</v>
      </c>
      <c r="B245" s="5">
        <v>44651</v>
      </c>
      <c r="C245" t="s">
        <v>12</v>
      </c>
      <c r="D245" t="s">
        <v>2</v>
      </c>
      <c r="E245" s="8" t="s">
        <v>23</v>
      </c>
      <c r="F245" s="8" t="s">
        <v>37</v>
      </c>
      <c r="G245" s="4">
        <v>0.4</v>
      </c>
      <c r="H245">
        <v>8</v>
      </c>
      <c r="I245">
        <v>1</v>
      </c>
      <c r="J245" s="14">
        <f t="shared" si="41"/>
        <v>80</v>
      </c>
      <c r="K245" s="12">
        <v>1</v>
      </c>
      <c r="L245" s="12">
        <f t="shared" si="42"/>
        <v>80</v>
      </c>
      <c r="M245" s="12">
        <f t="shared" si="43"/>
        <v>8000</v>
      </c>
      <c r="N245" s="12">
        <f t="shared" si="44"/>
        <v>16000</v>
      </c>
      <c r="O245" s="12">
        <f t="shared" si="45"/>
        <v>33333.333333333336</v>
      </c>
    </row>
    <row r="246" spans="1:15" x14ac:dyDescent="0.35">
      <c r="A246">
        <v>2</v>
      </c>
      <c r="B246" s="5">
        <v>44651</v>
      </c>
      <c r="C246" t="s">
        <v>12</v>
      </c>
      <c r="D246" t="s">
        <v>2</v>
      </c>
      <c r="E246" s="8" t="s">
        <v>23</v>
      </c>
      <c r="F246" s="8" t="s">
        <v>37</v>
      </c>
      <c r="G246" s="4">
        <v>0.4</v>
      </c>
      <c r="H246">
        <v>2</v>
      </c>
      <c r="I246">
        <v>3</v>
      </c>
      <c r="J246" s="14">
        <f t="shared" si="41"/>
        <v>2000</v>
      </c>
      <c r="K246" s="12">
        <v>1</v>
      </c>
      <c r="L246" s="12">
        <f t="shared" si="42"/>
        <v>2000</v>
      </c>
      <c r="M246" s="12">
        <f t="shared" si="43"/>
        <v>200000</v>
      </c>
      <c r="N246" s="12">
        <f t="shared" si="44"/>
        <v>400000</v>
      </c>
      <c r="O246" s="12">
        <f t="shared" si="45"/>
        <v>833333.33333333337</v>
      </c>
    </row>
    <row r="247" spans="1:15" x14ac:dyDescent="0.35">
      <c r="A247">
        <v>2</v>
      </c>
      <c r="B247" s="5">
        <v>44651</v>
      </c>
      <c r="C247" t="s">
        <v>12</v>
      </c>
      <c r="D247" t="s">
        <v>2</v>
      </c>
      <c r="E247" s="8" t="s">
        <v>23</v>
      </c>
      <c r="F247" s="8" t="s">
        <v>37</v>
      </c>
      <c r="G247" s="4">
        <v>0.4</v>
      </c>
      <c r="H247">
        <v>23</v>
      </c>
      <c r="I247">
        <v>0</v>
      </c>
      <c r="J247" s="14">
        <f t="shared" si="41"/>
        <v>23</v>
      </c>
      <c r="K247" s="12">
        <v>1</v>
      </c>
      <c r="L247" s="12">
        <f t="shared" si="42"/>
        <v>23</v>
      </c>
      <c r="M247" s="12">
        <f t="shared" si="43"/>
        <v>2300</v>
      </c>
      <c r="N247" s="12">
        <f t="shared" si="44"/>
        <v>4600</v>
      </c>
      <c r="O247" s="12">
        <f t="shared" si="45"/>
        <v>9583.3333333333339</v>
      </c>
    </row>
    <row r="248" spans="1:15" x14ac:dyDescent="0.35">
      <c r="A248">
        <v>2</v>
      </c>
      <c r="B248" s="5">
        <v>44651</v>
      </c>
      <c r="C248" t="s">
        <v>12</v>
      </c>
      <c r="D248" t="s">
        <v>2</v>
      </c>
      <c r="E248" s="8" t="s">
        <v>23</v>
      </c>
      <c r="F248" s="8" t="s">
        <v>37</v>
      </c>
      <c r="G248" s="4">
        <v>0.4</v>
      </c>
      <c r="H248">
        <v>12</v>
      </c>
      <c r="I248">
        <v>0</v>
      </c>
      <c r="J248" s="14">
        <f t="shared" si="41"/>
        <v>12</v>
      </c>
      <c r="K248" s="12">
        <v>1</v>
      </c>
      <c r="L248" s="12">
        <f t="shared" si="42"/>
        <v>12</v>
      </c>
      <c r="M248" s="12">
        <f t="shared" si="43"/>
        <v>1200</v>
      </c>
      <c r="N248" s="12">
        <f t="shared" si="44"/>
        <v>2400</v>
      </c>
      <c r="O248" s="12">
        <f t="shared" si="45"/>
        <v>5000</v>
      </c>
    </row>
    <row r="249" spans="1:15" x14ac:dyDescent="0.35">
      <c r="A249">
        <v>2</v>
      </c>
      <c r="B249" s="5">
        <v>44651</v>
      </c>
      <c r="C249" t="s">
        <v>12</v>
      </c>
      <c r="D249" t="s">
        <v>3</v>
      </c>
      <c r="E249" s="8" t="s">
        <v>24</v>
      </c>
      <c r="F249" s="8" t="s">
        <v>37</v>
      </c>
      <c r="G249" s="4">
        <v>0.4</v>
      </c>
      <c r="H249">
        <v>8</v>
      </c>
      <c r="I249">
        <v>4</v>
      </c>
      <c r="J249" s="14">
        <f t="shared" si="41"/>
        <v>80000</v>
      </c>
      <c r="K249" s="12">
        <v>1</v>
      </c>
      <c r="L249" s="12">
        <f t="shared" si="42"/>
        <v>80000</v>
      </c>
      <c r="M249" s="12">
        <f t="shared" si="43"/>
        <v>8000000</v>
      </c>
      <c r="N249" s="12">
        <f t="shared" si="44"/>
        <v>16000000</v>
      </c>
      <c r="O249" s="12">
        <f t="shared" si="45"/>
        <v>33333333.333333336</v>
      </c>
    </row>
    <row r="250" spans="1:15" x14ac:dyDescent="0.35">
      <c r="A250">
        <v>2</v>
      </c>
      <c r="B250" s="5">
        <v>44651</v>
      </c>
      <c r="C250" t="s">
        <v>12</v>
      </c>
      <c r="D250" t="s">
        <v>3</v>
      </c>
      <c r="E250" s="8" t="s">
        <v>24</v>
      </c>
      <c r="F250" s="8" t="s">
        <v>37</v>
      </c>
      <c r="G250" s="4">
        <v>0.4</v>
      </c>
      <c r="H250">
        <v>9</v>
      </c>
      <c r="I250">
        <v>4</v>
      </c>
      <c r="J250" s="14">
        <f t="shared" si="41"/>
        <v>90000</v>
      </c>
      <c r="K250" s="12">
        <v>1</v>
      </c>
      <c r="L250" s="12">
        <f t="shared" si="42"/>
        <v>90000</v>
      </c>
      <c r="M250" s="12">
        <f t="shared" si="43"/>
        <v>9000000</v>
      </c>
      <c r="N250" s="12">
        <f t="shared" si="44"/>
        <v>18000000</v>
      </c>
      <c r="O250" s="12">
        <f t="shared" si="45"/>
        <v>37500000</v>
      </c>
    </row>
    <row r="251" spans="1:15" x14ac:dyDescent="0.35">
      <c r="A251">
        <v>2</v>
      </c>
      <c r="B251" s="5">
        <v>44651</v>
      </c>
      <c r="C251" t="s">
        <v>12</v>
      </c>
      <c r="D251" t="s">
        <v>3</v>
      </c>
      <c r="E251" s="8" t="s">
        <v>24</v>
      </c>
      <c r="F251" s="8" t="s">
        <v>37</v>
      </c>
      <c r="G251" s="4">
        <v>0.4</v>
      </c>
      <c r="H251">
        <v>7</v>
      </c>
      <c r="I251">
        <v>5</v>
      </c>
      <c r="J251" s="14">
        <f t="shared" si="41"/>
        <v>700000</v>
      </c>
      <c r="K251" s="12">
        <v>1</v>
      </c>
      <c r="L251" s="12">
        <f t="shared" si="42"/>
        <v>700000</v>
      </c>
      <c r="M251" s="12">
        <f t="shared" si="43"/>
        <v>70000000</v>
      </c>
      <c r="N251" s="12">
        <f t="shared" si="44"/>
        <v>140000000</v>
      </c>
      <c r="O251" s="12">
        <f t="shared" si="45"/>
        <v>291666666.66666669</v>
      </c>
    </row>
    <row r="252" spans="1:15" x14ac:dyDescent="0.35">
      <c r="A252">
        <v>2</v>
      </c>
      <c r="B252" s="5">
        <v>44651</v>
      </c>
      <c r="C252" t="s">
        <v>12</v>
      </c>
      <c r="D252" t="s">
        <v>3</v>
      </c>
      <c r="E252" s="8" t="s">
        <v>24</v>
      </c>
      <c r="F252" s="8" t="s">
        <v>37</v>
      </c>
      <c r="G252" s="4">
        <v>0.4</v>
      </c>
      <c r="H252">
        <v>5</v>
      </c>
      <c r="I252">
        <v>4</v>
      </c>
      <c r="J252" s="14">
        <f t="shared" si="41"/>
        <v>50000</v>
      </c>
      <c r="K252" s="12">
        <v>1</v>
      </c>
      <c r="L252" s="12">
        <f t="shared" si="42"/>
        <v>50000</v>
      </c>
      <c r="M252" s="12">
        <f t="shared" si="43"/>
        <v>5000000</v>
      </c>
      <c r="N252" s="12">
        <f t="shared" si="44"/>
        <v>10000000</v>
      </c>
      <c r="O252" s="12">
        <f t="shared" si="45"/>
        <v>20833333.333333336</v>
      </c>
    </row>
    <row r="253" spans="1:15" x14ac:dyDescent="0.35">
      <c r="A253">
        <v>2</v>
      </c>
      <c r="B253" s="5">
        <v>44651</v>
      </c>
      <c r="C253" t="s">
        <v>12</v>
      </c>
      <c r="D253" t="s">
        <v>3</v>
      </c>
      <c r="E253" s="8" t="s">
        <v>24</v>
      </c>
      <c r="F253" s="8" t="s">
        <v>37</v>
      </c>
      <c r="G253" s="4">
        <v>0.4</v>
      </c>
      <c r="H253">
        <v>14</v>
      </c>
      <c r="I253">
        <v>4</v>
      </c>
      <c r="J253" s="14">
        <f t="shared" si="41"/>
        <v>140000</v>
      </c>
      <c r="K253" s="12">
        <v>1</v>
      </c>
      <c r="L253" s="12">
        <f t="shared" si="42"/>
        <v>140000</v>
      </c>
      <c r="M253" s="12">
        <f t="shared" si="43"/>
        <v>14000000</v>
      </c>
      <c r="N253" s="12">
        <f t="shared" si="44"/>
        <v>28000000</v>
      </c>
      <c r="O253" s="12">
        <f t="shared" si="45"/>
        <v>58333333.333333336</v>
      </c>
    </row>
    <row r="254" spans="1:15" x14ac:dyDescent="0.35">
      <c r="A254">
        <v>2</v>
      </c>
      <c r="B254" s="5">
        <v>44651</v>
      </c>
      <c r="C254" t="s">
        <v>12</v>
      </c>
      <c r="D254" t="s">
        <v>3</v>
      </c>
      <c r="E254" s="8" t="s">
        <v>24</v>
      </c>
      <c r="F254" s="8" t="s">
        <v>37</v>
      </c>
      <c r="G254" s="4">
        <v>0.4</v>
      </c>
      <c r="H254">
        <v>13</v>
      </c>
      <c r="I254">
        <v>4</v>
      </c>
      <c r="J254" s="14">
        <f t="shared" si="41"/>
        <v>130000</v>
      </c>
      <c r="K254" s="12">
        <v>1</v>
      </c>
      <c r="L254" s="12">
        <f t="shared" si="42"/>
        <v>130000</v>
      </c>
      <c r="M254" s="12">
        <f t="shared" si="43"/>
        <v>13000000</v>
      </c>
      <c r="N254" s="12">
        <f t="shared" si="44"/>
        <v>26000000</v>
      </c>
      <c r="O254" s="12">
        <f t="shared" si="45"/>
        <v>54166666.666666672</v>
      </c>
    </row>
    <row r="255" spans="1:15" x14ac:dyDescent="0.35">
      <c r="A255">
        <v>2</v>
      </c>
      <c r="B255" s="5">
        <v>44651</v>
      </c>
      <c r="C255" t="s">
        <v>12</v>
      </c>
      <c r="D255" t="s">
        <v>3</v>
      </c>
      <c r="E255" s="8" t="s">
        <v>24</v>
      </c>
      <c r="F255" s="8" t="s">
        <v>37</v>
      </c>
      <c r="G255" s="4">
        <v>0.4</v>
      </c>
      <c r="H255">
        <v>4</v>
      </c>
      <c r="I255">
        <v>4</v>
      </c>
      <c r="J255" s="14">
        <f t="shared" si="41"/>
        <v>40000</v>
      </c>
      <c r="K255" s="12">
        <v>1</v>
      </c>
      <c r="L255" s="12">
        <f t="shared" si="42"/>
        <v>40000</v>
      </c>
      <c r="M255" s="12">
        <f t="shared" si="43"/>
        <v>4000000</v>
      </c>
      <c r="N255" s="12">
        <f t="shared" si="44"/>
        <v>8000000</v>
      </c>
      <c r="O255" s="12">
        <f t="shared" si="45"/>
        <v>16666666.666666668</v>
      </c>
    </row>
    <row r="256" spans="1:15" x14ac:dyDescent="0.35">
      <c r="A256">
        <v>2</v>
      </c>
      <c r="B256" s="5">
        <v>44651</v>
      </c>
      <c r="C256" t="s">
        <v>12</v>
      </c>
      <c r="D256" t="s">
        <v>3</v>
      </c>
      <c r="E256" s="8" t="s">
        <v>24</v>
      </c>
      <c r="F256" s="8" t="s">
        <v>37</v>
      </c>
      <c r="G256" s="4">
        <v>0.4</v>
      </c>
      <c r="H256">
        <v>8</v>
      </c>
      <c r="I256">
        <v>4</v>
      </c>
      <c r="J256" s="14">
        <f t="shared" si="41"/>
        <v>80000</v>
      </c>
      <c r="K256" s="12">
        <v>1</v>
      </c>
      <c r="L256" s="12">
        <f t="shared" si="42"/>
        <v>80000</v>
      </c>
      <c r="M256" s="12">
        <f t="shared" si="43"/>
        <v>8000000</v>
      </c>
      <c r="N256" s="12">
        <f t="shared" si="44"/>
        <v>16000000</v>
      </c>
      <c r="O256" s="12">
        <f t="shared" si="45"/>
        <v>33333333.333333336</v>
      </c>
    </row>
    <row r="257" spans="1:15" x14ac:dyDescent="0.35">
      <c r="A257">
        <v>2</v>
      </c>
      <c r="B257" s="5">
        <v>44651</v>
      </c>
      <c r="C257" t="s">
        <v>12</v>
      </c>
      <c r="D257" t="s">
        <v>3</v>
      </c>
      <c r="E257" s="8" t="s">
        <v>24</v>
      </c>
      <c r="F257" s="8" t="s">
        <v>37</v>
      </c>
      <c r="G257" s="4">
        <v>0.4</v>
      </c>
      <c r="H257">
        <v>5</v>
      </c>
      <c r="I257">
        <v>5</v>
      </c>
      <c r="J257" s="14">
        <f t="shared" si="41"/>
        <v>500000</v>
      </c>
      <c r="K257" s="12">
        <v>1</v>
      </c>
      <c r="L257" s="12">
        <f t="shared" si="42"/>
        <v>500000</v>
      </c>
      <c r="M257" s="12">
        <f t="shared" si="43"/>
        <v>50000000</v>
      </c>
      <c r="N257" s="12">
        <f t="shared" si="44"/>
        <v>100000000</v>
      </c>
      <c r="O257" s="12">
        <f t="shared" si="45"/>
        <v>208333333.33333334</v>
      </c>
    </row>
    <row r="258" spans="1:15" x14ac:dyDescent="0.35">
      <c r="A258">
        <v>2</v>
      </c>
      <c r="B258" s="5">
        <v>44651</v>
      </c>
      <c r="C258" t="s">
        <v>12</v>
      </c>
      <c r="D258" t="s">
        <v>3</v>
      </c>
      <c r="E258" s="8" t="s">
        <v>24</v>
      </c>
      <c r="F258" s="8" t="s">
        <v>37</v>
      </c>
      <c r="G258" s="4">
        <v>0.4</v>
      </c>
      <c r="H258">
        <v>4</v>
      </c>
      <c r="I258">
        <v>5</v>
      </c>
      <c r="J258" s="14">
        <f t="shared" ref="J258:J281" si="46">H258*10^I258</f>
        <v>400000</v>
      </c>
      <c r="K258" s="12">
        <v>1</v>
      </c>
      <c r="L258" s="12">
        <f t="shared" ref="L258:L281" si="47">K258*J258</f>
        <v>400000</v>
      </c>
      <c r="M258" s="12">
        <f t="shared" ref="M258:M321" si="48">L258*100</f>
        <v>40000000</v>
      </c>
      <c r="N258" s="12">
        <f t="shared" ref="N258:N321" si="49">M258*2</f>
        <v>80000000</v>
      </c>
      <c r="O258" s="12">
        <f t="shared" ref="O258:O321" si="50">N258*((PI()*5^2)/(3*(PI()*2^2)))</f>
        <v>166666666.66666669</v>
      </c>
    </row>
    <row r="259" spans="1:15" x14ac:dyDescent="0.35">
      <c r="A259">
        <v>2</v>
      </c>
      <c r="B259" s="5">
        <v>44651</v>
      </c>
      <c r="C259" t="s">
        <v>12</v>
      </c>
      <c r="D259" t="s">
        <v>3</v>
      </c>
      <c r="E259" s="8" t="s">
        <v>24</v>
      </c>
      <c r="F259" s="8" t="s">
        <v>37</v>
      </c>
      <c r="G259" s="4">
        <v>0.4</v>
      </c>
      <c r="H259">
        <v>3</v>
      </c>
      <c r="I259">
        <v>4</v>
      </c>
      <c r="J259" s="14">
        <f t="shared" si="46"/>
        <v>30000</v>
      </c>
      <c r="K259" s="12">
        <v>1</v>
      </c>
      <c r="L259" s="12">
        <f t="shared" si="47"/>
        <v>30000</v>
      </c>
      <c r="M259" s="12">
        <f t="shared" si="48"/>
        <v>3000000</v>
      </c>
      <c r="N259" s="12">
        <f t="shared" si="49"/>
        <v>6000000</v>
      </c>
      <c r="O259" s="12">
        <f t="shared" si="50"/>
        <v>12500000</v>
      </c>
    </row>
    <row r="260" spans="1:15" x14ac:dyDescent="0.35">
      <c r="A260">
        <v>2</v>
      </c>
      <c r="B260" s="5">
        <v>44651</v>
      </c>
      <c r="C260" t="s">
        <v>12</v>
      </c>
      <c r="D260" t="s">
        <v>44</v>
      </c>
      <c r="E260" s="8" t="s">
        <v>40</v>
      </c>
      <c r="F260" s="8" t="s">
        <v>37</v>
      </c>
      <c r="G260" s="4">
        <v>0.4</v>
      </c>
      <c r="H260">
        <v>3</v>
      </c>
      <c r="I260">
        <v>2</v>
      </c>
      <c r="J260" s="14">
        <f t="shared" si="46"/>
        <v>300</v>
      </c>
      <c r="K260" s="12">
        <v>1</v>
      </c>
      <c r="L260" s="12">
        <f t="shared" si="47"/>
        <v>300</v>
      </c>
      <c r="M260" s="12">
        <f t="shared" si="48"/>
        <v>30000</v>
      </c>
      <c r="N260" s="12">
        <f t="shared" si="49"/>
        <v>60000</v>
      </c>
      <c r="O260" s="12">
        <f t="shared" si="50"/>
        <v>125000.00000000001</v>
      </c>
    </row>
    <row r="261" spans="1:15" x14ac:dyDescent="0.35">
      <c r="A261">
        <v>2</v>
      </c>
      <c r="B261" s="5">
        <v>44651</v>
      </c>
      <c r="C261" t="s">
        <v>12</v>
      </c>
      <c r="D261" t="s">
        <v>44</v>
      </c>
      <c r="E261" s="8" t="s">
        <v>40</v>
      </c>
      <c r="F261" s="8" t="s">
        <v>37</v>
      </c>
      <c r="G261" s="4">
        <v>0.4</v>
      </c>
      <c r="H261">
        <v>4</v>
      </c>
      <c r="I261">
        <v>2</v>
      </c>
      <c r="J261" s="14">
        <f t="shared" si="46"/>
        <v>400</v>
      </c>
      <c r="K261" s="12">
        <v>1</v>
      </c>
      <c r="L261" s="12">
        <f t="shared" si="47"/>
        <v>400</v>
      </c>
      <c r="M261" s="12">
        <f t="shared" si="48"/>
        <v>40000</v>
      </c>
      <c r="N261" s="12">
        <f t="shared" si="49"/>
        <v>80000</v>
      </c>
      <c r="O261" s="12">
        <f t="shared" si="50"/>
        <v>166666.66666666669</v>
      </c>
    </row>
    <row r="262" spans="1:15" x14ac:dyDescent="0.35">
      <c r="A262">
        <v>2</v>
      </c>
      <c r="B262" s="5">
        <v>44651</v>
      </c>
      <c r="C262" t="s">
        <v>12</v>
      </c>
      <c r="D262" t="s">
        <v>44</v>
      </c>
      <c r="E262" s="8" t="s">
        <v>40</v>
      </c>
      <c r="F262" s="8" t="s">
        <v>37</v>
      </c>
      <c r="G262" s="4">
        <v>0.4</v>
      </c>
      <c r="H262">
        <v>5</v>
      </c>
      <c r="I262">
        <v>2</v>
      </c>
      <c r="J262" s="14">
        <f t="shared" si="46"/>
        <v>500</v>
      </c>
      <c r="K262" s="12">
        <v>1</v>
      </c>
      <c r="L262" s="12">
        <f t="shared" si="47"/>
        <v>500</v>
      </c>
      <c r="M262" s="12">
        <f t="shared" si="48"/>
        <v>50000</v>
      </c>
      <c r="N262" s="12">
        <f t="shared" si="49"/>
        <v>100000</v>
      </c>
      <c r="O262" s="12">
        <f t="shared" si="50"/>
        <v>208333.33333333334</v>
      </c>
    </row>
    <row r="263" spans="1:15" x14ac:dyDescent="0.35">
      <c r="A263">
        <v>2</v>
      </c>
      <c r="B263" s="5">
        <v>44651</v>
      </c>
      <c r="C263" t="s">
        <v>12</v>
      </c>
      <c r="D263" t="s">
        <v>44</v>
      </c>
      <c r="E263" s="8" t="s">
        <v>40</v>
      </c>
      <c r="F263" s="8" t="s">
        <v>37</v>
      </c>
      <c r="G263" s="4">
        <v>0.4</v>
      </c>
      <c r="H263">
        <v>3</v>
      </c>
      <c r="I263">
        <v>2</v>
      </c>
      <c r="J263" s="14">
        <f t="shared" si="46"/>
        <v>300</v>
      </c>
      <c r="K263" s="12">
        <v>1</v>
      </c>
      <c r="L263" s="12">
        <f t="shared" si="47"/>
        <v>300</v>
      </c>
      <c r="M263" s="12">
        <f t="shared" si="48"/>
        <v>30000</v>
      </c>
      <c r="N263" s="12">
        <f t="shared" si="49"/>
        <v>60000</v>
      </c>
      <c r="O263" s="12">
        <f t="shared" si="50"/>
        <v>125000.00000000001</v>
      </c>
    </row>
    <row r="264" spans="1:15" x14ac:dyDescent="0.35">
      <c r="A264">
        <v>2</v>
      </c>
      <c r="B264" s="5">
        <v>44651</v>
      </c>
      <c r="C264" t="s">
        <v>12</v>
      </c>
      <c r="D264" t="s">
        <v>44</v>
      </c>
      <c r="E264" s="8" t="s">
        <v>40</v>
      </c>
      <c r="F264" s="8" t="s">
        <v>37</v>
      </c>
      <c r="G264" s="4">
        <v>0.4</v>
      </c>
      <c r="H264">
        <v>0</v>
      </c>
      <c r="I264">
        <v>0</v>
      </c>
      <c r="J264" s="14">
        <f t="shared" si="46"/>
        <v>0</v>
      </c>
      <c r="K264" s="12">
        <v>1</v>
      </c>
      <c r="L264" s="12">
        <f t="shared" si="47"/>
        <v>0</v>
      </c>
      <c r="M264" s="12">
        <f t="shared" si="48"/>
        <v>0</v>
      </c>
      <c r="N264" s="12">
        <f t="shared" si="49"/>
        <v>0</v>
      </c>
      <c r="O264" s="12">
        <f t="shared" si="50"/>
        <v>0</v>
      </c>
    </row>
    <row r="265" spans="1:15" x14ac:dyDescent="0.35">
      <c r="A265">
        <v>2</v>
      </c>
      <c r="B265" s="5">
        <v>44651</v>
      </c>
      <c r="C265" t="s">
        <v>12</v>
      </c>
      <c r="D265" t="s">
        <v>44</v>
      </c>
      <c r="E265" s="8" t="s">
        <v>40</v>
      </c>
      <c r="F265" s="8" t="s">
        <v>37</v>
      </c>
      <c r="G265" s="4">
        <v>0.4</v>
      </c>
      <c r="H265">
        <v>3</v>
      </c>
      <c r="I265">
        <v>2</v>
      </c>
      <c r="J265" s="14">
        <f t="shared" si="46"/>
        <v>300</v>
      </c>
      <c r="K265" s="12">
        <v>1</v>
      </c>
      <c r="L265" s="12">
        <f t="shared" si="47"/>
        <v>300</v>
      </c>
      <c r="M265" s="12">
        <f t="shared" si="48"/>
        <v>30000</v>
      </c>
      <c r="N265" s="12">
        <f t="shared" si="49"/>
        <v>60000</v>
      </c>
      <c r="O265" s="12">
        <f t="shared" si="50"/>
        <v>125000.00000000001</v>
      </c>
    </row>
    <row r="266" spans="1:15" x14ac:dyDescent="0.35">
      <c r="A266">
        <v>2</v>
      </c>
      <c r="B266" s="5">
        <v>44651</v>
      </c>
      <c r="C266" t="s">
        <v>12</v>
      </c>
      <c r="D266" t="s">
        <v>44</v>
      </c>
      <c r="E266" s="8" t="s">
        <v>40</v>
      </c>
      <c r="F266" s="8" t="s">
        <v>37</v>
      </c>
      <c r="G266" s="4">
        <v>0.4</v>
      </c>
      <c r="H266">
        <v>3</v>
      </c>
      <c r="I266">
        <v>0</v>
      </c>
      <c r="J266" s="14">
        <f t="shared" si="46"/>
        <v>3</v>
      </c>
      <c r="K266" s="12">
        <v>1</v>
      </c>
      <c r="L266" s="12">
        <f t="shared" si="47"/>
        <v>3</v>
      </c>
      <c r="M266" s="12">
        <f t="shared" si="48"/>
        <v>300</v>
      </c>
      <c r="N266" s="12">
        <f t="shared" si="49"/>
        <v>600</v>
      </c>
      <c r="O266" s="12">
        <f t="shared" si="50"/>
        <v>1250</v>
      </c>
    </row>
    <row r="267" spans="1:15" x14ac:dyDescent="0.35">
      <c r="A267">
        <v>2</v>
      </c>
      <c r="B267" s="5">
        <v>44651</v>
      </c>
      <c r="C267" t="s">
        <v>12</v>
      </c>
      <c r="D267" t="s">
        <v>44</v>
      </c>
      <c r="E267" s="8" t="s">
        <v>40</v>
      </c>
      <c r="F267" s="8" t="s">
        <v>37</v>
      </c>
      <c r="G267" s="4">
        <v>0.4</v>
      </c>
      <c r="H267">
        <v>3</v>
      </c>
      <c r="I267">
        <v>1</v>
      </c>
      <c r="J267" s="14">
        <f t="shared" si="46"/>
        <v>30</v>
      </c>
      <c r="K267" s="12">
        <v>1</v>
      </c>
      <c r="L267" s="12">
        <f t="shared" si="47"/>
        <v>30</v>
      </c>
      <c r="M267" s="12">
        <f t="shared" si="48"/>
        <v>3000</v>
      </c>
      <c r="N267" s="12">
        <f t="shared" si="49"/>
        <v>6000</v>
      </c>
      <c r="O267" s="12">
        <f t="shared" si="50"/>
        <v>12500</v>
      </c>
    </row>
    <row r="268" spans="1:15" x14ac:dyDescent="0.35">
      <c r="A268">
        <v>2</v>
      </c>
      <c r="B268" s="5">
        <v>44651</v>
      </c>
      <c r="C268" t="s">
        <v>12</v>
      </c>
      <c r="D268" t="s">
        <v>44</v>
      </c>
      <c r="E268" s="8" t="s">
        <v>40</v>
      </c>
      <c r="F268" s="8" t="s">
        <v>37</v>
      </c>
      <c r="G268" s="4">
        <v>0.4</v>
      </c>
      <c r="H268">
        <v>15</v>
      </c>
      <c r="I268">
        <v>2</v>
      </c>
      <c r="J268" s="14">
        <f t="shared" si="46"/>
        <v>1500</v>
      </c>
      <c r="K268" s="12">
        <v>1</v>
      </c>
      <c r="L268" s="12">
        <f t="shared" si="47"/>
        <v>1500</v>
      </c>
      <c r="M268" s="12">
        <f t="shared" si="48"/>
        <v>150000</v>
      </c>
      <c r="N268" s="12">
        <f t="shared" si="49"/>
        <v>300000</v>
      </c>
      <c r="O268" s="12">
        <f t="shared" si="50"/>
        <v>625000</v>
      </c>
    </row>
    <row r="269" spans="1:15" x14ac:dyDescent="0.35">
      <c r="A269">
        <v>2</v>
      </c>
      <c r="B269" s="5">
        <v>44651</v>
      </c>
      <c r="C269" t="s">
        <v>12</v>
      </c>
      <c r="D269" t="s">
        <v>44</v>
      </c>
      <c r="E269" s="8" t="s">
        <v>40</v>
      </c>
      <c r="F269" s="8" t="s">
        <v>37</v>
      </c>
      <c r="G269" s="4">
        <v>0.4</v>
      </c>
      <c r="H269">
        <v>12</v>
      </c>
      <c r="I269">
        <v>0</v>
      </c>
      <c r="J269" s="14">
        <f t="shared" si="46"/>
        <v>12</v>
      </c>
      <c r="K269" s="12">
        <v>1</v>
      </c>
      <c r="L269" s="12">
        <f t="shared" si="47"/>
        <v>12</v>
      </c>
      <c r="M269" s="12">
        <f t="shared" si="48"/>
        <v>1200</v>
      </c>
      <c r="N269" s="12">
        <f t="shared" si="49"/>
        <v>2400</v>
      </c>
      <c r="O269" s="12">
        <f t="shared" si="50"/>
        <v>5000</v>
      </c>
    </row>
    <row r="270" spans="1:15" x14ac:dyDescent="0.35">
      <c r="A270">
        <v>2</v>
      </c>
      <c r="B270" s="5">
        <v>44651</v>
      </c>
      <c r="C270" t="s">
        <v>12</v>
      </c>
      <c r="D270" t="s">
        <v>44</v>
      </c>
      <c r="E270" s="8" t="s">
        <v>40</v>
      </c>
      <c r="F270" s="8" t="s">
        <v>37</v>
      </c>
      <c r="G270" s="4">
        <v>0.4</v>
      </c>
      <c r="H270">
        <v>0</v>
      </c>
      <c r="I270">
        <v>0</v>
      </c>
      <c r="J270" s="14">
        <f t="shared" si="46"/>
        <v>0</v>
      </c>
      <c r="K270" s="12">
        <v>1</v>
      </c>
      <c r="L270" s="12">
        <f t="shared" si="47"/>
        <v>0</v>
      </c>
      <c r="M270" s="12">
        <f t="shared" si="48"/>
        <v>0</v>
      </c>
      <c r="N270" s="12">
        <f t="shared" si="49"/>
        <v>0</v>
      </c>
      <c r="O270" s="12">
        <f t="shared" si="50"/>
        <v>0</v>
      </c>
    </row>
    <row r="271" spans="1:15" x14ac:dyDescent="0.35">
      <c r="A271">
        <v>2</v>
      </c>
      <c r="B271" s="5">
        <v>44651</v>
      </c>
      <c r="C271" t="s">
        <v>12</v>
      </c>
      <c r="D271" t="s">
        <v>45</v>
      </c>
      <c r="E271" s="8" t="s">
        <v>41</v>
      </c>
      <c r="F271" s="8" t="s">
        <v>37</v>
      </c>
      <c r="G271" s="4">
        <v>0.4</v>
      </c>
      <c r="H271">
        <v>5</v>
      </c>
      <c r="I271">
        <v>4</v>
      </c>
      <c r="J271" s="14">
        <f t="shared" si="46"/>
        <v>50000</v>
      </c>
      <c r="K271" s="12">
        <v>1</v>
      </c>
      <c r="L271" s="12">
        <f t="shared" si="47"/>
        <v>50000</v>
      </c>
      <c r="M271" s="12">
        <f t="shared" si="48"/>
        <v>5000000</v>
      </c>
      <c r="N271" s="12">
        <f t="shared" si="49"/>
        <v>10000000</v>
      </c>
      <c r="O271" s="12">
        <f t="shared" si="50"/>
        <v>20833333.333333336</v>
      </c>
    </row>
    <row r="272" spans="1:15" x14ac:dyDescent="0.35">
      <c r="A272">
        <v>2</v>
      </c>
      <c r="B272" s="5">
        <v>44651</v>
      </c>
      <c r="C272" t="s">
        <v>12</v>
      </c>
      <c r="D272" t="s">
        <v>45</v>
      </c>
      <c r="E272" s="8" t="s">
        <v>41</v>
      </c>
      <c r="F272" s="8" t="s">
        <v>37</v>
      </c>
      <c r="G272" s="4">
        <v>0.4</v>
      </c>
      <c r="H272">
        <v>22</v>
      </c>
      <c r="I272">
        <v>3</v>
      </c>
      <c r="J272" s="14">
        <f t="shared" si="46"/>
        <v>22000</v>
      </c>
      <c r="K272" s="12">
        <v>1</v>
      </c>
      <c r="L272" s="12">
        <f t="shared" si="47"/>
        <v>22000</v>
      </c>
      <c r="M272" s="12">
        <f t="shared" si="48"/>
        <v>2200000</v>
      </c>
      <c r="N272" s="12">
        <f t="shared" si="49"/>
        <v>4400000</v>
      </c>
      <c r="O272" s="12">
        <f t="shared" si="50"/>
        <v>9166666.6666666679</v>
      </c>
    </row>
    <row r="273" spans="1:15" x14ac:dyDescent="0.35">
      <c r="A273">
        <v>2</v>
      </c>
      <c r="B273" s="5">
        <v>44651</v>
      </c>
      <c r="C273" t="s">
        <v>12</v>
      </c>
      <c r="D273" t="s">
        <v>45</v>
      </c>
      <c r="E273" s="8" t="s">
        <v>41</v>
      </c>
      <c r="F273" s="8" t="s">
        <v>37</v>
      </c>
      <c r="G273" s="4">
        <v>0.4</v>
      </c>
      <c r="H273">
        <v>2</v>
      </c>
      <c r="I273">
        <v>3</v>
      </c>
      <c r="J273" s="14">
        <f t="shared" si="46"/>
        <v>2000</v>
      </c>
      <c r="K273" s="12">
        <v>1</v>
      </c>
      <c r="L273" s="12">
        <f t="shared" si="47"/>
        <v>2000</v>
      </c>
      <c r="M273" s="12">
        <f t="shared" si="48"/>
        <v>200000</v>
      </c>
      <c r="N273" s="12">
        <f t="shared" si="49"/>
        <v>400000</v>
      </c>
      <c r="O273" s="12">
        <f t="shared" si="50"/>
        <v>833333.33333333337</v>
      </c>
    </row>
    <row r="274" spans="1:15" x14ac:dyDescent="0.35">
      <c r="A274">
        <v>2</v>
      </c>
      <c r="B274" s="5">
        <v>44651</v>
      </c>
      <c r="C274" t="s">
        <v>12</v>
      </c>
      <c r="D274" t="s">
        <v>45</v>
      </c>
      <c r="E274" s="8" t="s">
        <v>41</v>
      </c>
      <c r="F274" s="8" t="s">
        <v>37</v>
      </c>
      <c r="G274" s="4">
        <v>0.4</v>
      </c>
      <c r="H274">
        <v>7</v>
      </c>
      <c r="I274">
        <v>3</v>
      </c>
      <c r="J274" s="14">
        <f t="shared" si="46"/>
        <v>7000</v>
      </c>
      <c r="K274" s="12">
        <v>1</v>
      </c>
      <c r="L274" s="12">
        <f t="shared" si="47"/>
        <v>7000</v>
      </c>
      <c r="M274" s="12">
        <f t="shared" si="48"/>
        <v>700000</v>
      </c>
      <c r="N274" s="12">
        <f t="shared" si="49"/>
        <v>1400000</v>
      </c>
      <c r="O274" s="12">
        <f t="shared" si="50"/>
        <v>2916666.666666667</v>
      </c>
    </row>
    <row r="275" spans="1:15" x14ac:dyDescent="0.35">
      <c r="A275">
        <v>2</v>
      </c>
      <c r="B275" s="5">
        <v>44651</v>
      </c>
      <c r="C275" t="s">
        <v>12</v>
      </c>
      <c r="D275" t="s">
        <v>45</v>
      </c>
      <c r="E275" s="8" t="s">
        <v>41</v>
      </c>
      <c r="F275" s="8" t="s">
        <v>37</v>
      </c>
      <c r="G275" s="4">
        <v>0.4</v>
      </c>
      <c r="H275">
        <v>11</v>
      </c>
      <c r="I275">
        <v>2</v>
      </c>
      <c r="J275" s="14">
        <f t="shared" si="46"/>
        <v>1100</v>
      </c>
      <c r="K275" s="12">
        <v>1</v>
      </c>
      <c r="L275" s="12">
        <f t="shared" si="47"/>
        <v>1100</v>
      </c>
      <c r="M275" s="12">
        <f t="shared" si="48"/>
        <v>110000</v>
      </c>
      <c r="N275" s="12">
        <f t="shared" si="49"/>
        <v>220000</v>
      </c>
      <c r="O275" s="12">
        <f t="shared" si="50"/>
        <v>458333.33333333337</v>
      </c>
    </row>
    <row r="276" spans="1:15" x14ac:dyDescent="0.35">
      <c r="A276">
        <v>2</v>
      </c>
      <c r="B276" s="5">
        <v>44651</v>
      </c>
      <c r="C276" t="s">
        <v>12</v>
      </c>
      <c r="D276" t="s">
        <v>45</v>
      </c>
      <c r="E276" s="8" t="s">
        <v>41</v>
      </c>
      <c r="F276" s="8" t="s">
        <v>37</v>
      </c>
      <c r="G276" s="4">
        <v>0.4</v>
      </c>
      <c r="H276">
        <v>2</v>
      </c>
      <c r="I276">
        <v>3</v>
      </c>
      <c r="J276" s="14">
        <f t="shared" si="46"/>
        <v>2000</v>
      </c>
      <c r="K276" s="12">
        <v>1</v>
      </c>
      <c r="L276" s="12">
        <f t="shared" si="47"/>
        <v>2000</v>
      </c>
      <c r="M276" s="12">
        <f t="shared" si="48"/>
        <v>200000</v>
      </c>
      <c r="N276" s="12">
        <f t="shared" si="49"/>
        <v>400000</v>
      </c>
      <c r="O276" s="12">
        <f t="shared" si="50"/>
        <v>833333.33333333337</v>
      </c>
    </row>
    <row r="277" spans="1:15" x14ac:dyDescent="0.35">
      <c r="A277">
        <v>2</v>
      </c>
      <c r="B277" s="5">
        <v>44651</v>
      </c>
      <c r="C277" t="s">
        <v>12</v>
      </c>
      <c r="D277" t="s">
        <v>45</v>
      </c>
      <c r="E277" s="8" t="s">
        <v>41</v>
      </c>
      <c r="F277" s="8" t="s">
        <v>37</v>
      </c>
      <c r="G277" s="4">
        <v>0.4</v>
      </c>
      <c r="H277">
        <v>11</v>
      </c>
      <c r="I277">
        <v>2</v>
      </c>
      <c r="J277" s="14">
        <f t="shared" si="46"/>
        <v>1100</v>
      </c>
      <c r="K277" s="12">
        <v>1</v>
      </c>
      <c r="L277" s="12">
        <f t="shared" si="47"/>
        <v>1100</v>
      </c>
      <c r="M277" s="12">
        <f t="shared" si="48"/>
        <v>110000</v>
      </c>
      <c r="N277" s="12">
        <f t="shared" si="49"/>
        <v>220000</v>
      </c>
      <c r="O277" s="12">
        <f t="shared" si="50"/>
        <v>458333.33333333337</v>
      </c>
    </row>
    <row r="278" spans="1:15" x14ac:dyDescent="0.35">
      <c r="A278">
        <v>2</v>
      </c>
      <c r="B278" s="5">
        <v>44651</v>
      </c>
      <c r="C278" t="s">
        <v>12</v>
      </c>
      <c r="D278" t="s">
        <v>45</v>
      </c>
      <c r="E278" s="8" t="s">
        <v>41</v>
      </c>
      <c r="F278" s="8" t="s">
        <v>37</v>
      </c>
      <c r="G278" s="4">
        <v>0.4</v>
      </c>
      <c r="H278">
        <v>3</v>
      </c>
      <c r="I278">
        <v>3</v>
      </c>
      <c r="J278" s="14">
        <f t="shared" si="46"/>
        <v>3000</v>
      </c>
      <c r="K278" s="12">
        <v>1</v>
      </c>
      <c r="L278" s="12">
        <f t="shared" si="47"/>
        <v>3000</v>
      </c>
      <c r="M278" s="12">
        <f t="shared" si="48"/>
        <v>300000</v>
      </c>
      <c r="N278" s="12">
        <f t="shared" si="49"/>
        <v>600000</v>
      </c>
      <c r="O278" s="12">
        <f t="shared" si="50"/>
        <v>1250000</v>
      </c>
    </row>
    <row r="279" spans="1:15" x14ac:dyDescent="0.35">
      <c r="A279">
        <v>2</v>
      </c>
      <c r="B279" s="5">
        <v>44651</v>
      </c>
      <c r="C279" t="s">
        <v>12</v>
      </c>
      <c r="D279" t="s">
        <v>45</v>
      </c>
      <c r="E279" s="8" t="s">
        <v>41</v>
      </c>
      <c r="F279" s="8" t="s">
        <v>37</v>
      </c>
      <c r="G279" s="4">
        <v>0.4</v>
      </c>
      <c r="H279">
        <v>13</v>
      </c>
      <c r="I279">
        <v>4</v>
      </c>
      <c r="J279" s="14">
        <f t="shared" si="46"/>
        <v>130000</v>
      </c>
      <c r="K279" s="12">
        <v>1</v>
      </c>
      <c r="L279" s="12">
        <f t="shared" si="47"/>
        <v>130000</v>
      </c>
      <c r="M279" s="12">
        <f t="shared" si="48"/>
        <v>13000000</v>
      </c>
      <c r="N279" s="12">
        <f t="shared" si="49"/>
        <v>26000000</v>
      </c>
      <c r="O279" s="12">
        <f t="shared" si="50"/>
        <v>54166666.666666672</v>
      </c>
    </row>
    <row r="280" spans="1:15" x14ac:dyDescent="0.35">
      <c r="A280">
        <v>2</v>
      </c>
      <c r="B280" s="5">
        <v>44651</v>
      </c>
      <c r="C280" t="s">
        <v>12</v>
      </c>
      <c r="D280" t="s">
        <v>45</v>
      </c>
      <c r="E280" s="8" t="s">
        <v>41</v>
      </c>
      <c r="F280" s="8" t="s">
        <v>37</v>
      </c>
      <c r="G280" s="4">
        <v>0.4</v>
      </c>
      <c r="H280">
        <v>10</v>
      </c>
      <c r="I280">
        <v>2</v>
      </c>
      <c r="J280" s="14">
        <f t="shared" si="46"/>
        <v>1000</v>
      </c>
      <c r="K280" s="12">
        <v>1</v>
      </c>
      <c r="L280" s="12">
        <f t="shared" si="47"/>
        <v>1000</v>
      </c>
      <c r="M280" s="12">
        <f t="shared" si="48"/>
        <v>100000</v>
      </c>
      <c r="N280" s="12">
        <f t="shared" si="49"/>
        <v>200000</v>
      </c>
      <c r="O280" s="12">
        <f t="shared" si="50"/>
        <v>416666.66666666669</v>
      </c>
    </row>
    <row r="281" spans="1:15" x14ac:dyDescent="0.35">
      <c r="A281">
        <v>2</v>
      </c>
      <c r="B281" s="5">
        <v>44651</v>
      </c>
      <c r="C281" t="s">
        <v>12</v>
      </c>
      <c r="D281" t="s">
        <v>45</v>
      </c>
      <c r="E281" s="8" t="s">
        <v>41</v>
      </c>
      <c r="F281" s="8" t="s">
        <v>37</v>
      </c>
      <c r="G281" s="4">
        <v>0.4</v>
      </c>
      <c r="H281">
        <v>7</v>
      </c>
      <c r="I281">
        <v>3</v>
      </c>
      <c r="J281" s="14">
        <f t="shared" si="46"/>
        <v>7000</v>
      </c>
      <c r="K281" s="12">
        <v>1</v>
      </c>
      <c r="L281" s="12">
        <f t="shared" si="47"/>
        <v>7000</v>
      </c>
      <c r="M281" s="12">
        <f t="shared" si="48"/>
        <v>700000</v>
      </c>
      <c r="N281" s="12">
        <f t="shared" si="49"/>
        <v>1400000</v>
      </c>
      <c r="O281" s="12">
        <f t="shared" si="50"/>
        <v>2916666.666666667</v>
      </c>
    </row>
    <row r="282" spans="1:15" x14ac:dyDescent="0.35">
      <c r="A282">
        <v>0</v>
      </c>
      <c r="B282" s="5">
        <v>44665</v>
      </c>
      <c r="C282" t="s">
        <v>12</v>
      </c>
      <c r="D282" t="s">
        <v>2</v>
      </c>
      <c r="E282" t="s">
        <v>23</v>
      </c>
      <c r="F282" t="s">
        <v>46</v>
      </c>
      <c r="G282" s="17">
        <v>0.4</v>
      </c>
      <c r="H282">
        <v>3</v>
      </c>
      <c r="I282">
        <v>4</v>
      </c>
      <c r="J282" s="14">
        <f>H282*10^I282</f>
        <v>30000</v>
      </c>
      <c r="K282" s="12">
        <v>1</v>
      </c>
      <c r="L282" s="12">
        <f>K282*J282</f>
        <v>30000</v>
      </c>
      <c r="M282" s="12">
        <f t="shared" si="48"/>
        <v>3000000</v>
      </c>
      <c r="N282" s="12">
        <f t="shared" si="49"/>
        <v>6000000</v>
      </c>
      <c r="O282" s="12">
        <f t="shared" si="50"/>
        <v>12500000</v>
      </c>
    </row>
    <row r="283" spans="1:15" x14ac:dyDescent="0.35">
      <c r="A283">
        <v>0</v>
      </c>
      <c r="B283" s="5">
        <v>44665</v>
      </c>
      <c r="C283" t="s">
        <v>12</v>
      </c>
      <c r="D283" t="s">
        <v>2</v>
      </c>
      <c r="E283" t="s">
        <v>23</v>
      </c>
      <c r="F283" t="s">
        <v>46</v>
      </c>
      <c r="G283" s="17">
        <v>0.4</v>
      </c>
      <c r="H283">
        <v>3</v>
      </c>
      <c r="I283">
        <v>4</v>
      </c>
      <c r="J283" s="14">
        <f t="shared" ref="J283:J346" si="51">H283*10^I283</f>
        <v>30000</v>
      </c>
      <c r="K283" s="12">
        <v>1</v>
      </c>
      <c r="L283" s="12">
        <f t="shared" ref="L283:L346" si="52">K283*J283</f>
        <v>30000</v>
      </c>
      <c r="M283" s="12">
        <f t="shared" si="48"/>
        <v>3000000</v>
      </c>
      <c r="N283" s="12">
        <f t="shared" si="49"/>
        <v>6000000</v>
      </c>
      <c r="O283" s="12">
        <f t="shared" si="50"/>
        <v>12500000</v>
      </c>
    </row>
    <row r="284" spans="1:15" x14ac:dyDescent="0.35">
      <c r="A284">
        <v>0</v>
      </c>
      <c r="B284" s="5">
        <v>44665</v>
      </c>
      <c r="C284" t="s">
        <v>12</v>
      </c>
      <c r="D284" t="s">
        <v>2</v>
      </c>
      <c r="E284" t="s">
        <v>23</v>
      </c>
      <c r="F284" t="s">
        <v>46</v>
      </c>
      <c r="G284" s="17">
        <v>0.4</v>
      </c>
      <c r="H284">
        <v>19</v>
      </c>
      <c r="I284">
        <v>3</v>
      </c>
      <c r="J284" s="14">
        <f t="shared" si="51"/>
        <v>19000</v>
      </c>
      <c r="K284" s="12">
        <v>1</v>
      </c>
      <c r="L284" s="12">
        <f t="shared" si="52"/>
        <v>19000</v>
      </c>
      <c r="M284" s="12">
        <f t="shared" si="48"/>
        <v>1900000</v>
      </c>
      <c r="N284" s="12">
        <f t="shared" si="49"/>
        <v>3800000</v>
      </c>
      <c r="O284" s="12">
        <f t="shared" si="50"/>
        <v>7916666.666666667</v>
      </c>
    </row>
    <row r="285" spans="1:15" x14ac:dyDescent="0.35">
      <c r="A285">
        <v>0</v>
      </c>
      <c r="B285" s="5">
        <v>44665</v>
      </c>
      <c r="C285" t="s">
        <v>12</v>
      </c>
      <c r="D285" t="s">
        <v>3</v>
      </c>
      <c r="E285" t="s">
        <v>24</v>
      </c>
      <c r="F285" t="s">
        <v>46</v>
      </c>
      <c r="G285" s="17">
        <v>0.4</v>
      </c>
      <c r="H285">
        <v>4</v>
      </c>
      <c r="I285">
        <v>4</v>
      </c>
      <c r="J285" s="14">
        <f t="shared" si="51"/>
        <v>40000</v>
      </c>
      <c r="K285" s="12">
        <v>1</v>
      </c>
      <c r="L285" s="12">
        <f t="shared" si="52"/>
        <v>40000</v>
      </c>
      <c r="M285" s="12">
        <f t="shared" si="48"/>
        <v>4000000</v>
      </c>
      <c r="N285" s="12">
        <f t="shared" si="49"/>
        <v>8000000</v>
      </c>
      <c r="O285" s="12">
        <f t="shared" si="50"/>
        <v>16666666.666666668</v>
      </c>
    </row>
    <row r="286" spans="1:15" x14ac:dyDescent="0.35">
      <c r="A286">
        <v>0</v>
      </c>
      <c r="B286" s="5">
        <v>44665</v>
      </c>
      <c r="C286" t="s">
        <v>12</v>
      </c>
      <c r="D286" t="s">
        <v>3</v>
      </c>
      <c r="E286" t="s">
        <v>24</v>
      </c>
      <c r="F286" t="s">
        <v>46</v>
      </c>
      <c r="G286" s="17">
        <v>0.4</v>
      </c>
      <c r="H286">
        <v>7</v>
      </c>
      <c r="I286">
        <v>4</v>
      </c>
      <c r="J286" s="14">
        <f t="shared" si="51"/>
        <v>70000</v>
      </c>
      <c r="K286" s="12">
        <v>1</v>
      </c>
      <c r="L286" s="12">
        <f t="shared" si="52"/>
        <v>70000</v>
      </c>
      <c r="M286" s="12">
        <f t="shared" si="48"/>
        <v>7000000</v>
      </c>
      <c r="N286" s="12">
        <f t="shared" si="49"/>
        <v>14000000</v>
      </c>
      <c r="O286" s="12">
        <f t="shared" si="50"/>
        <v>29166666.666666668</v>
      </c>
    </row>
    <row r="287" spans="1:15" x14ac:dyDescent="0.35">
      <c r="A287">
        <v>0</v>
      </c>
      <c r="B287" s="5">
        <v>44665</v>
      </c>
      <c r="C287" t="s">
        <v>12</v>
      </c>
      <c r="D287" t="s">
        <v>3</v>
      </c>
      <c r="E287" t="s">
        <v>24</v>
      </c>
      <c r="F287" t="s">
        <v>46</v>
      </c>
      <c r="G287" s="17">
        <v>0.4</v>
      </c>
      <c r="H287">
        <v>2</v>
      </c>
      <c r="I287">
        <v>3</v>
      </c>
      <c r="J287" s="14">
        <f>H287*10^I287</f>
        <v>2000</v>
      </c>
      <c r="K287" s="12">
        <v>1</v>
      </c>
      <c r="L287" s="12">
        <f t="shared" si="52"/>
        <v>2000</v>
      </c>
      <c r="M287" s="12">
        <f t="shared" si="48"/>
        <v>200000</v>
      </c>
      <c r="N287" s="12">
        <f t="shared" si="49"/>
        <v>400000</v>
      </c>
      <c r="O287" s="12">
        <f t="shared" si="50"/>
        <v>833333.33333333337</v>
      </c>
    </row>
    <row r="288" spans="1:15" x14ac:dyDescent="0.35">
      <c r="A288">
        <v>0</v>
      </c>
      <c r="B288" s="5">
        <v>44665</v>
      </c>
      <c r="C288" t="s">
        <v>12</v>
      </c>
      <c r="D288" t="s">
        <v>2</v>
      </c>
      <c r="E288" t="s">
        <v>23</v>
      </c>
      <c r="F288" t="s">
        <v>47</v>
      </c>
      <c r="G288" s="17">
        <v>0.4</v>
      </c>
      <c r="H288">
        <v>4</v>
      </c>
      <c r="I288">
        <v>4</v>
      </c>
      <c r="J288" s="14">
        <f t="shared" si="51"/>
        <v>40000</v>
      </c>
      <c r="K288" s="12">
        <v>1</v>
      </c>
      <c r="L288" s="12">
        <f t="shared" si="52"/>
        <v>40000</v>
      </c>
      <c r="M288" s="12">
        <f t="shared" si="48"/>
        <v>4000000</v>
      </c>
      <c r="N288" s="12">
        <f t="shared" si="49"/>
        <v>8000000</v>
      </c>
      <c r="O288" s="12">
        <f t="shared" si="50"/>
        <v>16666666.666666668</v>
      </c>
    </row>
    <row r="289" spans="1:15" x14ac:dyDescent="0.35">
      <c r="A289">
        <v>0</v>
      </c>
      <c r="B289" s="5">
        <v>44665</v>
      </c>
      <c r="C289" t="s">
        <v>12</v>
      </c>
      <c r="D289" t="s">
        <v>2</v>
      </c>
      <c r="E289" t="s">
        <v>23</v>
      </c>
      <c r="F289" t="s">
        <v>47</v>
      </c>
      <c r="G289" s="17">
        <v>0.4</v>
      </c>
      <c r="H289">
        <v>18</v>
      </c>
      <c r="I289">
        <v>3</v>
      </c>
      <c r="J289" s="14">
        <f t="shared" si="51"/>
        <v>18000</v>
      </c>
      <c r="K289" s="12">
        <v>1</v>
      </c>
      <c r="L289" s="12">
        <f t="shared" si="52"/>
        <v>18000</v>
      </c>
      <c r="M289" s="12">
        <f t="shared" si="48"/>
        <v>1800000</v>
      </c>
      <c r="N289" s="12">
        <f t="shared" si="49"/>
        <v>3600000</v>
      </c>
      <c r="O289" s="12">
        <f t="shared" si="50"/>
        <v>7500000.0000000009</v>
      </c>
    </row>
    <row r="290" spans="1:15" x14ac:dyDescent="0.35">
      <c r="A290">
        <v>0</v>
      </c>
      <c r="B290" s="5">
        <v>44665</v>
      </c>
      <c r="C290" t="s">
        <v>12</v>
      </c>
      <c r="D290" t="s">
        <v>2</v>
      </c>
      <c r="E290" t="s">
        <v>23</v>
      </c>
      <c r="F290" t="s">
        <v>47</v>
      </c>
      <c r="G290" s="17">
        <v>0.4</v>
      </c>
      <c r="H290">
        <v>4</v>
      </c>
      <c r="I290">
        <v>4</v>
      </c>
      <c r="J290" s="14">
        <f t="shared" si="51"/>
        <v>40000</v>
      </c>
      <c r="K290" s="12">
        <v>1</v>
      </c>
      <c r="L290" s="12">
        <f t="shared" si="52"/>
        <v>40000</v>
      </c>
      <c r="M290" s="12">
        <f t="shared" si="48"/>
        <v>4000000</v>
      </c>
      <c r="N290" s="12">
        <f t="shared" si="49"/>
        <v>8000000</v>
      </c>
      <c r="O290" s="12">
        <f t="shared" si="50"/>
        <v>16666666.666666668</v>
      </c>
    </row>
    <row r="291" spans="1:15" x14ac:dyDescent="0.35">
      <c r="A291">
        <v>0</v>
      </c>
      <c r="B291" s="5">
        <v>44665</v>
      </c>
      <c r="C291" t="s">
        <v>12</v>
      </c>
      <c r="D291" t="s">
        <v>3</v>
      </c>
      <c r="E291" t="s">
        <v>24</v>
      </c>
      <c r="F291" t="s">
        <v>47</v>
      </c>
      <c r="G291" s="17">
        <v>0.4</v>
      </c>
      <c r="H291">
        <v>12</v>
      </c>
      <c r="I291">
        <v>4</v>
      </c>
      <c r="J291" s="14">
        <f t="shared" si="51"/>
        <v>120000</v>
      </c>
      <c r="K291" s="12">
        <v>1</v>
      </c>
      <c r="L291" s="12">
        <f t="shared" si="52"/>
        <v>120000</v>
      </c>
      <c r="M291" s="12">
        <f t="shared" si="48"/>
        <v>12000000</v>
      </c>
      <c r="N291" s="12">
        <f t="shared" si="49"/>
        <v>24000000</v>
      </c>
      <c r="O291" s="12">
        <f t="shared" si="50"/>
        <v>50000000</v>
      </c>
    </row>
    <row r="292" spans="1:15" x14ac:dyDescent="0.35">
      <c r="A292">
        <v>0</v>
      </c>
      <c r="B292" s="5">
        <v>44665</v>
      </c>
      <c r="C292" t="s">
        <v>12</v>
      </c>
      <c r="D292" t="s">
        <v>3</v>
      </c>
      <c r="E292" t="s">
        <v>24</v>
      </c>
      <c r="F292" t="s">
        <v>47</v>
      </c>
      <c r="G292" s="17">
        <v>0.4</v>
      </c>
      <c r="H292">
        <v>10</v>
      </c>
      <c r="I292">
        <v>4</v>
      </c>
      <c r="J292" s="14">
        <f t="shared" si="51"/>
        <v>100000</v>
      </c>
      <c r="K292" s="12">
        <v>1</v>
      </c>
      <c r="L292" s="12">
        <f t="shared" si="52"/>
        <v>100000</v>
      </c>
      <c r="M292" s="12">
        <f t="shared" si="48"/>
        <v>10000000</v>
      </c>
      <c r="N292" s="12">
        <f t="shared" si="49"/>
        <v>20000000</v>
      </c>
      <c r="O292" s="12">
        <f t="shared" si="50"/>
        <v>41666666.666666672</v>
      </c>
    </row>
    <row r="293" spans="1:15" x14ac:dyDescent="0.35">
      <c r="A293">
        <v>0</v>
      </c>
      <c r="B293" s="5">
        <v>44665</v>
      </c>
      <c r="C293" t="s">
        <v>12</v>
      </c>
      <c r="D293" t="s">
        <v>3</v>
      </c>
      <c r="E293" t="s">
        <v>24</v>
      </c>
      <c r="F293" t="s">
        <v>47</v>
      </c>
      <c r="G293" s="17">
        <v>0.4</v>
      </c>
      <c r="H293">
        <v>3</v>
      </c>
      <c r="I293">
        <v>4</v>
      </c>
      <c r="J293" s="14">
        <f t="shared" si="51"/>
        <v>30000</v>
      </c>
      <c r="K293" s="12">
        <v>1</v>
      </c>
      <c r="L293" s="12">
        <f t="shared" si="52"/>
        <v>30000</v>
      </c>
      <c r="M293" s="12">
        <f t="shared" si="48"/>
        <v>3000000</v>
      </c>
      <c r="N293" s="12">
        <f t="shared" si="49"/>
        <v>6000000</v>
      </c>
      <c r="O293" s="12">
        <f t="shared" si="50"/>
        <v>12500000</v>
      </c>
    </row>
    <row r="294" spans="1:15" x14ac:dyDescent="0.35">
      <c r="A294">
        <v>0</v>
      </c>
      <c r="B294" s="5">
        <v>44665</v>
      </c>
      <c r="C294" t="s">
        <v>12</v>
      </c>
      <c r="D294" t="s">
        <v>48</v>
      </c>
      <c r="E294" t="s">
        <v>49</v>
      </c>
      <c r="F294" t="s">
        <v>46</v>
      </c>
      <c r="G294" s="17">
        <v>0.4</v>
      </c>
      <c r="H294">
        <v>22</v>
      </c>
      <c r="I294">
        <v>3</v>
      </c>
      <c r="J294" s="14">
        <f t="shared" si="51"/>
        <v>22000</v>
      </c>
      <c r="K294" s="12">
        <v>1</v>
      </c>
      <c r="L294" s="12">
        <f t="shared" si="52"/>
        <v>22000</v>
      </c>
      <c r="M294" s="12">
        <f t="shared" si="48"/>
        <v>2200000</v>
      </c>
      <c r="N294" s="12">
        <f t="shared" si="49"/>
        <v>4400000</v>
      </c>
      <c r="O294" s="12">
        <f t="shared" si="50"/>
        <v>9166666.6666666679</v>
      </c>
    </row>
    <row r="295" spans="1:15" x14ac:dyDescent="0.35">
      <c r="A295">
        <v>0</v>
      </c>
      <c r="B295" s="5">
        <v>44665</v>
      </c>
      <c r="C295" t="s">
        <v>12</v>
      </c>
      <c r="D295" t="s">
        <v>48</v>
      </c>
      <c r="E295" t="s">
        <v>49</v>
      </c>
      <c r="F295" t="s">
        <v>46</v>
      </c>
      <c r="G295" s="17">
        <v>0.4</v>
      </c>
      <c r="H295">
        <v>21</v>
      </c>
      <c r="I295">
        <v>3</v>
      </c>
      <c r="J295" s="14">
        <f t="shared" si="51"/>
        <v>21000</v>
      </c>
      <c r="K295" s="12">
        <v>1</v>
      </c>
      <c r="L295" s="12">
        <f t="shared" si="52"/>
        <v>21000</v>
      </c>
      <c r="M295" s="12">
        <f t="shared" si="48"/>
        <v>2100000</v>
      </c>
      <c r="N295" s="12">
        <f t="shared" si="49"/>
        <v>4200000</v>
      </c>
      <c r="O295" s="12">
        <f t="shared" si="50"/>
        <v>8750000</v>
      </c>
    </row>
    <row r="296" spans="1:15" x14ac:dyDescent="0.35">
      <c r="A296">
        <v>0</v>
      </c>
      <c r="B296" s="5">
        <v>44665</v>
      </c>
      <c r="C296" t="s">
        <v>12</v>
      </c>
      <c r="D296" t="s">
        <v>48</v>
      </c>
      <c r="E296" t="s">
        <v>49</v>
      </c>
      <c r="F296" t="s">
        <v>46</v>
      </c>
      <c r="G296" s="17">
        <v>0.4</v>
      </c>
      <c r="H296">
        <v>19</v>
      </c>
      <c r="I296">
        <v>3</v>
      </c>
      <c r="J296" s="14">
        <f t="shared" si="51"/>
        <v>19000</v>
      </c>
      <c r="K296" s="12">
        <v>1</v>
      </c>
      <c r="L296" s="12">
        <f t="shared" si="52"/>
        <v>19000</v>
      </c>
      <c r="M296" s="12">
        <f t="shared" si="48"/>
        <v>1900000</v>
      </c>
      <c r="N296" s="12">
        <f t="shared" si="49"/>
        <v>3800000</v>
      </c>
      <c r="O296" s="12">
        <f t="shared" si="50"/>
        <v>7916666.666666667</v>
      </c>
    </row>
    <row r="297" spans="1:15" x14ac:dyDescent="0.35">
      <c r="A297">
        <v>0</v>
      </c>
      <c r="B297" s="5">
        <v>44665</v>
      </c>
      <c r="C297" t="s">
        <v>12</v>
      </c>
      <c r="D297" t="s">
        <v>50</v>
      </c>
      <c r="E297" t="s">
        <v>51</v>
      </c>
      <c r="F297" t="s">
        <v>46</v>
      </c>
      <c r="G297" s="17">
        <v>0.4</v>
      </c>
      <c r="H297">
        <v>11</v>
      </c>
      <c r="I297">
        <v>3</v>
      </c>
      <c r="J297" s="14">
        <f>H297*10^I297</f>
        <v>11000</v>
      </c>
      <c r="K297" s="12">
        <v>1</v>
      </c>
      <c r="L297" s="12">
        <f t="shared" si="52"/>
        <v>11000</v>
      </c>
      <c r="M297" s="12">
        <f t="shared" si="48"/>
        <v>1100000</v>
      </c>
      <c r="N297" s="12">
        <f t="shared" si="49"/>
        <v>2200000</v>
      </c>
      <c r="O297" s="12">
        <f t="shared" si="50"/>
        <v>4583333.333333334</v>
      </c>
    </row>
    <row r="298" spans="1:15" x14ac:dyDescent="0.35">
      <c r="A298">
        <v>0</v>
      </c>
      <c r="B298" s="5">
        <v>44665</v>
      </c>
      <c r="C298" t="s">
        <v>12</v>
      </c>
      <c r="D298" t="s">
        <v>50</v>
      </c>
      <c r="E298" t="s">
        <v>51</v>
      </c>
      <c r="F298" t="s">
        <v>46</v>
      </c>
      <c r="G298" s="17">
        <v>0.4</v>
      </c>
      <c r="H298">
        <v>11</v>
      </c>
      <c r="I298">
        <v>3</v>
      </c>
      <c r="J298" s="14">
        <f t="shared" si="51"/>
        <v>11000</v>
      </c>
      <c r="K298" s="12">
        <v>1</v>
      </c>
      <c r="L298" s="12">
        <f t="shared" si="52"/>
        <v>11000</v>
      </c>
      <c r="M298" s="12">
        <f t="shared" si="48"/>
        <v>1100000</v>
      </c>
      <c r="N298" s="12">
        <f t="shared" si="49"/>
        <v>2200000</v>
      </c>
      <c r="O298" s="12">
        <f t="shared" si="50"/>
        <v>4583333.333333334</v>
      </c>
    </row>
    <row r="299" spans="1:15" x14ac:dyDescent="0.35">
      <c r="A299">
        <v>0</v>
      </c>
      <c r="B299" s="5">
        <v>44665</v>
      </c>
      <c r="C299" t="s">
        <v>12</v>
      </c>
      <c r="D299" t="s">
        <v>50</v>
      </c>
      <c r="E299" t="s">
        <v>51</v>
      </c>
      <c r="F299" t="s">
        <v>46</v>
      </c>
      <c r="G299" s="17">
        <v>0.4</v>
      </c>
      <c r="H299">
        <v>7</v>
      </c>
      <c r="I299">
        <v>3</v>
      </c>
      <c r="J299" s="14">
        <f t="shared" si="51"/>
        <v>7000</v>
      </c>
      <c r="K299" s="12">
        <v>1</v>
      </c>
      <c r="L299" s="12">
        <f t="shared" si="52"/>
        <v>7000</v>
      </c>
      <c r="M299" s="12">
        <f t="shared" si="48"/>
        <v>700000</v>
      </c>
      <c r="N299" s="12">
        <f t="shared" si="49"/>
        <v>1400000</v>
      </c>
      <c r="O299" s="12">
        <f t="shared" si="50"/>
        <v>2916666.666666667</v>
      </c>
    </row>
    <row r="300" spans="1:15" x14ac:dyDescent="0.35">
      <c r="A300">
        <v>0</v>
      </c>
      <c r="B300" s="5">
        <v>44665</v>
      </c>
      <c r="C300" t="s">
        <v>12</v>
      </c>
      <c r="D300" t="s">
        <v>52</v>
      </c>
      <c r="E300" t="s">
        <v>40</v>
      </c>
      <c r="F300" t="s">
        <v>47</v>
      </c>
      <c r="G300" s="17">
        <v>0.4</v>
      </c>
      <c r="H300">
        <v>6</v>
      </c>
      <c r="I300">
        <v>3</v>
      </c>
      <c r="J300" s="14">
        <f t="shared" si="51"/>
        <v>6000</v>
      </c>
      <c r="K300" s="12">
        <v>1</v>
      </c>
      <c r="L300" s="12">
        <f t="shared" si="52"/>
        <v>6000</v>
      </c>
      <c r="M300" s="12">
        <f t="shared" si="48"/>
        <v>600000</v>
      </c>
      <c r="N300" s="12">
        <f t="shared" si="49"/>
        <v>1200000</v>
      </c>
      <c r="O300" s="12">
        <f t="shared" si="50"/>
        <v>2500000</v>
      </c>
    </row>
    <row r="301" spans="1:15" x14ac:dyDescent="0.35">
      <c r="A301">
        <v>0</v>
      </c>
      <c r="B301" s="5">
        <v>44665</v>
      </c>
      <c r="C301" t="s">
        <v>12</v>
      </c>
      <c r="D301" t="s">
        <v>52</v>
      </c>
      <c r="E301" t="s">
        <v>40</v>
      </c>
      <c r="F301" t="s">
        <v>47</v>
      </c>
      <c r="G301" s="17">
        <v>0.4</v>
      </c>
      <c r="H301">
        <v>6</v>
      </c>
      <c r="I301">
        <v>3</v>
      </c>
      <c r="J301" s="14">
        <f t="shared" si="51"/>
        <v>6000</v>
      </c>
      <c r="K301" s="12">
        <v>1</v>
      </c>
      <c r="L301" s="12">
        <f t="shared" si="52"/>
        <v>6000</v>
      </c>
      <c r="M301" s="12">
        <f t="shared" si="48"/>
        <v>600000</v>
      </c>
      <c r="N301" s="12">
        <f t="shared" si="49"/>
        <v>1200000</v>
      </c>
      <c r="O301" s="12">
        <f t="shared" si="50"/>
        <v>2500000</v>
      </c>
    </row>
    <row r="302" spans="1:15" x14ac:dyDescent="0.35">
      <c r="A302">
        <v>0</v>
      </c>
      <c r="B302" s="5">
        <v>44665</v>
      </c>
      <c r="C302" t="s">
        <v>12</v>
      </c>
      <c r="D302" t="s">
        <v>52</v>
      </c>
      <c r="E302" t="s">
        <v>40</v>
      </c>
      <c r="F302" t="s">
        <v>47</v>
      </c>
      <c r="G302" s="17">
        <v>0.4</v>
      </c>
      <c r="H302">
        <v>8</v>
      </c>
      <c r="I302">
        <v>4</v>
      </c>
      <c r="J302" s="14">
        <f t="shared" si="51"/>
        <v>80000</v>
      </c>
      <c r="K302" s="12">
        <v>1</v>
      </c>
      <c r="L302" s="12">
        <f t="shared" si="52"/>
        <v>80000</v>
      </c>
      <c r="M302" s="12">
        <f t="shared" si="48"/>
        <v>8000000</v>
      </c>
      <c r="N302" s="12">
        <f t="shared" si="49"/>
        <v>16000000</v>
      </c>
      <c r="O302" s="12">
        <f t="shared" si="50"/>
        <v>33333333.333333336</v>
      </c>
    </row>
    <row r="303" spans="1:15" x14ac:dyDescent="0.35">
      <c r="A303">
        <v>0</v>
      </c>
      <c r="B303" s="5">
        <v>44665</v>
      </c>
      <c r="C303" t="s">
        <v>12</v>
      </c>
      <c r="D303" t="s">
        <v>53</v>
      </c>
      <c r="E303" t="s">
        <v>54</v>
      </c>
      <c r="F303" t="s">
        <v>47</v>
      </c>
      <c r="G303" s="17">
        <v>0.4</v>
      </c>
      <c r="H303">
        <v>11</v>
      </c>
      <c r="I303">
        <v>3</v>
      </c>
      <c r="J303" s="14">
        <f t="shared" si="51"/>
        <v>11000</v>
      </c>
      <c r="K303" s="12">
        <v>1</v>
      </c>
      <c r="L303" s="12">
        <f t="shared" si="52"/>
        <v>11000</v>
      </c>
      <c r="M303" s="12">
        <f t="shared" si="48"/>
        <v>1100000</v>
      </c>
      <c r="N303" s="12">
        <f t="shared" si="49"/>
        <v>2200000</v>
      </c>
      <c r="O303" s="12">
        <f t="shared" si="50"/>
        <v>4583333.333333334</v>
      </c>
    </row>
    <row r="304" spans="1:15" x14ac:dyDescent="0.35">
      <c r="A304">
        <v>0</v>
      </c>
      <c r="B304" s="5">
        <v>44665</v>
      </c>
      <c r="C304" t="s">
        <v>12</v>
      </c>
      <c r="D304" t="s">
        <v>53</v>
      </c>
      <c r="E304" t="s">
        <v>54</v>
      </c>
      <c r="F304" t="s">
        <v>47</v>
      </c>
      <c r="G304" s="17">
        <v>0.4</v>
      </c>
      <c r="H304">
        <v>50</v>
      </c>
      <c r="I304">
        <v>3</v>
      </c>
      <c r="J304" s="14">
        <f t="shared" si="51"/>
        <v>50000</v>
      </c>
      <c r="K304" s="12">
        <v>1</v>
      </c>
      <c r="L304" s="12">
        <f t="shared" si="52"/>
        <v>50000</v>
      </c>
      <c r="M304" s="12">
        <f t="shared" si="48"/>
        <v>5000000</v>
      </c>
      <c r="N304" s="12">
        <f t="shared" si="49"/>
        <v>10000000</v>
      </c>
      <c r="O304" s="12">
        <f t="shared" si="50"/>
        <v>20833333.333333336</v>
      </c>
    </row>
    <row r="305" spans="1:15" x14ac:dyDescent="0.35">
      <c r="A305">
        <v>0</v>
      </c>
      <c r="B305" s="5">
        <v>44665</v>
      </c>
      <c r="C305" t="s">
        <v>12</v>
      </c>
      <c r="D305" t="s">
        <v>53</v>
      </c>
      <c r="E305" t="s">
        <v>54</v>
      </c>
      <c r="F305" t="s">
        <v>47</v>
      </c>
      <c r="G305" s="17">
        <v>0.4</v>
      </c>
      <c r="H305">
        <v>8</v>
      </c>
      <c r="I305">
        <v>3</v>
      </c>
      <c r="J305" s="14">
        <f t="shared" si="51"/>
        <v>8000</v>
      </c>
      <c r="K305" s="12">
        <v>1</v>
      </c>
      <c r="L305" s="12">
        <f t="shared" si="52"/>
        <v>8000</v>
      </c>
      <c r="M305" s="12">
        <f t="shared" si="48"/>
        <v>800000</v>
      </c>
      <c r="N305" s="12">
        <f t="shared" si="49"/>
        <v>1600000</v>
      </c>
      <c r="O305" s="12">
        <f t="shared" si="50"/>
        <v>3333333.3333333335</v>
      </c>
    </row>
    <row r="306" spans="1:15" x14ac:dyDescent="0.35">
      <c r="A306">
        <v>2</v>
      </c>
      <c r="B306" s="5">
        <v>44668</v>
      </c>
      <c r="C306" t="s">
        <v>12</v>
      </c>
      <c r="D306" t="s">
        <v>2</v>
      </c>
      <c r="E306" t="s">
        <v>23</v>
      </c>
      <c r="F306" t="s">
        <v>46</v>
      </c>
      <c r="G306" s="17">
        <v>0.4</v>
      </c>
      <c r="H306">
        <v>7</v>
      </c>
      <c r="I306">
        <v>2</v>
      </c>
      <c r="J306" s="14">
        <f t="shared" si="51"/>
        <v>700</v>
      </c>
      <c r="K306" s="12">
        <v>1</v>
      </c>
      <c r="L306" s="12">
        <f t="shared" si="52"/>
        <v>700</v>
      </c>
      <c r="M306" s="12">
        <f t="shared" si="48"/>
        <v>70000</v>
      </c>
      <c r="N306" s="12">
        <f t="shared" si="49"/>
        <v>140000</v>
      </c>
      <c r="O306" s="12">
        <f t="shared" si="50"/>
        <v>291666.66666666669</v>
      </c>
    </row>
    <row r="307" spans="1:15" x14ac:dyDescent="0.35">
      <c r="A307">
        <v>2</v>
      </c>
      <c r="B307" s="5">
        <v>44668</v>
      </c>
      <c r="C307" t="s">
        <v>12</v>
      </c>
      <c r="D307" t="s">
        <v>2</v>
      </c>
      <c r="E307" t="s">
        <v>23</v>
      </c>
      <c r="F307" t="s">
        <v>46</v>
      </c>
      <c r="G307" s="17">
        <v>0.4</v>
      </c>
      <c r="H307">
        <v>11</v>
      </c>
      <c r="I307">
        <v>2</v>
      </c>
      <c r="J307" s="14">
        <f t="shared" si="51"/>
        <v>1100</v>
      </c>
      <c r="K307" s="12">
        <v>1</v>
      </c>
      <c r="L307" s="12">
        <f t="shared" si="52"/>
        <v>1100</v>
      </c>
      <c r="M307" s="12">
        <f t="shared" si="48"/>
        <v>110000</v>
      </c>
      <c r="N307" s="12">
        <f t="shared" si="49"/>
        <v>220000</v>
      </c>
      <c r="O307" s="12">
        <f t="shared" si="50"/>
        <v>458333.33333333337</v>
      </c>
    </row>
    <row r="308" spans="1:15" x14ac:dyDescent="0.35">
      <c r="A308">
        <v>2</v>
      </c>
      <c r="B308" s="5">
        <v>44668</v>
      </c>
      <c r="C308" t="s">
        <v>12</v>
      </c>
      <c r="D308" t="s">
        <v>2</v>
      </c>
      <c r="E308" t="s">
        <v>23</v>
      </c>
      <c r="F308" t="s">
        <v>46</v>
      </c>
      <c r="G308" s="17">
        <v>0.4</v>
      </c>
      <c r="H308">
        <v>4</v>
      </c>
      <c r="I308">
        <v>2</v>
      </c>
      <c r="J308" s="14">
        <f t="shared" si="51"/>
        <v>400</v>
      </c>
      <c r="K308" s="12">
        <v>1</v>
      </c>
      <c r="L308" s="12">
        <f t="shared" si="52"/>
        <v>400</v>
      </c>
      <c r="M308" s="12">
        <f t="shared" si="48"/>
        <v>40000</v>
      </c>
      <c r="N308" s="12">
        <f t="shared" si="49"/>
        <v>80000</v>
      </c>
      <c r="O308" s="12">
        <f t="shared" si="50"/>
        <v>166666.66666666669</v>
      </c>
    </row>
    <row r="309" spans="1:15" x14ac:dyDescent="0.35">
      <c r="A309">
        <v>2</v>
      </c>
      <c r="B309" s="5">
        <v>44668</v>
      </c>
      <c r="C309" t="s">
        <v>12</v>
      </c>
      <c r="D309" t="s">
        <v>2</v>
      </c>
      <c r="E309" t="s">
        <v>23</v>
      </c>
      <c r="F309" t="s">
        <v>46</v>
      </c>
      <c r="G309" s="17">
        <v>0.4</v>
      </c>
      <c r="H309">
        <v>14</v>
      </c>
      <c r="I309">
        <v>3</v>
      </c>
      <c r="J309" s="14">
        <f>H309*10^I309</f>
        <v>14000</v>
      </c>
      <c r="K309" s="12">
        <v>1</v>
      </c>
      <c r="L309" s="12">
        <f t="shared" si="52"/>
        <v>14000</v>
      </c>
      <c r="M309" s="12">
        <f t="shared" si="48"/>
        <v>1400000</v>
      </c>
      <c r="N309" s="12">
        <f t="shared" si="49"/>
        <v>2800000</v>
      </c>
      <c r="O309" s="12">
        <f t="shared" si="50"/>
        <v>5833333.333333334</v>
      </c>
    </row>
    <row r="310" spans="1:15" x14ac:dyDescent="0.35">
      <c r="A310">
        <v>2</v>
      </c>
      <c r="B310" s="5">
        <v>44668</v>
      </c>
      <c r="C310" t="s">
        <v>12</v>
      </c>
      <c r="D310" t="s">
        <v>2</v>
      </c>
      <c r="E310" t="s">
        <v>23</v>
      </c>
      <c r="F310" t="s">
        <v>46</v>
      </c>
      <c r="G310" s="17">
        <v>0.4</v>
      </c>
      <c r="H310">
        <v>3</v>
      </c>
      <c r="I310">
        <v>2</v>
      </c>
      <c r="J310" s="14">
        <f t="shared" si="51"/>
        <v>300</v>
      </c>
      <c r="K310" s="12">
        <v>1</v>
      </c>
      <c r="L310" s="12">
        <f t="shared" si="52"/>
        <v>300</v>
      </c>
      <c r="M310" s="12">
        <f t="shared" si="48"/>
        <v>30000</v>
      </c>
      <c r="N310" s="12">
        <f t="shared" si="49"/>
        <v>60000</v>
      </c>
      <c r="O310" s="12">
        <f t="shared" si="50"/>
        <v>125000.00000000001</v>
      </c>
    </row>
    <row r="311" spans="1:15" x14ac:dyDescent="0.35">
      <c r="A311">
        <v>2</v>
      </c>
      <c r="B311" s="5">
        <v>44668</v>
      </c>
      <c r="C311" t="s">
        <v>12</v>
      </c>
      <c r="D311" t="s">
        <v>2</v>
      </c>
      <c r="E311" t="s">
        <v>23</v>
      </c>
      <c r="F311" t="s">
        <v>46</v>
      </c>
      <c r="G311" s="17">
        <v>0.4</v>
      </c>
      <c r="H311">
        <v>13</v>
      </c>
      <c r="I311">
        <v>1</v>
      </c>
      <c r="J311" s="14">
        <f t="shared" si="51"/>
        <v>130</v>
      </c>
      <c r="K311" s="12">
        <v>1</v>
      </c>
      <c r="L311" s="12">
        <f t="shared" si="52"/>
        <v>130</v>
      </c>
      <c r="M311" s="12">
        <f t="shared" si="48"/>
        <v>13000</v>
      </c>
      <c r="N311" s="12">
        <f t="shared" si="49"/>
        <v>26000</v>
      </c>
      <c r="O311" s="12">
        <f t="shared" si="50"/>
        <v>54166.666666666672</v>
      </c>
    </row>
    <row r="312" spans="1:15" x14ac:dyDescent="0.35">
      <c r="A312">
        <v>2</v>
      </c>
      <c r="B312" s="5">
        <v>44668</v>
      </c>
      <c r="C312" t="s">
        <v>12</v>
      </c>
      <c r="D312" t="s">
        <v>2</v>
      </c>
      <c r="E312" t="s">
        <v>23</v>
      </c>
      <c r="F312" t="s">
        <v>46</v>
      </c>
      <c r="G312" s="17">
        <v>0.4</v>
      </c>
      <c r="H312">
        <v>4</v>
      </c>
      <c r="I312">
        <v>2</v>
      </c>
      <c r="J312" s="14">
        <f t="shared" si="51"/>
        <v>400</v>
      </c>
      <c r="K312" s="12">
        <v>1</v>
      </c>
      <c r="L312" s="12">
        <f t="shared" si="52"/>
        <v>400</v>
      </c>
      <c r="M312" s="12">
        <f t="shared" si="48"/>
        <v>40000</v>
      </c>
      <c r="N312" s="12">
        <f t="shared" si="49"/>
        <v>80000</v>
      </c>
      <c r="O312" s="12">
        <f t="shared" si="50"/>
        <v>166666.66666666669</v>
      </c>
    </row>
    <row r="313" spans="1:15" x14ac:dyDescent="0.35">
      <c r="A313">
        <v>2</v>
      </c>
      <c r="B313" s="5">
        <v>44668</v>
      </c>
      <c r="C313" t="s">
        <v>12</v>
      </c>
      <c r="D313" t="s">
        <v>2</v>
      </c>
      <c r="E313" t="s">
        <v>23</v>
      </c>
      <c r="F313" t="s">
        <v>46</v>
      </c>
      <c r="G313" s="17">
        <v>0.4</v>
      </c>
      <c r="H313">
        <v>3</v>
      </c>
      <c r="I313">
        <v>0</v>
      </c>
      <c r="J313" s="14">
        <f t="shared" si="51"/>
        <v>3</v>
      </c>
      <c r="K313" s="12">
        <v>1</v>
      </c>
      <c r="L313" s="12">
        <f t="shared" si="52"/>
        <v>3</v>
      </c>
      <c r="M313" s="12">
        <f t="shared" si="48"/>
        <v>300</v>
      </c>
      <c r="N313" s="12">
        <f t="shared" si="49"/>
        <v>600</v>
      </c>
      <c r="O313" s="12">
        <f t="shared" si="50"/>
        <v>1250</v>
      </c>
    </row>
    <row r="314" spans="1:15" x14ac:dyDescent="0.35">
      <c r="A314">
        <v>2</v>
      </c>
      <c r="B314" s="5">
        <v>44668</v>
      </c>
      <c r="C314" t="s">
        <v>12</v>
      </c>
      <c r="D314" t="s">
        <v>2</v>
      </c>
      <c r="E314" t="s">
        <v>23</v>
      </c>
      <c r="F314" t="s">
        <v>46</v>
      </c>
      <c r="G314" s="17">
        <v>0.4</v>
      </c>
      <c r="H314">
        <v>3</v>
      </c>
      <c r="I314">
        <v>3</v>
      </c>
      <c r="J314" s="14">
        <f t="shared" si="51"/>
        <v>3000</v>
      </c>
      <c r="K314" s="12">
        <v>1</v>
      </c>
      <c r="L314" s="12">
        <f t="shared" si="52"/>
        <v>3000</v>
      </c>
      <c r="M314" s="12">
        <f t="shared" si="48"/>
        <v>300000</v>
      </c>
      <c r="N314" s="12">
        <f t="shared" si="49"/>
        <v>600000</v>
      </c>
      <c r="O314" s="12">
        <f t="shared" si="50"/>
        <v>1250000</v>
      </c>
    </row>
    <row r="315" spans="1:15" x14ac:dyDescent="0.35">
      <c r="A315">
        <v>2</v>
      </c>
      <c r="B315" s="5">
        <v>44668</v>
      </c>
      <c r="C315" t="s">
        <v>12</v>
      </c>
      <c r="D315" t="s">
        <v>2</v>
      </c>
      <c r="E315" t="s">
        <v>23</v>
      </c>
      <c r="F315" t="s">
        <v>46</v>
      </c>
      <c r="G315" s="17">
        <v>0.4</v>
      </c>
      <c r="H315">
        <v>5</v>
      </c>
      <c r="I315">
        <v>2</v>
      </c>
      <c r="J315" s="14">
        <f t="shared" si="51"/>
        <v>500</v>
      </c>
      <c r="K315" s="12">
        <v>1</v>
      </c>
      <c r="L315" s="12">
        <f t="shared" si="52"/>
        <v>500</v>
      </c>
      <c r="M315" s="12">
        <f t="shared" si="48"/>
        <v>50000</v>
      </c>
      <c r="N315" s="12">
        <f t="shared" si="49"/>
        <v>100000</v>
      </c>
      <c r="O315" s="12">
        <f t="shared" si="50"/>
        <v>208333.33333333334</v>
      </c>
    </row>
    <row r="316" spans="1:15" x14ac:dyDescent="0.35">
      <c r="A316">
        <v>2</v>
      </c>
      <c r="B316" s="5">
        <v>44668</v>
      </c>
      <c r="C316" t="s">
        <v>12</v>
      </c>
      <c r="D316" t="s">
        <v>2</v>
      </c>
      <c r="E316" t="s">
        <v>23</v>
      </c>
      <c r="F316" t="s">
        <v>46</v>
      </c>
      <c r="G316" s="17">
        <v>0.4</v>
      </c>
      <c r="H316">
        <v>30</v>
      </c>
      <c r="I316">
        <v>2</v>
      </c>
      <c r="J316" s="14">
        <f>H316*10^I316</f>
        <v>3000</v>
      </c>
      <c r="K316" s="12">
        <v>1</v>
      </c>
      <c r="L316" s="12">
        <f>K316*J316</f>
        <v>3000</v>
      </c>
      <c r="M316" s="12">
        <f>L316*100</f>
        <v>300000</v>
      </c>
      <c r="N316" s="12">
        <f>M316*2</f>
        <v>600000</v>
      </c>
      <c r="O316" s="12">
        <f>N316*((PI()*5^2)/(3*(PI()*2^2)))</f>
        <v>1250000</v>
      </c>
    </row>
    <row r="317" spans="1:15" x14ac:dyDescent="0.35">
      <c r="A317">
        <v>2</v>
      </c>
      <c r="B317" s="5">
        <v>44668</v>
      </c>
      <c r="C317" t="s">
        <v>12</v>
      </c>
      <c r="D317" t="s">
        <v>2</v>
      </c>
      <c r="E317" t="s">
        <v>23</v>
      </c>
      <c r="F317" t="s">
        <v>46</v>
      </c>
      <c r="G317" s="17">
        <v>0.4</v>
      </c>
      <c r="H317">
        <v>16</v>
      </c>
      <c r="I317">
        <v>3</v>
      </c>
      <c r="J317" s="14">
        <f>H317*10^I317</f>
        <v>16000</v>
      </c>
      <c r="K317" s="12">
        <v>1</v>
      </c>
      <c r="L317" s="12">
        <f>K317*J317</f>
        <v>16000</v>
      </c>
      <c r="M317" s="12">
        <f>L317*100</f>
        <v>1600000</v>
      </c>
      <c r="N317" s="12">
        <f>M317*2</f>
        <v>3200000</v>
      </c>
      <c r="O317" s="12">
        <f>N317*((PI()*5^2)/(3*(PI()*2^2)))</f>
        <v>6666666.666666667</v>
      </c>
    </row>
    <row r="318" spans="1:15" x14ac:dyDescent="0.35">
      <c r="A318">
        <v>2</v>
      </c>
      <c r="B318" s="5">
        <v>44668</v>
      </c>
      <c r="C318" t="s">
        <v>12</v>
      </c>
      <c r="D318" t="s">
        <v>3</v>
      </c>
      <c r="E318" t="s">
        <v>24</v>
      </c>
      <c r="F318" t="s">
        <v>46</v>
      </c>
      <c r="G318" s="17">
        <v>0.4</v>
      </c>
      <c r="H318">
        <v>3</v>
      </c>
      <c r="I318">
        <v>5</v>
      </c>
      <c r="J318" s="14">
        <f t="shared" ref="J318:J319" si="53">H318*10^I318</f>
        <v>300000</v>
      </c>
      <c r="K318" s="12">
        <v>1</v>
      </c>
      <c r="L318" s="12">
        <f t="shared" ref="L318:L319" si="54">K318*J318</f>
        <v>300000</v>
      </c>
      <c r="M318" s="12">
        <f t="shared" ref="M318:M319" si="55">L318*100</f>
        <v>30000000</v>
      </c>
      <c r="N318" s="12">
        <f t="shared" ref="N318:N319" si="56">M318*2</f>
        <v>60000000</v>
      </c>
      <c r="O318" s="12">
        <f t="shared" ref="O318:O319" si="57">N318*((PI()*5^2)/(3*(PI()*2^2)))</f>
        <v>125000000.00000001</v>
      </c>
    </row>
    <row r="319" spans="1:15" x14ac:dyDescent="0.35">
      <c r="A319">
        <v>2</v>
      </c>
      <c r="B319" s="5">
        <v>44668</v>
      </c>
      <c r="C319" t="s">
        <v>12</v>
      </c>
      <c r="D319" t="s">
        <v>3</v>
      </c>
      <c r="E319" t="s">
        <v>24</v>
      </c>
      <c r="F319" t="s">
        <v>46</v>
      </c>
      <c r="G319" s="17">
        <v>0.4</v>
      </c>
      <c r="H319">
        <v>3</v>
      </c>
      <c r="I319">
        <v>3</v>
      </c>
      <c r="J319" s="14">
        <f t="shared" si="53"/>
        <v>3000</v>
      </c>
      <c r="K319" s="12">
        <v>1</v>
      </c>
      <c r="L319" s="12">
        <f t="shared" si="54"/>
        <v>3000</v>
      </c>
      <c r="M319" s="12">
        <f t="shared" si="55"/>
        <v>300000</v>
      </c>
      <c r="N319" s="12">
        <f t="shared" si="56"/>
        <v>600000</v>
      </c>
      <c r="O319" s="12">
        <f t="shared" si="57"/>
        <v>1250000</v>
      </c>
    </row>
    <row r="320" spans="1:15" x14ac:dyDescent="0.35">
      <c r="A320">
        <v>2</v>
      </c>
      <c r="B320" s="5">
        <v>44668</v>
      </c>
      <c r="C320" t="s">
        <v>12</v>
      </c>
      <c r="D320" t="s">
        <v>3</v>
      </c>
      <c r="E320" t="s">
        <v>24</v>
      </c>
      <c r="F320" t="s">
        <v>46</v>
      </c>
      <c r="G320" s="17">
        <v>0.4</v>
      </c>
      <c r="H320">
        <v>21</v>
      </c>
      <c r="I320">
        <v>4</v>
      </c>
      <c r="J320" s="14">
        <f t="shared" si="51"/>
        <v>210000</v>
      </c>
      <c r="K320" s="12">
        <v>1</v>
      </c>
      <c r="L320" s="12">
        <f t="shared" si="52"/>
        <v>210000</v>
      </c>
      <c r="M320" s="12">
        <f t="shared" si="48"/>
        <v>21000000</v>
      </c>
      <c r="N320" s="12">
        <f t="shared" si="49"/>
        <v>42000000</v>
      </c>
      <c r="O320" s="12">
        <f t="shared" si="50"/>
        <v>87500000</v>
      </c>
    </row>
    <row r="321" spans="1:15" x14ac:dyDescent="0.35">
      <c r="A321">
        <v>2</v>
      </c>
      <c r="B321" s="5">
        <v>44668</v>
      </c>
      <c r="C321" t="s">
        <v>12</v>
      </c>
      <c r="D321" t="s">
        <v>3</v>
      </c>
      <c r="E321" t="s">
        <v>24</v>
      </c>
      <c r="F321" t="s">
        <v>46</v>
      </c>
      <c r="G321" s="17">
        <v>0.4</v>
      </c>
      <c r="H321">
        <v>4</v>
      </c>
      <c r="I321">
        <v>5</v>
      </c>
      <c r="J321" s="14">
        <f t="shared" si="51"/>
        <v>400000</v>
      </c>
      <c r="K321" s="12">
        <v>1</v>
      </c>
      <c r="L321" s="12">
        <f t="shared" si="52"/>
        <v>400000</v>
      </c>
      <c r="M321" s="12">
        <f t="shared" si="48"/>
        <v>40000000</v>
      </c>
      <c r="N321" s="12">
        <f t="shared" si="49"/>
        <v>80000000</v>
      </c>
      <c r="O321" s="12">
        <f t="shared" si="50"/>
        <v>166666666.66666669</v>
      </c>
    </row>
    <row r="322" spans="1:15" x14ac:dyDescent="0.35">
      <c r="A322">
        <v>2</v>
      </c>
      <c r="B322" s="5">
        <v>44668</v>
      </c>
      <c r="C322" t="s">
        <v>12</v>
      </c>
      <c r="D322" t="s">
        <v>3</v>
      </c>
      <c r="E322" t="s">
        <v>24</v>
      </c>
      <c r="F322" t="s">
        <v>46</v>
      </c>
      <c r="G322" s="17">
        <v>0.4</v>
      </c>
      <c r="H322">
        <v>11</v>
      </c>
      <c r="I322">
        <v>4</v>
      </c>
      <c r="J322" s="14">
        <f t="shared" si="51"/>
        <v>110000</v>
      </c>
      <c r="K322" s="12">
        <v>1</v>
      </c>
      <c r="L322" s="12">
        <f t="shared" si="52"/>
        <v>110000</v>
      </c>
      <c r="M322" s="12">
        <f t="shared" ref="M322:M385" si="58">L322*100</f>
        <v>11000000</v>
      </c>
      <c r="N322" s="12">
        <f t="shared" ref="N322:N385" si="59">M322*2</f>
        <v>22000000</v>
      </c>
      <c r="O322" s="12">
        <f t="shared" ref="O322:O385" si="60">N322*((PI()*5^2)/(3*(PI()*2^2)))</f>
        <v>45833333.333333336</v>
      </c>
    </row>
    <row r="323" spans="1:15" x14ac:dyDescent="0.35">
      <c r="A323">
        <v>2</v>
      </c>
      <c r="B323" s="5">
        <v>44668</v>
      </c>
      <c r="C323" t="s">
        <v>12</v>
      </c>
      <c r="D323" t="s">
        <v>3</v>
      </c>
      <c r="E323" t="s">
        <v>24</v>
      </c>
      <c r="F323" t="s">
        <v>46</v>
      </c>
      <c r="G323" s="17">
        <v>0.4</v>
      </c>
      <c r="H323">
        <v>6</v>
      </c>
      <c r="I323">
        <v>5</v>
      </c>
      <c r="J323" s="14">
        <f t="shared" si="51"/>
        <v>600000</v>
      </c>
      <c r="K323" s="12">
        <v>1</v>
      </c>
      <c r="L323" s="12">
        <f t="shared" si="52"/>
        <v>600000</v>
      </c>
      <c r="M323" s="12">
        <f t="shared" si="58"/>
        <v>60000000</v>
      </c>
      <c r="N323" s="12">
        <f t="shared" si="59"/>
        <v>120000000</v>
      </c>
      <c r="O323" s="12">
        <f t="shared" si="60"/>
        <v>250000000.00000003</v>
      </c>
    </row>
    <row r="324" spans="1:15" x14ac:dyDescent="0.35">
      <c r="A324">
        <v>2</v>
      </c>
      <c r="B324" s="5">
        <v>44668</v>
      </c>
      <c r="C324" t="s">
        <v>12</v>
      </c>
      <c r="D324" t="s">
        <v>3</v>
      </c>
      <c r="E324" t="s">
        <v>24</v>
      </c>
      <c r="F324" t="s">
        <v>46</v>
      </c>
      <c r="G324" s="17">
        <v>0.4</v>
      </c>
      <c r="H324">
        <v>7</v>
      </c>
      <c r="I324">
        <v>3</v>
      </c>
      <c r="J324" s="14">
        <f t="shared" si="51"/>
        <v>7000</v>
      </c>
      <c r="K324" s="12">
        <v>1</v>
      </c>
      <c r="L324" s="12">
        <f t="shared" si="52"/>
        <v>7000</v>
      </c>
      <c r="M324" s="12">
        <f t="shared" si="58"/>
        <v>700000</v>
      </c>
      <c r="N324" s="12">
        <f t="shared" si="59"/>
        <v>1400000</v>
      </c>
      <c r="O324" s="12">
        <f t="shared" si="60"/>
        <v>2916666.666666667</v>
      </c>
    </row>
    <row r="325" spans="1:15" x14ac:dyDescent="0.35">
      <c r="A325">
        <v>2</v>
      </c>
      <c r="B325" s="5">
        <v>44668</v>
      </c>
      <c r="C325" t="s">
        <v>12</v>
      </c>
      <c r="D325" t="s">
        <v>3</v>
      </c>
      <c r="E325" t="s">
        <v>24</v>
      </c>
      <c r="F325" t="s">
        <v>46</v>
      </c>
      <c r="G325" s="17">
        <v>0.4</v>
      </c>
      <c r="H325">
        <v>12</v>
      </c>
      <c r="I325">
        <v>4</v>
      </c>
      <c r="J325" s="14">
        <f t="shared" si="51"/>
        <v>120000</v>
      </c>
      <c r="K325" s="12">
        <v>1</v>
      </c>
      <c r="L325" s="12">
        <f t="shared" si="52"/>
        <v>120000</v>
      </c>
      <c r="M325" s="12">
        <f t="shared" si="58"/>
        <v>12000000</v>
      </c>
      <c r="N325" s="12">
        <f t="shared" si="59"/>
        <v>24000000</v>
      </c>
      <c r="O325" s="12">
        <f t="shared" si="60"/>
        <v>50000000</v>
      </c>
    </row>
    <row r="326" spans="1:15" x14ac:dyDescent="0.35">
      <c r="A326">
        <v>2</v>
      </c>
      <c r="B326" s="5">
        <v>44668</v>
      </c>
      <c r="C326" t="s">
        <v>12</v>
      </c>
      <c r="D326" t="s">
        <v>3</v>
      </c>
      <c r="E326" t="s">
        <v>24</v>
      </c>
      <c r="F326" t="s">
        <v>46</v>
      </c>
      <c r="G326" s="17">
        <v>0.4</v>
      </c>
      <c r="H326">
        <v>2</v>
      </c>
      <c r="I326">
        <v>4</v>
      </c>
      <c r="J326" s="14">
        <f t="shared" si="51"/>
        <v>20000</v>
      </c>
      <c r="K326" s="12">
        <v>1</v>
      </c>
      <c r="L326" s="12">
        <f t="shared" si="52"/>
        <v>20000</v>
      </c>
      <c r="M326" s="12">
        <f t="shared" si="58"/>
        <v>2000000</v>
      </c>
      <c r="N326" s="12">
        <f t="shared" si="59"/>
        <v>4000000</v>
      </c>
      <c r="O326" s="12">
        <f t="shared" si="60"/>
        <v>8333333.333333334</v>
      </c>
    </row>
    <row r="327" spans="1:15" x14ac:dyDescent="0.35">
      <c r="A327">
        <v>2</v>
      </c>
      <c r="B327" s="5">
        <v>44668</v>
      </c>
      <c r="C327" t="s">
        <v>12</v>
      </c>
      <c r="D327" t="s">
        <v>3</v>
      </c>
      <c r="E327" t="s">
        <v>24</v>
      </c>
      <c r="F327" t="s">
        <v>46</v>
      </c>
      <c r="G327" s="17">
        <v>0.4</v>
      </c>
      <c r="H327">
        <v>20</v>
      </c>
      <c r="I327">
        <v>4</v>
      </c>
      <c r="J327" s="14">
        <f t="shared" si="51"/>
        <v>200000</v>
      </c>
      <c r="K327" s="12">
        <v>1</v>
      </c>
      <c r="L327" s="12">
        <f t="shared" si="52"/>
        <v>200000</v>
      </c>
      <c r="M327" s="12">
        <f t="shared" si="58"/>
        <v>20000000</v>
      </c>
      <c r="N327" s="12">
        <f t="shared" si="59"/>
        <v>40000000</v>
      </c>
      <c r="O327" s="12">
        <f t="shared" si="60"/>
        <v>83333333.333333343</v>
      </c>
    </row>
    <row r="328" spans="1:15" x14ac:dyDescent="0.35">
      <c r="A328">
        <v>2</v>
      </c>
      <c r="B328" s="5">
        <v>44668</v>
      </c>
      <c r="C328" t="s">
        <v>12</v>
      </c>
      <c r="D328" t="s">
        <v>3</v>
      </c>
      <c r="E328" t="s">
        <v>24</v>
      </c>
      <c r="F328" t="s">
        <v>46</v>
      </c>
      <c r="G328" s="17">
        <v>0.4</v>
      </c>
      <c r="H328">
        <v>15</v>
      </c>
      <c r="I328">
        <v>4</v>
      </c>
      <c r="J328" s="14">
        <f t="shared" si="51"/>
        <v>150000</v>
      </c>
      <c r="K328" s="12">
        <v>1</v>
      </c>
      <c r="L328" s="12">
        <f t="shared" si="52"/>
        <v>150000</v>
      </c>
      <c r="M328" s="12">
        <f t="shared" si="58"/>
        <v>15000000</v>
      </c>
      <c r="N328" s="12">
        <f t="shared" si="59"/>
        <v>30000000</v>
      </c>
      <c r="O328" s="12">
        <f t="shared" si="60"/>
        <v>62500000.000000007</v>
      </c>
    </row>
    <row r="329" spans="1:15" x14ac:dyDescent="0.35">
      <c r="A329">
        <v>2</v>
      </c>
      <c r="B329" s="5">
        <v>44668</v>
      </c>
      <c r="C329" t="s">
        <v>12</v>
      </c>
      <c r="D329" t="s">
        <v>3</v>
      </c>
      <c r="E329" t="s">
        <v>24</v>
      </c>
      <c r="F329" t="s">
        <v>46</v>
      </c>
      <c r="G329" s="17">
        <v>0.4</v>
      </c>
      <c r="H329">
        <v>4</v>
      </c>
      <c r="I329">
        <v>4</v>
      </c>
      <c r="J329" s="14">
        <f t="shared" si="51"/>
        <v>40000</v>
      </c>
      <c r="K329" s="12">
        <v>1</v>
      </c>
      <c r="L329" s="12">
        <f t="shared" si="52"/>
        <v>40000</v>
      </c>
      <c r="M329" s="12">
        <f t="shared" si="58"/>
        <v>4000000</v>
      </c>
      <c r="N329" s="12">
        <f t="shared" si="59"/>
        <v>8000000</v>
      </c>
      <c r="O329" s="12">
        <f t="shared" si="60"/>
        <v>16666666.666666668</v>
      </c>
    </row>
    <row r="330" spans="1:15" x14ac:dyDescent="0.35">
      <c r="A330">
        <v>2</v>
      </c>
      <c r="B330" s="5">
        <v>44668</v>
      </c>
      <c r="C330" t="s">
        <v>12</v>
      </c>
      <c r="D330" t="s">
        <v>48</v>
      </c>
      <c r="E330" t="s">
        <v>49</v>
      </c>
      <c r="F330" t="s">
        <v>46</v>
      </c>
      <c r="G330" s="17">
        <v>0.4</v>
      </c>
      <c r="H330">
        <v>36</v>
      </c>
      <c r="I330">
        <v>4</v>
      </c>
      <c r="J330" s="14">
        <f>H330*10^I330</f>
        <v>360000</v>
      </c>
      <c r="K330" s="12">
        <v>1</v>
      </c>
      <c r="L330" s="12">
        <f t="shared" si="52"/>
        <v>360000</v>
      </c>
      <c r="M330" s="12">
        <f t="shared" si="58"/>
        <v>36000000</v>
      </c>
      <c r="N330" s="12">
        <f t="shared" si="59"/>
        <v>72000000</v>
      </c>
      <c r="O330" s="12">
        <f t="shared" si="60"/>
        <v>150000000</v>
      </c>
    </row>
    <row r="331" spans="1:15" x14ac:dyDescent="0.35">
      <c r="A331">
        <v>2</v>
      </c>
      <c r="B331" s="5">
        <v>44668</v>
      </c>
      <c r="C331" t="s">
        <v>12</v>
      </c>
      <c r="D331" t="s">
        <v>48</v>
      </c>
      <c r="E331" t="s">
        <v>49</v>
      </c>
      <c r="F331" t="s">
        <v>46</v>
      </c>
      <c r="G331" s="17">
        <v>0.4</v>
      </c>
      <c r="H331">
        <v>10</v>
      </c>
      <c r="I331">
        <v>4</v>
      </c>
      <c r="J331" s="14">
        <f>H331*10^I331</f>
        <v>100000</v>
      </c>
      <c r="K331" s="12">
        <v>1</v>
      </c>
      <c r="L331" s="12">
        <f t="shared" si="52"/>
        <v>100000</v>
      </c>
      <c r="M331" s="12">
        <f t="shared" si="58"/>
        <v>10000000</v>
      </c>
      <c r="N331" s="12">
        <f t="shared" si="59"/>
        <v>20000000</v>
      </c>
      <c r="O331" s="12">
        <f t="shared" si="60"/>
        <v>41666666.666666672</v>
      </c>
    </row>
    <row r="332" spans="1:15" x14ac:dyDescent="0.35">
      <c r="A332">
        <v>2</v>
      </c>
      <c r="B332" s="5">
        <v>44668</v>
      </c>
      <c r="C332" t="s">
        <v>12</v>
      </c>
      <c r="D332" t="s">
        <v>48</v>
      </c>
      <c r="E332" t="s">
        <v>49</v>
      </c>
      <c r="F332" t="s">
        <v>46</v>
      </c>
      <c r="G332" s="17">
        <v>0.4</v>
      </c>
      <c r="H332">
        <v>8</v>
      </c>
      <c r="I332">
        <v>4</v>
      </c>
      <c r="J332" s="14">
        <f t="shared" si="51"/>
        <v>80000</v>
      </c>
      <c r="K332" s="12">
        <v>1</v>
      </c>
      <c r="L332" s="12">
        <f t="shared" si="52"/>
        <v>80000</v>
      </c>
      <c r="M332" s="12">
        <f t="shared" si="58"/>
        <v>8000000</v>
      </c>
      <c r="N332" s="12">
        <f t="shared" si="59"/>
        <v>16000000</v>
      </c>
      <c r="O332" s="12">
        <f t="shared" si="60"/>
        <v>33333333.333333336</v>
      </c>
    </row>
    <row r="333" spans="1:15" x14ac:dyDescent="0.35">
      <c r="A333">
        <v>2</v>
      </c>
      <c r="B333" s="5">
        <v>44668</v>
      </c>
      <c r="C333" t="s">
        <v>12</v>
      </c>
      <c r="D333" t="s">
        <v>48</v>
      </c>
      <c r="E333" t="s">
        <v>49</v>
      </c>
      <c r="F333" t="s">
        <v>46</v>
      </c>
      <c r="G333" s="17">
        <v>0.4</v>
      </c>
      <c r="H333">
        <v>5</v>
      </c>
      <c r="I333">
        <v>5</v>
      </c>
      <c r="J333" s="14">
        <f t="shared" si="51"/>
        <v>500000</v>
      </c>
      <c r="K333" s="12">
        <v>1</v>
      </c>
      <c r="L333" s="12">
        <f t="shared" si="52"/>
        <v>500000</v>
      </c>
      <c r="M333" s="12">
        <f t="shared" si="58"/>
        <v>50000000</v>
      </c>
      <c r="N333" s="12">
        <f t="shared" si="59"/>
        <v>100000000</v>
      </c>
      <c r="O333" s="12">
        <f t="shared" si="60"/>
        <v>208333333.33333334</v>
      </c>
    </row>
    <row r="334" spans="1:15" x14ac:dyDescent="0.35">
      <c r="A334">
        <v>2</v>
      </c>
      <c r="B334" s="5">
        <v>44668</v>
      </c>
      <c r="C334" t="s">
        <v>12</v>
      </c>
      <c r="D334" t="s">
        <v>48</v>
      </c>
      <c r="E334" t="s">
        <v>49</v>
      </c>
      <c r="F334" t="s">
        <v>46</v>
      </c>
      <c r="G334" s="17">
        <v>0.4</v>
      </c>
      <c r="H334">
        <v>18</v>
      </c>
      <c r="I334">
        <v>2</v>
      </c>
      <c r="J334" s="14">
        <f t="shared" si="51"/>
        <v>1800</v>
      </c>
      <c r="K334" s="12">
        <v>1</v>
      </c>
      <c r="L334" s="12">
        <f t="shared" si="52"/>
        <v>1800</v>
      </c>
      <c r="M334" s="12">
        <f t="shared" si="58"/>
        <v>180000</v>
      </c>
      <c r="N334" s="12">
        <f t="shared" si="59"/>
        <v>360000</v>
      </c>
      <c r="O334" s="12">
        <f t="shared" si="60"/>
        <v>750000</v>
      </c>
    </row>
    <row r="335" spans="1:15" x14ac:dyDescent="0.35">
      <c r="A335">
        <v>2</v>
      </c>
      <c r="B335" s="5">
        <v>44668</v>
      </c>
      <c r="C335" t="s">
        <v>12</v>
      </c>
      <c r="D335" t="s">
        <v>48</v>
      </c>
      <c r="E335" t="s">
        <v>49</v>
      </c>
      <c r="F335" t="s">
        <v>46</v>
      </c>
      <c r="G335" s="17">
        <v>0.4</v>
      </c>
      <c r="H335">
        <v>3</v>
      </c>
      <c r="I335">
        <v>4</v>
      </c>
      <c r="J335" s="14">
        <f t="shared" si="51"/>
        <v>30000</v>
      </c>
      <c r="K335" s="12">
        <v>1</v>
      </c>
      <c r="L335" s="12">
        <f t="shared" si="52"/>
        <v>30000</v>
      </c>
      <c r="M335" s="12">
        <f t="shared" si="58"/>
        <v>3000000</v>
      </c>
      <c r="N335" s="12">
        <f t="shared" si="59"/>
        <v>6000000</v>
      </c>
      <c r="O335" s="12">
        <f t="shared" si="60"/>
        <v>12500000</v>
      </c>
    </row>
    <row r="336" spans="1:15" x14ac:dyDescent="0.35">
      <c r="A336">
        <v>2</v>
      </c>
      <c r="B336" s="5">
        <v>44668</v>
      </c>
      <c r="C336" t="s">
        <v>12</v>
      </c>
      <c r="D336" t="s">
        <v>48</v>
      </c>
      <c r="E336" t="s">
        <v>49</v>
      </c>
      <c r="F336" t="s">
        <v>46</v>
      </c>
      <c r="G336" s="17">
        <v>0.4</v>
      </c>
      <c r="H336">
        <v>21</v>
      </c>
      <c r="I336">
        <v>3</v>
      </c>
      <c r="J336" s="14">
        <f t="shared" si="51"/>
        <v>21000</v>
      </c>
      <c r="K336" s="12">
        <v>1</v>
      </c>
      <c r="L336" s="12">
        <f t="shared" si="52"/>
        <v>21000</v>
      </c>
      <c r="M336" s="12">
        <f t="shared" si="58"/>
        <v>2100000</v>
      </c>
      <c r="N336" s="12">
        <f t="shared" si="59"/>
        <v>4200000</v>
      </c>
      <c r="O336" s="12">
        <f t="shared" si="60"/>
        <v>8750000</v>
      </c>
    </row>
    <row r="337" spans="1:15" x14ac:dyDescent="0.35">
      <c r="A337">
        <v>2</v>
      </c>
      <c r="B337" s="5">
        <v>44668</v>
      </c>
      <c r="C337" t="s">
        <v>12</v>
      </c>
      <c r="D337" t="s">
        <v>48</v>
      </c>
      <c r="E337" t="s">
        <v>49</v>
      </c>
      <c r="F337" t="s">
        <v>46</v>
      </c>
      <c r="G337" s="17">
        <v>0.4</v>
      </c>
      <c r="H337">
        <v>10</v>
      </c>
      <c r="I337">
        <v>4</v>
      </c>
      <c r="J337" s="14">
        <f t="shared" si="51"/>
        <v>100000</v>
      </c>
      <c r="K337" s="12">
        <v>1</v>
      </c>
      <c r="L337" s="12">
        <f t="shared" si="52"/>
        <v>100000</v>
      </c>
      <c r="M337" s="12">
        <f t="shared" si="58"/>
        <v>10000000</v>
      </c>
      <c r="N337" s="12">
        <f t="shared" si="59"/>
        <v>20000000</v>
      </c>
      <c r="O337" s="12">
        <f t="shared" si="60"/>
        <v>41666666.666666672</v>
      </c>
    </row>
    <row r="338" spans="1:15" x14ac:dyDescent="0.35">
      <c r="A338">
        <v>2</v>
      </c>
      <c r="B338" s="5">
        <v>44668</v>
      </c>
      <c r="C338" t="s">
        <v>12</v>
      </c>
      <c r="D338" t="s">
        <v>48</v>
      </c>
      <c r="E338" t="s">
        <v>49</v>
      </c>
      <c r="F338" t="s">
        <v>46</v>
      </c>
      <c r="G338" s="17">
        <v>0.4</v>
      </c>
      <c r="H338">
        <v>19</v>
      </c>
      <c r="I338">
        <v>2</v>
      </c>
      <c r="J338" s="14">
        <f t="shared" si="51"/>
        <v>1900</v>
      </c>
      <c r="K338" s="12">
        <v>1</v>
      </c>
      <c r="L338" s="12">
        <f t="shared" si="52"/>
        <v>1900</v>
      </c>
      <c r="M338" s="12">
        <f t="shared" si="58"/>
        <v>190000</v>
      </c>
      <c r="N338" s="12">
        <f t="shared" si="59"/>
        <v>380000</v>
      </c>
      <c r="O338" s="12">
        <f t="shared" si="60"/>
        <v>791666.66666666674</v>
      </c>
    </row>
    <row r="339" spans="1:15" x14ac:dyDescent="0.35">
      <c r="A339">
        <v>2</v>
      </c>
      <c r="B339" s="5">
        <v>44668</v>
      </c>
      <c r="C339" t="s">
        <v>12</v>
      </c>
      <c r="D339" t="s">
        <v>48</v>
      </c>
      <c r="E339" t="s">
        <v>49</v>
      </c>
      <c r="F339" t="s">
        <v>46</v>
      </c>
      <c r="G339" s="17">
        <v>0.4</v>
      </c>
      <c r="H339">
        <v>3</v>
      </c>
      <c r="I339">
        <v>5</v>
      </c>
      <c r="J339" s="14">
        <f t="shared" si="51"/>
        <v>300000</v>
      </c>
      <c r="K339" s="12">
        <v>1</v>
      </c>
      <c r="L339" s="12">
        <f t="shared" si="52"/>
        <v>300000</v>
      </c>
      <c r="M339" s="12">
        <f t="shared" si="58"/>
        <v>30000000</v>
      </c>
      <c r="N339" s="12">
        <f t="shared" si="59"/>
        <v>60000000</v>
      </c>
      <c r="O339" s="12">
        <f t="shared" si="60"/>
        <v>125000000.00000001</v>
      </c>
    </row>
    <row r="340" spans="1:15" x14ac:dyDescent="0.35">
      <c r="A340">
        <v>2</v>
      </c>
      <c r="B340" s="5">
        <v>44668</v>
      </c>
      <c r="C340" t="s">
        <v>12</v>
      </c>
      <c r="D340" t="s">
        <v>48</v>
      </c>
      <c r="E340" t="s">
        <v>49</v>
      </c>
      <c r="F340" t="s">
        <v>46</v>
      </c>
      <c r="G340" s="17">
        <v>0.4</v>
      </c>
      <c r="H340">
        <v>5</v>
      </c>
      <c r="I340">
        <v>5</v>
      </c>
      <c r="J340" s="14">
        <f t="shared" si="51"/>
        <v>500000</v>
      </c>
      <c r="K340" s="12">
        <v>1</v>
      </c>
      <c r="L340" s="12">
        <f t="shared" si="52"/>
        <v>500000</v>
      </c>
      <c r="M340" s="12">
        <f t="shared" si="58"/>
        <v>50000000</v>
      </c>
      <c r="N340" s="12">
        <f t="shared" si="59"/>
        <v>100000000</v>
      </c>
      <c r="O340" s="12">
        <f t="shared" si="60"/>
        <v>208333333.33333334</v>
      </c>
    </row>
    <row r="341" spans="1:15" x14ac:dyDescent="0.35">
      <c r="A341">
        <v>2</v>
      </c>
      <c r="B341" s="5">
        <v>44668</v>
      </c>
      <c r="C341" t="s">
        <v>12</v>
      </c>
      <c r="D341" t="s">
        <v>48</v>
      </c>
      <c r="E341" t="s">
        <v>49</v>
      </c>
      <c r="F341" t="s">
        <v>46</v>
      </c>
      <c r="G341" s="17">
        <v>0.4</v>
      </c>
      <c r="H341">
        <v>12</v>
      </c>
      <c r="I341">
        <v>4</v>
      </c>
      <c r="J341" s="14">
        <f t="shared" si="51"/>
        <v>120000</v>
      </c>
      <c r="K341" s="12">
        <v>1</v>
      </c>
      <c r="L341" s="12">
        <f t="shared" si="52"/>
        <v>120000</v>
      </c>
      <c r="M341" s="12">
        <f t="shared" si="58"/>
        <v>12000000</v>
      </c>
      <c r="N341" s="12">
        <f t="shared" si="59"/>
        <v>24000000</v>
      </c>
      <c r="O341" s="12">
        <f t="shared" si="60"/>
        <v>50000000</v>
      </c>
    </row>
    <row r="342" spans="1:15" x14ac:dyDescent="0.35">
      <c r="A342">
        <v>2</v>
      </c>
      <c r="B342" s="5">
        <v>44668</v>
      </c>
      <c r="C342" t="s">
        <v>12</v>
      </c>
      <c r="D342" t="s">
        <v>50</v>
      </c>
      <c r="E342" t="s">
        <v>51</v>
      </c>
      <c r="F342" t="s">
        <v>46</v>
      </c>
      <c r="G342" s="17">
        <v>0.4</v>
      </c>
      <c r="H342">
        <v>4</v>
      </c>
      <c r="I342">
        <v>2</v>
      </c>
      <c r="J342" s="14">
        <f t="shared" si="51"/>
        <v>400</v>
      </c>
      <c r="K342" s="12">
        <v>1</v>
      </c>
      <c r="L342" s="12">
        <f t="shared" si="52"/>
        <v>400</v>
      </c>
      <c r="M342" s="12">
        <f t="shared" si="58"/>
        <v>40000</v>
      </c>
      <c r="N342" s="12">
        <f t="shared" si="59"/>
        <v>80000</v>
      </c>
      <c r="O342" s="12">
        <f t="shared" si="60"/>
        <v>166666.66666666669</v>
      </c>
    </row>
    <row r="343" spans="1:15" x14ac:dyDescent="0.35">
      <c r="A343">
        <v>2</v>
      </c>
      <c r="B343" s="5">
        <v>44668</v>
      </c>
      <c r="C343" t="s">
        <v>12</v>
      </c>
      <c r="D343" t="s">
        <v>50</v>
      </c>
      <c r="E343" t="s">
        <v>51</v>
      </c>
      <c r="F343" t="s">
        <v>46</v>
      </c>
      <c r="G343" s="17">
        <v>0.4</v>
      </c>
      <c r="H343">
        <v>26</v>
      </c>
      <c r="I343">
        <v>1</v>
      </c>
      <c r="J343" s="14">
        <f t="shared" si="51"/>
        <v>260</v>
      </c>
      <c r="K343" s="12">
        <v>1</v>
      </c>
      <c r="L343" s="12">
        <f t="shared" si="52"/>
        <v>260</v>
      </c>
      <c r="M343" s="12">
        <f t="shared" si="58"/>
        <v>26000</v>
      </c>
      <c r="N343" s="12">
        <f t="shared" si="59"/>
        <v>52000</v>
      </c>
      <c r="O343" s="12">
        <f t="shared" si="60"/>
        <v>108333.33333333334</v>
      </c>
    </row>
    <row r="344" spans="1:15" x14ac:dyDescent="0.35">
      <c r="A344">
        <v>2</v>
      </c>
      <c r="B344" s="5">
        <v>44668</v>
      </c>
      <c r="C344" t="s">
        <v>12</v>
      </c>
      <c r="D344" t="s">
        <v>50</v>
      </c>
      <c r="E344" t="s">
        <v>51</v>
      </c>
      <c r="F344" t="s">
        <v>46</v>
      </c>
      <c r="G344" s="17">
        <v>0.4</v>
      </c>
      <c r="H344">
        <v>7</v>
      </c>
      <c r="I344">
        <v>2</v>
      </c>
      <c r="J344" s="14">
        <f t="shared" si="51"/>
        <v>700</v>
      </c>
      <c r="K344" s="12">
        <v>1</v>
      </c>
      <c r="L344" s="12">
        <f t="shared" si="52"/>
        <v>700</v>
      </c>
      <c r="M344" s="12">
        <f t="shared" si="58"/>
        <v>70000</v>
      </c>
      <c r="N344" s="12">
        <f t="shared" si="59"/>
        <v>140000</v>
      </c>
      <c r="O344" s="12">
        <f t="shared" si="60"/>
        <v>291666.66666666669</v>
      </c>
    </row>
    <row r="345" spans="1:15" x14ac:dyDescent="0.35">
      <c r="A345">
        <v>2</v>
      </c>
      <c r="B345" s="5">
        <v>44668</v>
      </c>
      <c r="C345" t="s">
        <v>12</v>
      </c>
      <c r="D345" t="s">
        <v>50</v>
      </c>
      <c r="E345" t="s">
        <v>51</v>
      </c>
      <c r="F345" t="s">
        <v>46</v>
      </c>
      <c r="G345" s="17">
        <v>0.4</v>
      </c>
      <c r="H345">
        <v>6</v>
      </c>
      <c r="I345">
        <v>3</v>
      </c>
      <c r="J345" s="14">
        <f t="shared" si="51"/>
        <v>6000</v>
      </c>
      <c r="K345" s="12">
        <v>1</v>
      </c>
      <c r="L345" s="12">
        <f t="shared" si="52"/>
        <v>6000</v>
      </c>
      <c r="M345" s="12">
        <f t="shared" si="58"/>
        <v>600000</v>
      </c>
      <c r="N345" s="12">
        <f t="shared" si="59"/>
        <v>1200000</v>
      </c>
      <c r="O345" s="12">
        <f t="shared" si="60"/>
        <v>2500000</v>
      </c>
    </row>
    <row r="346" spans="1:15" x14ac:dyDescent="0.35">
      <c r="A346">
        <v>2</v>
      </c>
      <c r="B346" s="5">
        <v>44668</v>
      </c>
      <c r="C346" t="s">
        <v>12</v>
      </c>
      <c r="D346" t="s">
        <v>50</v>
      </c>
      <c r="E346" t="s">
        <v>51</v>
      </c>
      <c r="F346" t="s">
        <v>46</v>
      </c>
      <c r="G346" s="17">
        <v>0.4</v>
      </c>
      <c r="H346">
        <v>15</v>
      </c>
      <c r="I346">
        <v>1</v>
      </c>
      <c r="J346" s="14">
        <f t="shared" si="51"/>
        <v>150</v>
      </c>
      <c r="K346" s="12">
        <v>1</v>
      </c>
      <c r="L346" s="12">
        <f t="shared" si="52"/>
        <v>150</v>
      </c>
      <c r="M346" s="12">
        <f t="shared" si="58"/>
        <v>15000</v>
      </c>
      <c r="N346" s="12">
        <f t="shared" si="59"/>
        <v>30000</v>
      </c>
      <c r="O346" s="12">
        <f t="shared" si="60"/>
        <v>62500.000000000007</v>
      </c>
    </row>
    <row r="347" spans="1:15" x14ac:dyDescent="0.35">
      <c r="A347">
        <v>2</v>
      </c>
      <c r="B347" s="5">
        <v>44668</v>
      </c>
      <c r="C347" t="s">
        <v>12</v>
      </c>
      <c r="D347" t="s">
        <v>50</v>
      </c>
      <c r="E347" t="s">
        <v>51</v>
      </c>
      <c r="F347" t="s">
        <v>46</v>
      </c>
      <c r="G347" s="17">
        <v>0.4</v>
      </c>
      <c r="H347">
        <v>18</v>
      </c>
      <c r="I347">
        <v>2</v>
      </c>
      <c r="J347" s="14">
        <f t="shared" ref="J347:J408" si="61">H347*10^I347</f>
        <v>1800</v>
      </c>
      <c r="K347" s="12">
        <v>1</v>
      </c>
      <c r="L347" s="12">
        <f t="shared" ref="L347:L401" si="62">K347*J347</f>
        <v>1800</v>
      </c>
      <c r="M347" s="12">
        <f t="shared" si="58"/>
        <v>180000</v>
      </c>
      <c r="N347" s="12">
        <f t="shared" si="59"/>
        <v>360000</v>
      </c>
      <c r="O347" s="12">
        <f t="shared" si="60"/>
        <v>750000</v>
      </c>
    </row>
    <row r="348" spans="1:15" x14ac:dyDescent="0.35">
      <c r="A348">
        <v>2</v>
      </c>
      <c r="B348" s="5">
        <v>44668</v>
      </c>
      <c r="C348" t="s">
        <v>12</v>
      </c>
      <c r="D348" t="s">
        <v>50</v>
      </c>
      <c r="E348" t="s">
        <v>51</v>
      </c>
      <c r="F348" t="s">
        <v>46</v>
      </c>
      <c r="G348" s="17">
        <v>0.4</v>
      </c>
      <c r="H348">
        <v>4</v>
      </c>
      <c r="I348">
        <v>0</v>
      </c>
      <c r="J348" s="14">
        <f t="shared" si="61"/>
        <v>4</v>
      </c>
      <c r="K348" s="12">
        <v>1</v>
      </c>
      <c r="L348" s="12">
        <f t="shared" si="62"/>
        <v>4</v>
      </c>
      <c r="M348" s="12">
        <f t="shared" si="58"/>
        <v>400</v>
      </c>
      <c r="N348" s="12">
        <f t="shared" si="59"/>
        <v>800</v>
      </c>
      <c r="O348" s="12">
        <f t="shared" si="60"/>
        <v>1666.6666666666667</v>
      </c>
    </row>
    <row r="349" spans="1:15" x14ac:dyDescent="0.35">
      <c r="A349">
        <v>2</v>
      </c>
      <c r="B349" s="5">
        <v>44668</v>
      </c>
      <c r="C349" t="s">
        <v>12</v>
      </c>
      <c r="D349" t="s">
        <v>50</v>
      </c>
      <c r="E349" t="s">
        <v>51</v>
      </c>
      <c r="F349" t="s">
        <v>46</v>
      </c>
      <c r="G349" s="17">
        <v>0.4</v>
      </c>
      <c r="H349">
        <v>3</v>
      </c>
      <c r="I349">
        <v>0</v>
      </c>
      <c r="J349" s="14">
        <f>H349*10^I349</f>
        <v>3</v>
      </c>
      <c r="K349" s="12">
        <v>1</v>
      </c>
      <c r="L349" s="12">
        <f t="shared" si="62"/>
        <v>3</v>
      </c>
      <c r="M349" s="12">
        <f t="shared" si="58"/>
        <v>300</v>
      </c>
      <c r="N349" s="12">
        <f t="shared" si="59"/>
        <v>600</v>
      </c>
      <c r="O349" s="12">
        <f t="shared" si="60"/>
        <v>1250</v>
      </c>
    </row>
    <row r="350" spans="1:15" x14ac:dyDescent="0.35">
      <c r="A350">
        <v>2</v>
      </c>
      <c r="B350" s="5">
        <v>44668</v>
      </c>
      <c r="C350" t="s">
        <v>12</v>
      </c>
      <c r="D350" t="s">
        <v>50</v>
      </c>
      <c r="E350" t="s">
        <v>51</v>
      </c>
      <c r="F350" t="s">
        <v>46</v>
      </c>
      <c r="G350" s="17">
        <v>0.4</v>
      </c>
      <c r="H350">
        <v>20</v>
      </c>
      <c r="I350">
        <v>2</v>
      </c>
      <c r="J350" s="14">
        <f t="shared" si="61"/>
        <v>2000</v>
      </c>
      <c r="K350" s="12">
        <v>1</v>
      </c>
      <c r="L350" s="12">
        <f t="shared" si="62"/>
        <v>2000</v>
      </c>
      <c r="M350" s="12">
        <f t="shared" si="58"/>
        <v>200000</v>
      </c>
      <c r="N350" s="12">
        <f t="shared" si="59"/>
        <v>400000</v>
      </c>
      <c r="O350" s="12">
        <f t="shared" si="60"/>
        <v>833333.33333333337</v>
      </c>
    </row>
    <row r="351" spans="1:15" x14ac:dyDescent="0.35">
      <c r="A351">
        <v>2</v>
      </c>
      <c r="B351" s="5">
        <v>44668</v>
      </c>
      <c r="C351" t="s">
        <v>12</v>
      </c>
      <c r="D351" t="s">
        <v>50</v>
      </c>
      <c r="E351" t="s">
        <v>51</v>
      </c>
      <c r="F351" t="s">
        <v>46</v>
      </c>
      <c r="G351" s="17">
        <v>0.4</v>
      </c>
      <c r="H351">
        <v>8</v>
      </c>
      <c r="I351">
        <v>2</v>
      </c>
      <c r="J351" s="14">
        <f t="shared" si="61"/>
        <v>800</v>
      </c>
      <c r="K351" s="12">
        <v>1</v>
      </c>
      <c r="L351" s="12">
        <f t="shared" si="62"/>
        <v>800</v>
      </c>
      <c r="M351" s="12">
        <f t="shared" si="58"/>
        <v>80000</v>
      </c>
      <c r="N351" s="12">
        <f t="shared" si="59"/>
        <v>160000</v>
      </c>
      <c r="O351" s="12">
        <f t="shared" si="60"/>
        <v>333333.33333333337</v>
      </c>
    </row>
    <row r="352" spans="1:15" x14ac:dyDescent="0.35">
      <c r="A352">
        <v>2</v>
      </c>
      <c r="B352" s="5">
        <v>44668</v>
      </c>
      <c r="C352" t="s">
        <v>12</v>
      </c>
      <c r="D352" t="s">
        <v>50</v>
      </c>
      <c r="E352" t="s">
        <v>51</v>
      </c>
      <c r="F352" t="s">
        <v>46</v>
      </c>
      <c r="G352" s="17">
        <v>0.4</v>
      </c>
      <c r="H352">
        <v>11</v>
      </c>
      <c r="I352">
        <v>2</v>
      </c>
      <c r="J352" s="14">
        <f t="shared" si="61"/>
        <v>1100</v>
      </c>
      <c r="K352" s="12">
        <v>1</v>
      </c>
      <c r="L352" s="12">
        <f t="shared" si="62"/>
        <v>1100</v>
      </c>
      <c r="M352" s="12">
        <f t="shared" si="58"/>
        <v>110000</v>
      </c>
      <c r="N352" s="12">
        <f t="shared" si="59"/>
        <v>220000</v>
      </c>
      <c r="O352" s="12">
        <f t="shared" si="60"/>
        <v>458333.33333333337</v>
      </c>
    </row>
    <row r="353" spans="1:15" x14ac:dyDescent="0.35">
      <c r="A353">
        <v>2</v>
      </c>
      <c r="B353" s="5">
        <v>44668</v>
      </c>
      <c r="C353" t="s">
        <v>12</v>
      </c>
      <c r="D353" t="s">
        <v>50</v>
      </c>
      <c r="E353" t="s">
        <v>51</v>
      </c>
      <c r="F353" t="s">
        <v>46</v>
      </c>
      <c r="G353" s="17">
        <v>0.4</v>
      </c>
      <c r="H353">
        <v>6</v>
      </c>
      <c r="I353">
        <v>2</v>
      </c>
      <c r="J353" s="14">
        <f t="shared" si="61"/>
        <v>600</v>
      </c>
      <c r="K353" s="12">
        <v>1</v>
      </c>
      <c r="L353" s="12">
        <f t="shared" si="62"/>
        <v>600</v>
      </c>
      <c r="M353" s="12">
        <f t="shared" si="58"/>
        <v>60000</v>
      </c>
      <c r="N353" s="12">
        <f t="shared" si="59"/>
        <v>120000</v>
      </c>
      <c r="O353" s="12">
        <f t="shared" si="60"/>
        <v>250000.00000000003</v>
      </c>
    </row>
    <row r="354" spans="1:15" x14ac:dyDescent="0.35">
      <c r="A354">
        <v>2</v>
      </c>
      <c r="B354" s="5">
        <v>44668</v>
      </c>
      <c r="C354" t="s">
        <v>12</v>
      </c>
      <c r="D354" t="s">
        <v>2</v>
      </c>
      <c r="E354" t="s">
        <v>23</v>
      </c>
      <c r="F354" t="s">
        <v>47</v>
      </c>
      <c r="G354" s="17">
        <v>0.4</v>
      </c>
      <c r="H354">
        <v>7</v>
      </c>
      <c r="I354">
        <v>2</v>
      </c>
      <c r="J354" s="14">
        <f t="shared" si="61"/>
        <v>700</v>
      </c>
      <c r="K354" s="12">
        <v>1</v>
      </c>
      <c r="L354" s="12">
        <f t="shared" si="62"/>
        <v>700</v>
      </c>
      <c r="M354" s="12">
        <f t="shared" si="58"/>
        <v>70000</v>
      </c>
      <c r="N354" s="12">
        <f t="shared" si="59"/>
        <v>140000</v>
      </c>
      <c r="O354" s="12">
        <f t="shared" si="60"/>
        <v>291666.66666666669</v>
      </c>
    </row>
    <row r="355" spans="1:15" x14ac:dyDescent="0.35">
      <c r="A355">
        <v>2</v>
      </c>
      <c r="B355" s="5">
        <v>44668</v>
      </c>
      <c r="C355" t="s">
        <v>12</v>
      </c>
      <c r="D355" t="s">
        <v>2</v>
      </c>
      <c r="E355" t="s">
        <v>23</v>
      </c>
      <c r="F355" t="s">
        <v>47</v>
      </c>
      <c r="G355" s="17">
        <v>0.4</v>
      </c>
      <c r="H355">
        <v>10</v>
      </c>
      <c r="I355">
        <v>2</v>
      </c>
      <c r="J355" s="14">
        <f t="shared" si="61"/>
        <v>1000</v>
      </c>
      <c r="K355" s="12">
        <v>1</v>
      </c>
      <c r="L355" s="12">
        <f t="shared" si="62"/>
        <v>1000</v>
      </c>
      <c r="M355" s="12">
        <f t="shared" si="58"/>
        <v>100000</v>
      </c>
      <c r="N355" s="12">
        <f t="shared" si="59"/>
        <v>200000</v>
      </c>
      <c r="O355" s="12">
        <f t="shared" si="60"/>
        <v>416666.66666666669</v>
      </c>
    </row>
    <row r="356" spans="1:15" x14ac:dyDescent="0.35">
      <c r="A356">
        <v>2</v>
      </c>
      <c r="B356" s="5">
        <v>44668</v>
      </c>
      <c r="C356" t="s">
        <v>12</v>
      </c>
      <c r="D356" t="s">
        <v>2</v>
      </c>
      <c r="E356" t="s">
        <v>23</v>
      </c>
      <c r="F356" t="s">
        <v>47</v>
      </c>
      <c r="G356" s="17">
        <v>0.4</v>
      </c>
      <c r="H356">
        <v>3</v>
      </c>
      <c r="I356">
        <v>2</v>
      </c>
      <c r="J356" s="14">
        <f t="shared" si="61"/>
        <v>300</v>
      </c>
      <c r="K356" s="12">
        <v>1</v>
      </c>
      <c r="L356" s="12">
        <f t="shared" si="62"/>
        <v>300</v>
      </c>
      <c r="M356" s="12">
        <f t="shared" si="58"/>
        <v>30000</v>
      </c>
      <c r="N356" s="12">
        <f t="shared" si="59"/>
        <v>60000</v>
      </c>
      <c r="O356" s="12">
        <f t="shared" si="60"/>
        <v>125000.00000000001</v>
      </c>
    </row>
    <row r="357" spans="1:15" x14ac:dyDescent="0.35">
      <c r="A357">
        <v>2</v>
      </c>
      <c r="B357" s="5">
        <v>44668</v>
      </c>
      <c r="C357" t="s">
        <v>12</v>
      </c>
      <c r="D357" t="s">
        <v>2</v>
      </c>
      <c r="E357" t="s">
        <v>23</v>
      </c>
      <c r="F357" t="s">
        <v>47</v>
      </c>
      <c r="G357" s="17">
        <v>0.4</v>
      </c>
      <c r="H357">
        <v>7</v>
      </c>
      <c r="I357">
        <v>2</v>
      </c>
      <c r="J357" s="14">
        <f t="shared" si="61"/>
        <v>700</v>
      </c>
      <c r="K357" s="12">
        <v>1</v>
      </c>
      <c r="L357" s="12">
        <f t="shared" si="62"/>
        <v>700</v>
      </c>
      <c r="M357" s="12">
        <f t="shared" si="58"/>
        <v>70000</v>
      </c>
      <c r="N357" s="12">
        <f t="shared" si="59"/>
        <v>140000</v>
      </c>
      <c r="O357" s="12">
        <f t="shared" si="60"/>
        <v>291666.66666666669</v>
      </c>
    </row>
    <row r="358" spans="1:15" x14ac:dyDescent="0.35">
      <c r="A358">
        <v>2</v>
      </c>
      <c r="B358" s="5">
        <v>44668</v>
      </c>
      <c r="C358" t="s">
        <v>12</v>
      </c>
      <c r="D358" t="s">
        <v>2</v>
      </c>
      <c r="E358" t="s">
        <v>23</v>
      </c>
      <c r="F358" t="s">
        <v>47</v>
      </c>
      <c r="G358" s="17">
        <v>0.4</v>
      </c>
      <c r="H358">
        <v>22</v>
      </c>
      <c r="I358">
        <v>1</v>
      </c>
      <c r="J358" s="14">
        <f>H358*10^I358</f>
        <v>220</v>
      </c>
      <c r="K358" s="12">
        <v>1</v>
      </c>
      <c r="L358" s="12">
        <f t="shared" si="62"/>
        <v>220</v>
      </c>
      <c r="M358" s="12">
        <f t="shared" si="58"/>
        <v>22000</v>
      </c>
      <c r="N358" s="12">
        <f t="shared" si="59"/>
        <v>44000</v>
      </c>
      <c r="O358" s="12">
        <f t="shared" si="60"/>
        <v>91666.666666666672</v>
      </c>
    </row>
    <row r="359" spans="1:15" x14ac:dyDescent="0.35">
      <c r="A359">
        <v>2</v>
      </c>
      <c r="B359" s="5">
        <v>44668</v>
      </c>
      <c r="C359" t="s">
        <v>12</v>
      </c>
      <c r="D359" t="s">
        <v>2</v>
      </c>
      <c r="E359" t="s">
        <v>23</v>
      </c>
      <c r="F359" t="s">
        <v>47</v>
      </c>
      <c r="G359" s="17">
        <v>0.4</v>
      </c>
      <c r="H359">
        <v>6</v>
      </c>
      <c r="I359">
        <v>1</v>
      </c>
      <c r="J359" s="14">
        <f t="shared" si="61"/>
        <v>60</v>
      </c>
      <c r="K359" s="12">
        <v>1</v>
      </c>
      <c r="L359" s="12">
        <f t="shared" si="62"/>
        <v>60</v>
      </c>
      <c r="M359" s="12">
        <f t="shared" si="58"/>
        <v>6000</v>
      </c>
      <c r="N359" s="12">
        <f t="shared" si="59"/>
        <v>12000</v>
      </c>
      <c r="O359" s="12">
        <f t="shared" si="60"/>
        <v>25000</v>
      </c>
    </row>
    <row r="360" spans="1:15" x14ac:dyDescent="0.35">
      <c r="A360">
        <v>2</v>
      </c>
      <c r="B360" s="5">
        <v>44668</v>
      </c>
      <c r="C360" t="s">
        <v>12</v>
      </c>
      <c r="D360" t="s">
        <v>2</v>
      </c>
      <c r="E360" t="s">
        <v>23</v>
      </c>
      <c r="F360" t="s">
        <v>47</v>
      </c>
      <c r="G360" s="17">
        <v>0.4</v>
      </c>
      <c r="H360">
        <v>3</v>
      </c>
      <c r="I360">
        <v>2</v>
      </c>
      <c r="J360" s="14">
        <f t="shared" si="61"/>
        <v>300</v>
      </c>
      <c r="K360" s="12">
        <v>1</v>
      </c>
      <c r="L360" s="12">
        <f t="shared" si="62"/>
        <v>300</v>
      </c>
      <c r="M360" s="12">
        <f t="shared" si="58"/>
        <v>30000</v>
      </c>
      <c r="N360" s="12">
        <f t="shared" si="59"/>
        <v>60000</v>
      </c>
      <c r="O360" s="12">
        <f t="shared" si="60"/>
        <v>125000.00000000001</v>
      </c>
    </row>
    <row r="361" spans="1:15" x14ac:dyDescent="0.35">
      <c r="A361">
        <v>2</v>
      </c>
      <c r="B361" s="5">
        <v>44668</v>
      </c>
      <c r="C361" t="s">
        <v>12</v>
      </c>
      <c r="D361" t="s">
        <v>2</v>
      </c>
      <c r="E361" t="s">
        <v>23</v>
      </c>
      <c r="F361" t="s">
        <v>47</v>
      </c>
      <c r="G361" s="17">
        <v>0.4</v>
      </c>
      <c r="H361">
        <v>8</v>
      </c>
      <c r="I361">
        <v>0</v>
      </c>
      <c r="J361" s="14">
        <f t="shared" si="61"/>
        <v>8</v>
      </c>
      <c r="K361" s="12">
        <v>1</v>
      </c>
      <c r="L361" s="12">
        <f t="shared" si="62"/>
        <v>8</v>
      </c>
      <c r="M361" s="12">
        <f t="shared" si="58"/>
        <v>800</v>
      </c>
      <c r="N361" s="12">
        <f t="shared" si="59"/>
        <v>1600</v>
      </c>
      <c r="O361" s="12">
        <f t="shared" si="60"/>
        <v>3333.3333333333335</v>
      </c>
    </row>
    <row r="362" spans="1:15" x14ac:dyDescent="0.35">
      <c r="A362">
        <v>2</v>
      </c>
      <c r="B362" s="5">
        <v>44668</v>
      </c>
      <c r="C362" t="s">
        <v>12</v>
      </c>
      <c r="D362" t="s">
        <v>2</v>
      </c>
      <c r="E362" t="s">
        <v>23</v>
      </c>
      <c r="F362" t="s">
        <v>47</v>
      </c>
      <c r="G362" s="17">
        <v>0.4</v>
      </c>
      <c r="H362">
        <v>13</v>
      </c>
      <c r="I362">
        <v>2</v>
      </c>
      <c r="J362" s="14">
        <f t="shared" si="61"/>
        <v>1300</v>
      </c>
      <c r="K362" s="12">
        <v>1</v>
      </c>
      <c r="L362" s="12">
        <f t="shared" si="62"/>
        <v>1300</v>
      </c>
      <c r="M362" s="12">
        <f t="shared" si="58"/>
        <v>130000</v>
      </c>
      <c r="N362" s="12">
        <f t="shared" si="59"/>
        <v>260000</v>
      </c>
      <c r="O362" s="12">
        <f t="shared" si="60"/>
        <v>541666.66666666674</v>
      </c>
    </row>
    <row r="363" spans="1:15" x14ac:dyDescent="0.35">
      <c r="A363">
        <v>2</v>
      </c>
      <c r="B363" s="5">
        <v>44668</v>
      </c>
      <c r="C363" t="s">
        <v>12</v>
      </c>
      <c r="D363" t="s">
        <v>2</v>
      </c>
      <c r="E363" t="s">
        <v>23</v>
      </c>
      <c r="F363" t="s">
        <v>47</v>
      </c>
      <c r="G363" s="17">
        <v>0.4</v>
      </c>
      <c r="H363">
        <v>4</v>
      </c>
      <c r="I363">
        <v>2</v>
      </c>
      <c r="J363" s="14">
        <f t="shared" si="61"/>
        <v>400</v>
      </c>
      <c r="K363" s="12">
        <v>1</v>
      </c>
      <c r="L363" s="12">
        <f t="shared" si="62"/>
        <v>400</v>
      </c>
      <c r="M363" s="12">
        <f t="shared" si="58"/>
        <v>40000</v>
      </c>
      <c r="N363" s="12">
        <f t="shared" si="59"/>
        <v>80000</v>
      </c>
      <c r="O363" s="12">
        <f t="shared" si="60"/>
        <v>166666.66666666669</v>
      </c>
    </row>
    <row r="364" spans="1:15" x14ac:dyDescent="0.35">
      <c r="A364">
        <v>2</v>
      </c>
      <c r="B364" s="5">
        <v>44668</v>
      </c>
      <c r="C364" t="s">
        <v>12</v>
      </c>
      <c r="D364" t="s">
        <v>2</v>
      </c>
      <c r="E364" t="s">
        <v>23</v>
      </c>
      <c r="F364" t="s">
        <v>47</v>
      </c>
      <c r="G364" s="17">
        <v>0.4</v>
      </c>
      <c r="H364">
        <v>17</v>
      </c>
      <c r="I364">
        <v>2</v>
      </c>
      <c r="J364" s="14">
        <f t="shared" si="61"/>
        <v>1700</v>
      </c>
      <c r="K364" s="12">
        <v>1</v>
      </c>
      <c r="L364" s="12">
        <f t="shared" si="62"/>
        <v>1700</v>
      </c>
      <c r="M364" s="12">
        <f t="shared" si="58"/>
        <v>170000</v>
      </c>
      <c r="N364" s="12">
        <f t="shared" si="59"/>
        <v>340000</v>
      </c>
      <c r="O364" s="12">
        <f t="shared" si="60"/>
        <v>708333.33333333337</v>
      </c>
    </row>
    <row r="365" spans="1:15" x14ac:dyDescent="0.35">
      <c r="A365">
        <v>2</v>
      </c>
      <c r="B365" s="5">
        <v>44668</v>
      </c>
      <c r="C365" t="s">
        <v>12</v>
      </c>
      <c r="D365" t="s">
        <v>2</v>
      </c>
      <c r="E365" t="s">
        <v>23</v>
      </c>
      <c r="F365" t="s">
        <v>47</v>
      </c>
      <c r="G365" s="17">
        <v>0.4</v>
      </c>
      <c r="H365">
        <v>10</v>
      </c>
      <c r="I365">
        <v>2</v>
      </c>
      <c r="J365" s="14">
        <f t="shared" si="61"/>
        <v>1000</v>
      </c>
      <c r="K365" s="12">
        <v>1</v>
      </c>
      <c r="L365" s="12">
        <f t="shared" si="62"/>
        <v>1000</v>
      </c>
      <c r="M365" s="12">
        <f t="shared" si="58"/>
        <v>100000</v>
      </c>
      <c r="N365" s="12">
        <f t="shared" si="59"/>
        <v>200000</v>
      </c>
      <c r="O365" s="12">
        <f t="shared" si="60"/>
        <v>416666.66666666669</v>
      </c>
    </row>
    <row r="366" spans="1:15" x14ac:dyDescent="0.35">
      <c r="A366">
        <v>2</v>
      </c>
      <c r="B366" s="5">
        <v>44668</v>
      </c>
      <c r="C366" t="s">
        <v>12</v>
      </c>
      <c r="D366" t="s">
        <v>3</v>
      </c>
      <c r="E366" t="s">
        <v>24</v>
      </c>
      <c r="F366" t="s">
        <v>46</v>
      </c>
      <c r="G366" s="17">
        <v>0.4</v>
      </c>
      <c r="H366">
        <v>5</v>
      </c>
      <c r="I366">
        <v>5</v>
      </c>
      <c r="J366" s="14">
        <f t="shared" si="61"/>
        <v>500000</v>
      </c>
      <c r="K366" s="12">
        <v>1</v>
      </c>
      <c r="L366" s="12">
        <f t="shared" si="62"/>
        <v>500000</v>
      </c>
      <c r="M366" s="12">
        <f t="shared" si="58"/>
        <v>50000000</v>
      </c>
      <c r="N366" s="12">
        <f t="shared" si="59"/>
        <v>100000000</v>
      </c>
      <c r="O366" s="12">
        <f t="shared" si="60"/>
        <v>208333333.33333334</v>
      </c>
    </row>
    <row r="367" spans="1:15" x14ac:dyDescent="0.35">
      <c r="A367">
        <v>2</v>
      </c>
      <c r="B367" s="5">
        <v>44668</v>
      </c>
      <c r="C367" t="s">
        <v>12</v>
      </c>
      <c r="D367" t="s">
        <v>3</v>
      </c>
      <c r="E367" t="s">
        <v>24</v>
      </c>
      <c r="F367" t="s">
        <v>46</v>
      </c>
      <c r="G367" s="17">
        <v>0.4</v>
      </c>
      <c r="H367">
        <v>23</v>
      </c>
      <c r="I367">
        <v>3</v>
      </c>
      <c r="J367" s="14">
        <f t="shared" si="61"/>
        <v>23000</v>
      </c>
      <c r="K367" s="12">
        <v>1</v>
      </c>
      <c r="L367" s="12">
        <f t="shared" si="62"/>
        <v>23000</v>
      </c>
      <c r="M367" s="12">
        <f t="shared" si="58"/>
        <v>2300000</v>
      </c>
      <c r="N367" s="12">
        <f t="shared" si="59"/>
        <v>4600000</v>
      </c>
      <c r="O367" s="12">
        <f t="shared" si="60"/>
        <v>9583333.333333334</v>
      </c>
    </row>
    <row r="368" spans="1:15" x14ac:dyDescent="0.35">
      <c r="A368">
        <v>2</v>
      </c>
      <c r="B368" s="5">
        <v>44668</v>
      </c>
      <c r="C368" t="s">
        <v>12</v>
      </c>
      <c r="D368" t="s">
        <v>3</v>
      </c>
      <c r="E368" t="s">
        <v>24</v>
      </c>
      <c r="F368" t="s">
        <v>46</v>
      </c>
      <c r="G368" s="17">
        <v>0.4</v>
      </c>
      <c r="H368">
        <v>13</v>
      </c>
      <c r="I368">
        <v>4</v>
      </c>
      <c r="J368" s="14">
        <f t="shared" si="61"/>
        <v>130000</v>
      </c>
      <c r="K368" s="12">
        <v>1</v>
      </c>
      <c r="L368" s="12">
        <f t="shared" si="62"/>
        <v>130000</v>
      </c>
      <c r="M368" s="12">
        <f t="shared" si="58"/>
        <v>13000000</v>
      </c>
      <c r="N368" s="12">
        <f t="shared" si="59"/>
        <v>26000000</v>
      </c>
      <c r="O368" s="12">
        <f t="shared" si="60"/>
        <v>54166666.666666672</v>
      </c>
    </row>
    <row r="369" spans="1:15" x14ac:dyDescent="0.35">
      <c r="A369">
        <v>2</v>
      </c>
      <c r="B369" s="5">
        <v>44668</v>
      </c>
      <c r="C369" t="s">
        <v>12</v>
      </c>
      <c r="D369" t="s">
        <v>3</v>
      </c>
      <c r="E369" t="s">
        <v>24</v>
      </c>
      <c r="F369" t="s">
        <v>46</v>
      </c>
      <c r="G369" s="17">
        <v>0.4</v>
      </c>
      <c r="H369">
        <v>11</v>
      </c>
      <c r="I369">
        <v>4</v>
      </c>
      <c r="J369" s="14">
        <f t="shared" si="61"/>
        <v>110000</v>
      </c>
      <c r="K369" s="12">
        <v>1</v>
      </c>
      <c r="L369" s="12">
        <f t="shared" si="62"/>
        <v>110000</v>
      </c>
      <c r="M369" s="12">
        <f t="shared" si="58"/>
        <v>11000000</v>
      </c>
      <c r="N369" s="12">
        <f t="shared" si="59"/>
        <v>22000000</v>
      </c>
      <c r="O369" s="12">
        <f t="shared" si="60"/>
        <v>45833333.333333336</v>
      </c>
    </row>
    <row r="370" spans="1:15" x14ac:dyDescent="0.35">
      <c r="A370">
        <v>2</v>
      </c>
      <c r="B370" s="5">
        <v>44668</v>
      </c>
      <c r="C370" t="s">
        <v>12</v>
      </c>
      <c r="D370" t="s">
        <v>3</v>
      </c>
      <c r="E370" t="s">
        <v>24</v>
      </c>
      <c r="F370" t="s">
        <v>46</v>
      </c>
      <c r="G370" s="17">
        <v>0.4</v>
      </c>
      <c r="H370">
        <v>4</v>
      </c>
      <c r="I370">
        <v>4</v>
      </c>
      <c r="J370" s="14">
        <f t="shared" si="61"/>
        <v>40000</v>
      </c>
      <c r="K370" s="12">
        <v>1</v>
      </c>
      <c r="L370" s="12">
        <f t="shared" si="62"/>
        <v>40000</v>
      </c>
      <c r="M370" s="12">
        <f t="shared" si="58"/>
        <v>4000000</v>
      </c>
      <c r="N370" s="12">
        <f t="shared" si="59"/>
        <v>8000000</v>
      </c>
      <c r="O370" s="12">
        <f t="shared" si="60"/>
        <v>16666666.666666668</v>
      </c>
    </row>
    <row r="371" spans="1:15" x14ac:dyDescent="0.35">
      <c r="A371">
        <v>2</v>
      </c>
      <c r="B371" s="5">
        <v>44668</v>
      </c>
      <c r="C371" t="s">
        <v>12</v>
      </c>
      <c r="D371" t="s">
        <v>3</v>
      </c>
      <c r="E371" t="s">
        <v>24</v>
      </c>
      <c r="F371" t="s">
        <v>46</v>
      </c>
      <c r="G371" s="17">
        <v>0.4</v>
      </c>
      <c r="H371">
        <v>8</v>
      </c>
      <c r="I371">
        <v>4</v>
      </c>
      <c r="J371" s="14">
        <f t="shared" si="61"/>
        <v>80000</v>
      </c>
      <c r="K371" s="12">
        <v>1</v>
      </c>
      <c r="L371" s="12">
        <f t="shared" si="62"/>
        <v>80000</v>
      </c>
      <c r="M371" s="12">
        <f t="shared" si="58"/>
        <v>8000000</v>
      </c>
      <c r="N371" s="12">
        <f t="shared" si="59"/>
        <v>16000000</v>
      </c>
      <c r="O371" s="12">
        <f t="shared" si="60"/>
        <v>33333333.333333336</v>
      </c>
    </row>
    <row r="372" spans="1:15" x14ac:dyDescent="0.35">
      <c r="A372">
        <v>2</v>
      </c>
      <c r="B372" s="5">
        <v>44668</v>
      </c>
      <c r="C372" t="s">
        <v>12</v>
      </c>
      <c r="D372" t="s">
        <v>3</v>
      </c>
      <c r="E372" t="s">
        <v>24</v>
      </c>
      <c r="F372" t="s">
        <v>46</v>
      </c>
      <c r="G372" s="17">
        <v>0.4</v>
      </c>
      <c r="H372">
        <v>3</v>
      </c>
      <c r="I372">
        <v>2</v>
      </c>
      <c r="J372" s="14">
        <f t="shared" si="61"/>
        <v>300</v>
      </c>
      <c r="K372" s="12">
        <v>1</v>
      </c>
      <c r="L372" s="12">
        <f t="shared" si="62"/>
        <v>300</v>
      </c>
      <c r="M372" s="12">
        <f t="shared" si="58"/>
        <v>30000</v>
      </c>
      <c r="N372" s="12">
        <f t="shared" si="59"/>
        <v>60000</v>
      </c>
      <c r="O372" s="12">
        <f t="shared" si="60"/>
        <v>125000.00000000001</v>
      </c>
    </row>
    <row r="373" spans="1:15" x14ac:dyDescent="0.35">
      <c r="A373">
        <v>2</v>
      </c>
      <c r="B373" s="5">
        <v>44668</v>
      </c>
      <c r="C373" t="s">
        <v>12</v>
      </c>
      <c r="D373" t="s">
        <v>3</v>
      </c>
      <c r="E373" t="s">
        <v>24</v>
      </c>
      <c r="F373" t="s">
        <v>46</v>
      </c>
      <c r="G373" s="17">
        <v>0.4</v>
      </c>
      <c r="H373">
        <v>4</v>
      </c>
      <c r="I373">
        <v>4</v>
      </c>
      <c r="J373" s="14">
        <f t="shared" si="61"/>
        <v>40000</v>
      </c>
      <c r="K373" s="12">
        <v>1</v>
      </c>
      <c r="L373" s="12">
        <f t="shared" si="62"/>
        <v>40000</v>
      </c>
      <c r="M373" s="12">
        <f t="shared" si="58"/>
        <v>4000000</v>
      </c>
      <c r="N373" s="12">
        <f t="shared" si="59"/>
        <v>8000000</v>
      </c>
      <c r="O373" s="12">
        <f t="shared" si="60"/>
        <v>16666666.666666668</v>
      </c>
    </row>
    <row r="374" spans="1:15" x14ac:dyDescent="0.35">
      <c r="A374">
        <v>2</v>
      </c>
      <c r="B374" s="5">
        <v>44668</v>
      </c>
      <c r="C374" t="s">
        <v>12</v>
      </c>
      <c r="D374" t="s">
        <v>3</v>
      </c>
      <c r="E374" t="s">
        <v>24</v>
      </c>
      <c r="F374" t="s">
        <v>46</v>
      </c>
      <c r="G374" s="17">
        <v>0.4</v>
      </c>
      <c r="H374">
        <v>4</v>
      </c>
      <c r="I374">
        <v>4</v>
      </c>
      <c r="J374" s="14">
        <f t="shared" si="61"/>
        <v>40000</v>
      </c>
      <c r="K374" s="12">
        <v>1</v>
      </c>
      <c r="L374" s="12">
        <f t="shared" si="62"/>
        <v>40000</v>
      </c>
      <c r="M374" s="12">
        <f t="shared" si="58"/>
        <v>4000000</v>
      </c>
      <c r="N374" s="12">
        <f t="shared" si="59"/>
        <v>8000000</v>
      </c>
      <c r="O374" s="12">
        <f t="shared" si="60"/>
        <v>16666666.666666668</v>
      </c>
    </row>
    <row r="375" spans="1:15" x14ac:dyDescent="0.35">
      <c r="A375">
        <v>2</v>
      </c>
      <c r="B375" s="5">
        <v>44668</v>
      </c>
      <c r="C375" t="s">
        <v>12</v>
      </c>
      <c r="D375" t="s">
        <v>3</v>
      </c>
      <c r="E375" t="s">
        <v>24</v>
      </c>
      <c r="F375" t="s">
        <v>46</v>
      </c>
      <c r="G375" s="17">
        <v>0.4</v>
      </c>
      <c r="H375">
        <v>6</v>
      </c>
      <c r="I375">
        <v>4</v>
      </c>
      <c r="J375" s="14">
        <f t="shared" si="61"/>
        <v>60000</v>
      </c>
      <c r="K375" s="12">
        <v>1</v>
      </c>
      <c r="L375" s="12">
        <f t="shared" si="62"/>
        <v>60000</v>
      </c>
      <c r="M375" s="12">
        <f t="shared" si="58"/>
        <v>6000000</v>
      </c>
      <c r="N375" s="12">
        <f t="shared" si="59"/>
        <v>12000000</v>
      </c>
      <c r="O375" s="12">
        <f t="shared" si="60"/>
        <v>25000000</v>
      </c>
    </row>
    <row r="376" spans="1:15" x14ac:dyDescent="0.35">
      <c r="A376">
        <v>2</v>
      </c>
      <c r="B376" s="5">
        <v>44668</v>
      </c>
      <c r="C376" t="s">
        <v>12</v>
      </c>
      <c r="D376" t="s">
        <v>3</v>
      </c>
      <c r="E376" t="s">
        <v>24</v>
      </c>
      <c r="F376" t="s">
        <v>46</v>
      </c>
      <c r="G376" s="17">
        <v>0.4</v>
      </c>
      <c r="H376">
        <v>24</v>
      </c>
      <c r="I376">
        <v>4</v>
      </c>
      <c r="J376" s="14">
        <f t="shared" si="61"/>
        <v>240000</v>
      </c>
      <c r="K376" s="12">
        <v>1</v>
      </c>
      <c r="L376" s="12">
        <f t="shared" si="62"/>
        <v>240000</v>
      </c>
      <c r="M376" s="12">
        <f t="shared" si="58"/>
        <v>24000000</v>
      </c>
      <c r="N376" s="12">
        <f t="shared" si="59"/>
        <v>48000000</v>
      </c>
      <c r="O376" s="12">
        <f t="shared" si="60"/>
        <v>100000000</v>
      </c>
    </row>
    <row r="377" spans="1:15" x14ac:dyDescent="0.35">
      <c r="A377">
        <v>2</v>
      </c>
      <c r="B377" s="5">
        <v>44668</v>
      </c>
      <c r="C377" t="s">
        <v>12</v>
      </c>
      <c r="D377" t="s">
        <v>3</v>
      </c>
      <c r="E377" t="s">
        <v>24</v>
      </c>
      <c r="F377" t="s">
        <v>46</v>
      </c>
      <c r="G377" s="17">
        <v>0.4</v>
      </c>
      <c r="H377">
        <v>6</v>
      </c>
      <c r="I377">
        <v>5</v>
      </c>
      <c r="J377" s="14">
        <f t="shared" si="61"/>
        <v>600000</v>
      </c>
      <c r="K377" s="12">
        <v>1</v>
      </c>
      <c r="L377" s="12">
        <f t="shared" si="62"/>
        <v>600000</v>
      </c>
      <c r="M377" s="12">
        <f t="shared" si="58"/>
        <v>60000000</v>
      </c>
      <c r="N377" s="12">
        <f t="shared" si="59"/>
        <v>120000000</v>
      </c>
      <c r="O377" s="12">
        <f t="shared" si="60"/>
        <v>250000000.00000003</v>
      </c>
    </row>
    <row r="378" spans="1:15" x14ac:dyDescent="0.35">
      <c r="A378">
        <v>2</v>
      </c>
      <c r="B378" s="5">
        <v>44668</v>
      </c>
      <c r="C378" t="s">
        <v>12</v>
      </c>
      <c r="D378" t="s">
        <v>52</v>
      </c>
      <c r="E378" t="s">
        <v>40</v>
      </c>
      <c r="F378" t="s">
        <v>47</v>
      </c>
      <c r="G378" s="17">
        <v>0.4</v>
      </c>
      <c r="H378">
        <v>5</v>
      </c>
      <c r="I378">
        <v>2</v>
      </c>
      <c r="J378" s="14">
        <f t="shared" si="61"/>
        <v>500</v>
      </c>
      <c r="K378" s="12">
        <v>1</v>
      </c>
      <c r="L378" s="12">
        <f t="shared" si="62"/>
        <v>500</v>
      </c>
      <c r="M378" s="12">
        <f t="shared" si="58"/>
        <v>50000</v>
      </c>
      <c r="N378" s="12">
        <f t="shared" si="59"/>
        <v>100000</v>
      </c>
      <c r="O378" s="12">
        <f t="shared" si="60"/>
        <v>208333.33333333334</v>
      </c>
    </row>
    <row r="379" spans="1:15" x14ac:dyDescent="0.35">
      <c r="A379">
        <v>2</v>
      </c>
      <c r="B379" s="5">
        <v>44668</v>
      </c>
      <c r="C379" t="s">
        <v>12</v>
      </c>
      <c r="D379" t="s">
        <v>52</v>
      </c>
      <c r="E379" t="s">
        <v>40</v>
      </c>
      <c r="F379" t="s">
        <v>47</v>
      </c>
      <c r="G379" s="17">
        <v>0.4</v>
      </c>
      <c r="H379">
        <v>36</v>
      </c>
      <c r="I379">
        <v>1</v>
      </c>
      <c r="J379" s="14">
        <f t="shared" si="61"/>
        <v>360</v>
      </c>
      <c r="K379" s="12">
        <v>1</v>
      </c>
      <c r="L379" s="12">
        <f t="shared" si="62"/>
        <v>360</v>
      </c>
      <c r="M379" s="12">
        <f t="shared" si="58"/>
        <v>36000</v>
      </c>
      <c r="N379" s="12">
        <f t="shared" si="59"/>
        <v>72000</v>
      </c>
      <c r="O379" s="12">
        <f t="shared" si="60"/>
        <v>150000</v>
      </c>
    </row>
    <row r="380" spans="1:15" x14ac:dyDescent="0.35">
      <c r="A380">
        <v>2</v>
      </c>
      <c r="B380" s="5">
        <v>44668</v>
      </c>
      <c r="C380" t="s">
        <v>12</v>
      </c>
      <c r="D380" t="s">
        <v>52</v>
      </c>
      <c r="E380" t="s">
        <v>40</v>
      </c>
      <c r="F380" t="s">
        <v>47</v>
      </c>
      <c r="G380" s="17">
        <v>0.4</v>
      </c>
      <c r="H380">
        <v>9</v>
      </c>
      <c r="I380">
        <v>1</v>
      </c>
      <c r="J380" s="14">
        <f t="shared" si="61"/>
        <v>90</v>
      </c>
      <c r="K380" s="12">
        <v>1</v>
      </c>
      <c r="L380" s="12">
        <f t="shared" si="62"/>
        <v>90</v>
      </c>
      <c r="M380" s="12">
        <f t="shared" si="58"/>
        <v>9000</v>
      </c>
      <c r="N380" s="12">
        <f t="shared" si="59"/>
        <v>18000</v>
      </c>
      <c r="O380" s="12">
        <f t="shared" si="60"/>
        <v>37500</v>
      </c>
    </row>
    <row r="381" spans="1:15" x14ac:dyDescent="0.35">
      <c r="A381">
        <v>2</v>
      </c>
      <c r="B381" s="5">
        <v>44668</v>
      </c>
      <c r="C381" t="s">
        <v>12</v>
      </c>
      <c r="D381" t="s">
        <v>52</v>
      </c>
      <c r="E381" t="s">
        <v>40</v>
      </c>
      <c r="F381" t="s">
        <v>47</v>
      </c>
      <c r="G381" s="17">
        <v>0.4</v>
      </c>
      <c r="H381">
        <v>17</v>
      </c>
      <c r="I381">
        <v>1</v>
      </c>
      <c r="J381" s="14">
        <f t="shared" si="61"/>
        <v>170</v>
      </c>
      <c r="K381" s="12">
        <v>1</v>
      </c>
      <c r="L381" s="12">
        <f t="shared" si="62"/>
        <v>170</v>
      </c>
      <c r="M381" s="12">
        <f t="shared" si="58"/>
        <v>17000</v>
      </c>
      <c r="N381" s="12">
        <f t="shared" si="59"/>
        <v>34000</v>
      </c>
      <c r="O381" s="12">
        <f t="shared" si="60"/>
        <v>70833.333333333343</v>
      </c>
    </row>
    <row r="382" spans="1:15" x14ac:dyDescent="0.35">
      <c r="A382">
        <v>2</v>
      </c>
      <c r="B382" s="5">
        <v>44668</v>
      </c>
      <c r="C382" t="s">
        <v>12</v>
      </c>
      <c r="D382" t="s">
        <v>52</v>
      </c>
      <c r="E382" t="s">
        <v>40</v>
      </c>
      <c r="F382" t="s">
        <v>47</v>
      </c>
      <c r="G382" s="17">
        <v>0.4</v>
      </c>
      <c r="H382">
        <v>14</v>
      </c>
      <c r="I382">
        <v>1</v>
      </c>
      <c r="J382" s="14">
        <f t="shared" si="61"/>
        <v>140</v>
      </c>
      <c r="K382" s="12">
        <v>1</v>
      </c>
      <c r="L382" s="12">
        <f t="shared" si="62"/>
        <v>140</v>
      </c>
      <c r="M382" s="12">
        <f t="shared" si="58"/>
        <v>14000</v>
      </c>
      <c r="N382" s="12">
        <f t="shared" si="59"/>
        <v>28000</v>
      </c>
      <c r="O382" s="12">
        <f t="shared" si="60"/>
        <v>58333.333333333336</v>
      </c>
    </row>
    <row r="383" spans="1:15" x14ac:dyDescent="0.35">
      <c r="A383">
        <v>2</v>
      </c>
      <c r="B383" s="5">
        <v>44668</v>
      </c>
      <c r="C383" t="s">
        <v>12</v>
      </c>
      <c r="D383" t="s">
        <v>52</v>
      </c>
      <c r="E383" t="s">
        <v>40</v>
      </c>
      <c r="F383" t="s">
        <v>47</v>
      </c>
      <c r="G383" s="17">
        <v>0.4</v>
      </c>
      <c r="H383">
        <v>4</v>
      </c>
      <c r="I383">
        <v>2</v>
      </c>
      <c r="J383" s="14">
        <f t="shared" ref="J383:J388" si="63">H384*10^I383</f>
        <v>200</v>
      </c>
      <c r="K383" s="12">
        <v>1</v>
      </c>
      <c r="L383" s="12">
        <f t="shared" si="62"/>
        <v>200</v>
      </c>
      <c r="M383" s="12">
        <f t="shared" si="58"/>
        <v>20000</v>
      </c>
      <c r="N383" s="12">
        <f t="shared" si="59"/>
        <v>40000</v>
      </c>
      <c r="O383" s="12">
        <f t="shared" si="60"/>
        <v>83333.333333333343</v>
      </c>
    </row>
    <row r="384" spans="1:15" x14ac:dyDescent="0.35">
      <c r="A384">
        <v>2</v>
      </c>
      <c r="B384" s="5">
        <v>44668</v>
      </c>
      <c r="C384" t="s">
        <v>12</v>
      </c>
      <c r="D384" t="s">
        <v>52</v>
      </c>
      <c r="E384" t="s">
        <v>40</v>
      </c>
      <c r="F384" t="s">
        <v>47</v>
      </c>
      <c r="G384" s="17">
        <v>0.4</v>
      </c>
      <c r="H384">
        <v>2</v>
      </c>
      <c r="I384">
        <v>0</v>
      </c>
      <c r="J384" s="14">
        <f t="shared" si="63"/>
        <v>5</v>
      </c>
      <c r="K384" s="12">
        <v>1</v>
      </c>
      <c r="L384" s="12">
        <f t="shared" si="62"/>
        <v>5</v>
      </c>
      <c r="M384" s="12">
        <f t="shared" si="58"/>
        <v>500</v>
      </c>
      <c r="N384" s="12">
        <f t="shared" si="59"/>
        <v>1000</v>
      </c>
      <c r="O384" s="12">
        <f t="shared" si="60"/>
        <v>2083.3333333333335</v>
      </c>
    </row>
    <row r="385" spans="1:15" x14ac:dyDescent="0.35">
      <c r="A385">
        <v>2</v>
      </c>
      <c r="B385" s="5">
        <v>44668</v>
      </c>
      <c r="C385" t="s">
        <v>12</v>
      </c>
      <c r="D385" t="s">
        <v>52</v>
      </c>
      <c r="E385" t="s">
        <v>40</v>
      </c>
      <c r="F385" t="s">
        <v>47</v>
      </c>
      <c r="G385" s="17">
        <v>0.4</v>
      </c>
      <c r="H385">
        <v>5</v>
      </c>
      <c r="I385">
        <v>2</v>
      </c>
      <c r="J385" s="14">
        <f t="shared" si="63"/>
        <v>1000</v>
      </c>
      <c r="K385" s="12">
        <v>1</v>
      </c>
      <c r="L385" s="12">
        <f t="shared" si="62"/>
        <v>1000</v>
      </c>
      <c r="M385" s="12">
        <f t="shared" si="58"/>
        <v>100000</v>
      </c>
      <c r="N385" s="12">
        <f t="shared" si="59"/>
        <v>200000</v>
      </c>
      <c r="O385" s="12">
        <f t="shared" si="60"/>
        <v>416666.66666666669</v>
      </c>
    </row>
    <row r="386" spans="1:15" x14ac:dyDescent="0.35">
      <c r="A386">
        <v>2</v>
      </c>
      <c r="B386" s="5">
        <v>44668</v>
      </c>
      <c r="C386" t="s">
        <v>12</v>
      </c>
      <c r="D386" t="s">
        <v>52</v>
      </c>
      <c r="E386" t="s">
        <v>40</v>
      </c>
      <c r="F386" t="s">
        <v>47</v>
      </c>
      <c r="G386" s="17">
        <v>0.4</v>
      </c>
      <c r="H386">
        <v>10</v>
      </c>
      <c r="I386">
        <v>2</v>
      </c>
      <c r="J386" s="14">
        <f t="shared" si="63"/>
        <v>900</v>
      </c>
      <c r="K386" s="12">
        <v>1</v>
      </c>
      <c r="L386" s="12">
        <f t="shared" si="62"/>
        <v>900</v>
      </c>
      <c r="M386" s="12">
        <f t="shared" ref="M386:M413" si="64">L386*100</f>
        <v>90000</v>
      </c>
      <c r="N386" s="12">
        <f t="shared" ref="N386:N413" si="65">M386*2</f>
        <v>180000</v>
      </c>
      <c r="O386" s="12">
        <f t="shared" ref="O386:O413" si="66">N386*((PI()*5^2)/(3*(PI()*2^2)))</f>
        <v>375000</v>
      </c>
    </row>
    <row r="387" spans="1:15" x14ac:dyDescent="0.35">
      <c r="A387">
        <v>2</v>
      </c>
      <c r="B387" s="5">
        <v>44668</v>
      </c>
      <c r="C387" t="s">
        <v>12</v>
      </c>
      <c r="D387" t="s">
        <v>52</v>
      </c>
      <c r="E387" t="s">
        <v>40</v>
      </c>
      <c r="F387" t="s">
        <v>47</v>
      </c>
      <c r="G387" s="17">
        <v>0.4</v>
      </c>
      <c r="H387">
        <v>9</v>
      </c>
      <c r="I387">
        <v>1</v>
      </c>
      <c r="J387" s="14">
        <f t="shared" si="63"/>
        <v>30</v>
      </c>
      <c r="K387" s="12">
        <v>1</v>
      </c>
      <c r="L387" s="12">
        <f t="shared" si="62"/>
        <v>30</v>
      </c>
      <c r="M387" s="12">
        <f t="shared" si="64"/>
        <v>3000</v>
      </c>
      <c r="N387" s="12">
        <f t="shared" si="65"/>
        <v>6000</v>
      </c>
      <c r="O387" s="12">
        <f t="shared" si="66"/>
        <v>12500</v>
      </c>
    </row>
    <row r="388" spans="1:15" x14ac:dyDescent="0.35">
      <c r="A388">
        <v>2</v>
      </c>
      <c r="B388" s="5">
        <v>44668</v>
      </c>
      <c r="C388" t="s">
        <v>12</v>
      </c>
      <c r="D388" t="s">
        <v>52</v>
      </c>
      <c r="E388" t="s">
        <v>40</v>
      </c>
      <c r="F388" t="s">
        <v>47</v>
      </c>
      <c r="G388" s="17">
        <v>0.4</v>
      </c>
      <c r="H388">
        <v>3</v>
      </c>
      <c r="I388">
        <v>3</v>
      </c>
      <c r="J388" s="14">
        <f t="shared" si="63"/>
        <v>9000</v>
      </c>
      <c r="K388" s="12">
        <v>1</v>
      </c>
      <c r="L388" s="12">
        <f t="shared" si="62"/>
        <v>9000</v>
      </c>
      <c r="M388" s="12">
        <f t="shared" si="64"/>
        <v>900000</v>
      </c>
      <c r="N388" s="12">
        <f t="shared" si="65"/>
        <v>1800000</v>
      </c>
      <c r="O388" s="12">
        <f t="shared" si="66"/>
        <v>3750000.0000000005</v>
      </c>
    </row>
    <row r="389" spans="1:15" x14ac:dyDescent="0.35">
      <c r="A389">
        <v>2</v>
      </c>
      <c r="B389" s="5">
        <v>44668</v>
      </c>
      <c r="C389" t="s">
        <v>12</v>
      </c>
      <c r="D389" t="s">
        <v>52</v>
      </c>
      <c r="E389" t="s">
        <v>40</v>
      </c>
      <c r="F389" t="s">
        <v>47</v>
      </c>
      <c r="G389" s="17">
        <v>0.4</v>
      </c>
      <c r="H389">
        <v>9</v>
      </c>
      <c r="I389">
        <v>0</v>
      </c>
      <c r="J389" s="14">
        <f>H389*10^I389</f>
        <v>9</v>
      </c>
      <c r="K389" s="12">
        <v>1</v>
      </c>
      <c r="L389" s="12">
        <f t="shared" si="62"/>
        <v>9</v>
      </c>
      <c r="M389" s="12">
        <f t="shared" si="64"/>
        <v>900</v>
      </c>
      <c r="N389" s="12">
        <f t="shared" si="65"/>
        <v>1800</v>
      </c>
      <c r="O389" s="12">
        <f t="shared" si="66"/>
        <v>3750.0000000000005</v>
      </c>
    </row>
    <row r="390" spans="1:15" x14ac:dyDescent="0.35">
      <c r="A390">
        <v>2</v>
      </c>
      <c r="B390" s="5">
        <v>44668</v>
      </c>
      <c r="C390" t="s">
        <v>12</v>
      </c>
      <c r="D390" t="s">
        <v>53</v>
      </c>
      <c r="E390" t="s">
        <v>54</v>
      </c>
      <c r="F390" t="s">
        <v>47</v>
      </c>
      <c r="G390" s="17">
        <v>0.4</v>
      </c>
      <c r="H390">
        <v>10</v>
      </c>
      <c r="I390">
        <v>2</v>
      </c>
      <c r="J390" s="14">
        <f t="shared" si="61"/>
        <v>1000</v>
      </c>
      <c r="K390" s="12">
        <v>1</v>
      </c>
      <c r="L390" s="12">
        <f t="shared" si="62"/>
        <v>1000</v>
      </c>
      <c r="M390" s="12">
        <f t="shared" si="64"/>
        <v>100000</v>
      </c>
      <c r="N390" s="12">
        <f t="shared" si="65"/>
        <v>200000</v>
      </c>
      <c r="O390" s="12">
        <f t="shared" si="66"/>
        <v>416666.66666666669</v>
      </c>
    </row>
    <row r="391" spans="1:15" x14ac:dyDescent="0.35">
      <c r="A391">
        <v>2</v>
      </c>
      <c r="B391" s="5">
        <v>44668</v>
      </c>
      <c r="C391" t="s">
        <v>12</v>
      </c>
      <c r="D391" t="s">
        <v>53</v>
      </c>
      <c r="E391" t="s">
        <v>54</v>
      </c>
      <c r="F391" t="s">
        <v>47</v>
      </c>
      <c r="G391" s="17">
        <v>0.4</v>
      </c>
      <c r="H391">
        <v>18</v>
      </c>
      <c r="I391">
        <v>2</v>
      </c>
      <c r="J391" s="14">
        <f t="shared" si="61"/>
        <v>1800</v>
      </c>
      <c r="K391" s="12">
        <v>1</v>
      </c>
      <c r="L391" s="12">
        <f t="shared" si="62"/>
        <v>1800</v>
      </c>
      <c r="M391" s="12">
        <f t="shared" si="64"/>
        <v>180000</v>
      </c>
      <c r="N391" s="12">
        <f t="shared" si="65"/>
        <v>360000</v>
      </c>
      <c r="O391" s="12">
        <f t="shared" si="66"/>
        <v>750000</v>
      </c>
    </row>
    <row r="392" spans="1:15" x14ac:dyDescent="0.35">
      <c r="A392">
        <v>2</v>
      </c>
      <c r="B392" s="5">
        <v>44668</v>
      </c>
      <c r="C392" t="s">
        <v>12</v>
      </c>
      <c r="D392" t="s">
        <v>53</v>
      </c>
      <c r="E392" t="s">
        <v>54</v>
      </c>
      <c r="F392" t="s">
        <v>47</v>
      </c>
      <c r="G392" s="17">
        <v>0.4</v>
      </c>
      <c r="H392">
        <v>14</v>
      </c>
      <c r="I392">
        <v>2</v>
      </c>
      <c r="J392" s="14">
        <f t="shared" si="61"/>
        <v>1400</v>
      </c>
      <c r="K392" s="12">
        <v>1</v>
      </c>
      <c r="L392" s="12">
        <f t="shared" si="62"/>
        <v>1400</v>
      </c>
      <c r="M392" s="12">
        <f t="shared" si="64"/>
        <v>140000</v>
      </c>
      <c r="N392" s="12">
        <f t="shared" si="65"/>
        <v>280000</v>
      </c>
      <c r="O392" s="12">
        <f t="shared" si="66"/>
        <v>583333.33333333337</v>
      </c>
    </row>
    <row r="393" spans="1:15" x14ac:dyDescent="0.35">
      <c r="A393">
        <v>2</v>
      </c>
      <c r="B393" s="5">
        <v>44668</v>
      </c>
      <c r="C393" t="s">
        <v>12</v>
      </c>
      <c r="D393" t="s">
        <v>53</v>
      </c>
      <c r="E393" t="s">
        <v>54</v>
      </c>
      <c r="F393" t="s">
        <v>47</v>
      </c>
      <c r="G393" s="17">
        <v>0.4</v>
      </c>
      <c r="H393">
        <v>11</v>
      </c>
      <c r="I393">
        <v>2</v>
      </c>
      <c r="J393" s="14">
        <f t="shared" si="61"/>
        <v>1100</v>
      </c>
      <c r="K393" s="12">
        <v>1</v>
      </c>
      <c r="L393" s="12">
        <f t="shared" si="62"/>
        <v>1100</v>
      </c>
      <c r="M393" s="12">
        <f t="shared" si="64"/>
        <v>110000</v>
      </c>
      <c r="N393" s="12">
        <f t="shared" si="65"/>
        <v>220000</v>
      </c>
      <c r="O393" s="12">
        <f t="shared" si="66"/>
        <v>458333.33333333337</v>
      </c>
    </row>
    <row r="394" spans="1:15" x14ac:dyDescent="0.35">
      <c r="A394">
        <v>2</v>
      </c>
      <c r="B394" s="5">
        <v>44668</v>
      </c>
      <c r="C394" t="s">
        <v>12</v>
      </c>
      <c r="D394" t="s">
        <v>53</v>
      </c>
      <c r="E394" t="s">
        <v>54</v>
      </c>
      <c r="F394" t="s">
        <v>47</v>
      </c>
      <c r="G394" s="17">
        <v>0.4</v>
      </c>
      <c r="H394">
        <v>5</v>
      </c>
      <c r="I394">
        <v>1</v>
      </c>
      <c r="J394" s="14">
        <f t="shared" si="61"/>
        <v>50</v>
      </c>
      <c r="K394" s="12">
        <v>1</v>
      </c>
      <c r="L394" s="12">
        <f t="shared" si="62"/>
        <v>50</v>
      </c>
      <c r="M394" s="12">
        <f t="shared" si="64"/>
        <v>5000</v>
      </c>
      <c r="N394" s="12">
        <f t="shared" si="65"/>
        <v>10000</v>
      </c>
      <c r="O394" s="12">
        <f t="shared" si="66"/>
        <v>20833.333333333336</v>
      </c>
    </row>
    <row r="395" spans="1:15" x14ac:dyDescent="0.35">
      <c r="A395">
        <v>2</v>
      </c>
      <c r="B395" s="5">
        <v>44668</v>
      </c>
      <c r="C395" t="s">
        <v>12</v>
      </c>
      <c r="D395" t="s">
        <v>53</v>
      </c>
      <c r="E395" t="s">
        <v>54</v>
      </c>
      <c r="F395" t="s">
        <v>47</v>
      </c>
      <c r="G395" s="17">
        <v>0.4</v>
      </c>
      <c r="H395">
        <v>23</v>
      </c>
      <c r="I395">
        <v>2</v>
      </c>
      <c r="J395" s="14">
        <f t="shared" si="61"/>
        <v>2300</v>
      </c>
      <c r="K395" s="12">
        <v>1</v>
      </c>
      <c r="L395" s="12">
        <f t="shared" si="62"/>
        <v>2300</v>
      </c>
      <c r="M395" s="12">
        <f t="shared" si="64"/>
        <v>230000</v>
      </c>
      <c r="N395" s="12">
        <f t="shared" si="65"/>
        <v>460000</v>
      </c>
      <c r="O395" s="12">
        <f t="shared" si="66"/>
        <v>958333.33333333337</v>
      </c>
    </row>
    <row r="396" spans="1:15" x14ac:dyDescent="0.35">
      <c r="A396">
        <v>2</v>
      </c>
      <c r="B396" s="5">
        <v>44668</v>
      </c>
      <c r="C396" t="s">
        <v>12</v>
      </c>
      <c r="D396" t="s">
        <v>53</v>
      </c>
      <c r="E396" t="s">
        <v>54</v>
      </c>
      <c r="F396" t="s">
        <v>47</v>
      </c>
      <c r="G396" s="17">
        <v>0.4</v>
      </c>
      <c r="H396">
        <v>5</v>
      </c>
      <c r="I396">
        <v>2</v>
      </c>
      <c r="J396" s="14">
        <f t="shared" si="61"/>
        <v>500</v>
      </c>
      <c r="K396" s="12">
        <v>1</v>
      </c>
      <c r="L396" s="12">
        <f t="shared" si="62"/>
        <v>500</v>
      </c>
      <c r="M396" s="12">
        <f t="shared" si="64"/>
        <v>50000</v>
      </c>
      <c r="N396" s="12">
        <f t="shared" si="65"/>
        <v>100000</v>
      </c>
      <c r="O396" s="12">
        <f t="shared" si="66"/>
        <v>208333.33333333334</v>
      </c>
    </row>
    <row r="397" spans="1:15" x14ac:dyDescent="0.35">
      <c r="A397">
        <v>2</v>
      </c>
      <c r="B397" s="5">
        <v>44668</v>
      </c>
      <c r="C397" t="s">
        <v>12</v>
      </c>
      <c r="D397" t="s">
        <v>53</v>
      </c>
      <c r="E397" t="s">
        <v>54</v>
      </c>
      <c r="F397" t="s">
        <v>47</v>
      </c>
      <c r="G397" s="17">
        <v>0.4</v>
      </c>
      <c r="H397">
        <v>6</v>
      </c>
      <c r="I397">
        <v>2</v>
      </c>
      <c r="J397" s="14">
        <f t="shared" si="61"/>
        <v>600</v>
      </c>
      <c r="K397" s="12">
        <v>1</v>
      </c>
      <c r="L397" s="12">
        <f t="shared" si="62"/>
        <v>600</v>
      </c>
      <c r="M397" s="12">
        <f t="shared" si="64"/>
        <v>60000</v>
      </c>
      <c r="N397" s="12">
        <f t="shared" si="65"/>
        <v>120000</v>
      </c>
      <c r="O397" s="12">
        <f t="shared" si="66"/>
        <v>250000.00000000003</v>
      </c>
    </row>
    <row r="398" spans="1:15" x14ac:dyDescent="0.35">
      <c r="A398">
        <v>2</v>
      </c>
      <c r="B398" s="5">
        <v>44668</v>
      </c>
      <c r="C398" t="s">
        <v>12</v>
      </c>
      <c r="D398" t="s">
        <v>53</v>
      </c>
      <c r="E398" t="s">
        <v>54</v>
      </c>
      <c r="F398" t="s">
        <v>47</v>
      </c>
      <c r="G398" s="17">
        <v>0.4</v>
      </c>
      <c r="H398">
        <v>5</v>
      </c>
      <c r="I398">
        <v>2</v>
      </c>
      <c r="J398" s="14">
        <f t="shared" si="61"/>
        <v>500</v>
      </c>
      <c r="K398" s="12">
        <v>1</v>
      </c>
      <c r="L398" s="12">
        <f t="shared" si="62"/>
        <v>500</v>
      </c>
      <c r="M398" s="12">
        <f t="shared" si="64"/>
        <v>50000</v>
      </c>
      <c r="N398" s="12">
        <f t="shared" si="65"/>
        <v>100000</v>
      </c>
      <c r="O398" s="12">
        <f t="shared" si="66"/>
        <v>208333.33333333334</v>
      </c>
    </row>
    <row r="399" spans="1:15" x14ac:dyDescent="0.35">
      <c r="A399">
        <v>2</v>
      </c>
      <c r="B399" s="5">
        <v>44668</v>
      </c>
      <c r="C399" t="s">
        <v>12</v>
      </c>
      <c r="D399" t="s">
        <v>53</v>
      </c>
      <c r="E399" t="s">
        <v>54</v>
      </c>
      <c r="F399" t="s">
        <v>47</v>
      </c>
      <c r="G399" s="17">
        <v>0.4</v>
      </c>
      <c r="H399">
        <v>7</v>
      </c>
      <c r="I399">
        <v>2</v>
      </c>
      <c r="J399" s="14">
        <f t="shared" si="61"/>
        <v>700</v>
      </c>
      <c r="K399" s="12">
        <v>1</v>
      </c>
      <c r="L399" s="12">
        <f t="shared" si="62"/>
        <v>700</v>
      </c>
      <c r="M399" s="12">
        <f t="shared" si="64"/>
        <v>70000</v>
      </c>
      <c r="N399" s="12">
        <f t="shared" si="65"/>
        <v>140000</v>
      </c>
      <c r="O399" s="12">
        <f t="shared" si="66"/>
        <v>291666.66666666669</v>
      </c>
    </row>
    <row r="400" spans="1:15" x14ac:dyDescent="0.35">
      <c r="A400">
        <v>2</v>
      </c>
      <c r="B400" s="5">
        <v>44668</v>
      </c>
      <c r="C400" t="s">
        <v>12</v>
      </c>
      <c r="D400" t="s">
        <v>53</v>
      </c>
      <c r="E400" t="s">
        <v>54</v>
      </c>
      <c r="F400" t="s">
        <v>47</v>
      </c>
      <c r="G400" s="17">
        <v>0.4</v>
      </c>
      <c r="H400">
        <v>6</v>
      </c>
      <c r="I400">
        <v>3</v>
      </c>
      <c r="J400" s="14">
        <f t="shared" si="61"/>
        <v>6000</v>
      </c>
      <c r="K400" s="12">
        <v>1</v>
      </c>
      <c r="L400" s="12">
        <f t="shared" si="62"/>
        <v>6000</v>
      </c>
      <c r="M400" s="12">
        <f t="shared" si="64"/>
        <v>600000</v>
      </c>
      <c r="N400" s="12">
        <f t="shared" si="65"/>
        <v>1200000</v>
      </c>
      <c r="O400" s="12">
        <f t="shared" si="66"/>
        <v>2500000</v>
      </c>
    </row>
    <row r="401" spans="1:19" s="18" customFormat="1" ht="15.5" customHeight="1" x14ac:dyDescent="0.35">
      <c r="A401" s="18">
        <v>2</v>
      </c>
      <c r="B401" s="19">
        <v>44668</v>
      </c>
      <c r="C401" s="18" t="s">
        <v>12</v>
      </c>
      <c r="D401" s="18" t="s">
        <v>53</v>
      </c>
      <c r="E401" s="18" t="s">
        <v>54</v>
      </c>
      <c r="F401" s="18" t="s">
        <v>47</v>
      </c>
      <c r="G401" s="20">
        <v>0.4</v>
      </c>
      <c r="H401" s="18">
        <v>7</v>
      </c>
      <c r="I401" s="18">
        <v>1</v>
      </c>
      <c r="J401" s="21">
        <f t="shared" si="61"/>
        <v>70</v>
      </c>
      <c r="K401" s="22">
        <v>1</v>
      </c>
      <c r="L401" s="22">
        <f t="shared" si="62"/>
        <v>70</v>
      </c>
      <c r="M401" s="22">
        <f t="shared" si="64"/>
        <v>7000</v>
      </c>
      <c r="N401" s="22">
        <f t="shared" si="65"/>
        <v>14000</v>
      </c>
      <c r="O401" s="22">
        <f t="shared" si="66"/>
        <v>29166.666666666668</v>
      </c>
    </row>
    <row r="402" spans="1:19" x14ac:dyDescent="0.35">
      <c r="A402" s="7">
        <v>0</v>
      </c>
      <c r="B402" s="5">
        <v>44679</v>
      </c>
      <c r="C402" t="s">
        <v>12</v>
      </c>
      <c r="D402" t="s">
        <v>2</v>
      </c>
      <c r="E402" s="8" t="s">
        <v>23</v>
      </c>
      <c r="F402" s="8" t="s">
        <v>55</v>
      </c>
      <c r="G402" s="4">
        <v>0.4</v>
      </c>
      <c r="H402" s="10">
        <v>11</v>
      </c>
      <c r="I402" s="10">
        <v>3</v>
      </c>
      <c r="J402" s="12">
        <f t="shared" si="61"/>
        <v>11000</v>
      </c>
      <c r="K402" s="12">
        <v>1</v>
      </c>
      <c r="L402" s="12">
        <f>K402*J402</f>
        <v>11000</v>
      </c>
      <c r="M402" s="12">
        <f t="shared" si="64"/>
        <v>1100000</v>
      </c>
      <c r="N402" s="12">
        <f t="shared" si="65"/>
        <v>2200000</v>
      </c>
      <c r="O402" s="12">
        <f t="shared" si="66"/>
        <v>4583333.333333334</v>
      </c>
    </row>
    <row r="403" spans="1:19" x14ac:dyDescent="0.35">
      <c r="A403" s="7">
        <v>0</v>
      </c>
      <c r="B403" s="5">
        <v>44679</v>
      </c>
      <c r="C403" t="s">
        <v>12</v>
      </c>
      <c r="D403" t="s">
        <v>2</v>
      </c>
      <c r="E403" s="8" t="s">
        <v>23</v>
      </c>
      <c r="F403" s="8" t="s">
        <v>55</v>
      </c>
      <c r="G403" s="4">
        <v>0.4</v>
      </c>
      <c r="H403" s="10">
        <v>8</v>
      </c>
      <c r="I403" s="10">
        <v>3</v>
      </c>
      <c r="J403" s="12">
        <f t="shared" si="61"/>
        <v>8000</v>
      </c>
      <c r="K403" s="12">
        <v>1</v>
      </c>
      <c r="L403" s="12">
        <f t="shared" ref="L403:L413" si="67">K403*J403</f>
        <v>8000</v>
      </c>
      <c r="M403" s="12">
        <f t="shared" si="64"/>
        <v>800000</v>
      </c>
      <c r="N403" s="12">
        <f t="shared" si="65"/>
        <v>1600000</v>
      </c>
      <c r="O403" s="12">
        <f t="shared" si="66"/>
        <v>3333333.3333333335</v>
      </c>
    </row>
    <row r="404" spans="1:19" x14ac:dyDescent="0.35">
      <c r="A404" s="7">
        <v>0</v>
      </c>
      <c r="B404" s="5">
        <v>44679</v>
      </c>
      <c r="C404" t="s">
        <v>12</v>
      </c>
      <c r="D404" t="s">
        <v>2</v>
      </c>
      <c r="E404" s="8" t="s">
        <v>23</v>
      </c>
      <c r="F404" s="8" t="s">
        <v>55</v>
      </c>
      <c r="G404" s="4">
        <v>0.4</v>
      </c>
      <c r="H404" s="10">
        <v>13</v>
      </c>
      <c r="I404" s="10">
        <v>3</v>
      </c>
      <c r="J404" s="12">
        <f t="shared" si="61"/>
        <v>13000</v>
      </c>
      <c r="K404" s="12">
        <v>1</v>
      </c>
      <c r="L404" s="12">
        <f t="shared" si="67"/>
        <v>13000</v>
      </c>
      <c r="M404" s="12">
        <f t="shared" si="64"/>
        <v>1300000</v>
      </c>
      <c r="N404" s="12">
        <f t="shared" si="65"/>
        <v>2600000</v>
      </c>
      <c r="O404" s="12">
        <f t="shared" si="66"/>
        <v>5416666.666666667</v>
      </c>
    </row>
    <row r="405" spans="1:19" ht="15.5" x14ac:dyDescent="0.35">
      <c r="A405" s="7">
        <v>0</v>
      </c>
      <c r="B405" s="5">
        <v>44679</v>
      </c>
      <c r="C405" t="s">
        <v>12</v>
      </c>
      <c r="D405" t="s">
        <v>3</v>
      </c>
      <c r="E405" s="15" t="s">
        <v>24</v>
      </c>
      <c r="F405" s="8" t="s">
        <v>55</v>
      </c>
      <c r="G405" s="4">
        <v>0.4</v>
      </c>
      <c r="H405" s="10">
        <v>16</v>
      </c>
      <c r="I405" s="10">
        <v>3</v>
      </c>
      <c r="J405" s="12">
        <f t="shared" si="61"/>
        <v>16000</v>
      </c>
      <c r="K405" s="12">
        <v>1</v>
      </c>
      <c r="L405" s="12">
        <f t="shared" si="67"/>
        <v>16000</v>
      </c>
      <c r="M405" s="12">
        <f t="shared" si="64"/>
        <v>1600000</v>
      </c>
      <c r="N405" s="12">
        <f t="shared" si="65"/>
        <v>3200000</v>
      </c>
      <c r="O405" s="12">
        <f t="shared" si="66"/>
        <v>6666666.666666667</v>
      </c>
    </row>
    <row r="406" spans="1:19" ht="15.5" x14ac:dyDescent="0.35">
      <c r="A406" s="7">
        <v>0</v>
      </c>
      <c r="B406" s="5">
        <v>44679</v>
      </c>
      <c r="C406" t="s">
        <v>12</v>
      </c>
      <c r="D406" t="s">
        <v>3</v>
      </c>
      <c r="E406" s="15" t="s">
        <v>24</v>
      </c>
      <c r="F406" s="8" t="s">
        <v>55</v>
      </c>
      <c r="G406" s="4">
        <v>0.4</v>
      </c>
      <c r="H406" s="10">
        <v>0</v>
      </c>
      <c r="I406" s="10">
        <v>0</v>
      </c>
      <c r="J406" s="12">
        <f t="shared" si="61"/>
        <v>0</v>
      </c>
      <c r="K406" s="12">
        <v>1</v>
      </c>
      <c r="L406" s="12">
        <f t="shared" si="67"/>
        <v>0</v>
      </c>
      <c r="M406" s="12">
        <f t="shared" si="64"/>
        <v>0</v>
      </c>
      <c r="N406" s="12">
        <f t="shared" si="65"/>
        <v>0</v>
      </c>
      <c r="O406" s="12">
        <f t="shared" si="66"/>
        <v>0</v>
      </c>
    </row>
    <row r="407" spans="1:19" ht="15.5" x14ac:dyDescent="0.35">
      <c r="A407" s="7">
        <v>0</v>
      </c>
      <c r="B407" s="5">
        <v>44679</v>
      </c>
      <c r="C407" t="s">
        <v>12</v>
      </c>
      <c r="D407" t="s">
        <v>3</v>
      </c>
      <c r="E407" s="15" t="s">
        <v>24</v>
      </c>
      <c r="F407" s="8" t="s">
        <v>55</v>
      </c>
      <c r="G407" s="4">
        <v>0.4</v>
      </c>
      <c r="H407" s="10">
        <v>10</v>
      </c>
      <c r="I407" s="10">
        <v>3</v>
      </c>
      <c r="J407" s="12">
        <f t="shared" si="61"/>
        <v>10000</v>
      </c>
      <c r="K407" s="12">
        <v>1</v>
      </c>
      <c r="L407" s="12">
        <f t="shared" si="67"/>
        <v>10000</v>
      </c>
      <c r="M407" s="12">
        <f t="shared" si="64"/>
        <v>1000000</v>
      </c>
      <c r="N407" s="12">
        <f t="shared" si="65"/>
        <v>2000000</v>
      </c>
      <c r="O407" s="12">
        <f t="shared" si="66"/>
        <v>4166666.666666667</v>
      </c>
    </row>
    <row r="408" spans="1:19" ht="15.5" x14ac:dyDescent="0.35">
      <c r="A408" s="7">
        <v>0</v>
      </c>
      <c r="B408" s="5">
        <v>44679</v>
      </c>
      <c r="C408" s="7" t="s">
        <v>12</v>
      </c>
      <c r="D408" s="7" t="s">
        <v>57</v>
      </c>
      <c r="E408" s="16" t="s">
        <v>60</v>
      </c>
      <c r="F408" s="8" t="s">
        <v>55</v>
      </c>
      <c r="G408" s="6">
        <v>0.4</v>
      </c>
      <c r="H408" s="10">
        <v>10</v>
      </c>
      <c r="I408" s="10">
        <v>3</v>
      </c>
      <c r="J408" s="13">
        <f t="shared" si="61"/>
        <v>10000</v>
      </c>
      <c r="K408" s="13">
        <v>1</v>
      </c>
      <c r="L408" s="13">
        <f t="shared" si="67"/>
        <v>10000</v>
      </c>
      <c r="M408" s="13">
        <f t="shared" si="64"/>
        <v>1000000</v>
      </c>
      <c r="N408" s="13">
        <f t="shared" si="65"/>
        <v>2000000</v>
      </c>
      <c r="O408" s="13">
        <f t="shared" si="66"/>
        <v>4166666.666666667</v>
      </c>
      <c r="R408" s="10"/>
      <c r="S408" s="10"/>
    </row>
    <row r="409" spans="1:19" ht="15.5" x14ac:dyDescent="0.35">
      <c r="A409" s="7">
        <v>0</v>
      </c>
      <c r="B409" s="5">
        <v>44679</v>
      </c>
      <c r="C409" s="7" t="s">
        <v>12</v>
      </c>
      <c r="D409" s="7" t="s">
        <v>57</v>
      </c>
      <c r="E409" s="16" t="s">
        <v>60</v>
      </c>
      <c r="F409" s="8" t="s">
        <v>55</v>
      </c>
      <c r="G409" s="6">
        <v>0.4</v>
      </c>
      <c r="H409" s="10">
        <v>9</v>
      </c>
      <c r="I409" s="10">
        <v>3</v>
      </c>
      <c r="J409" s="13">
        <f t="shared" ref="J409:J420" si="68">H409*10^I409</f>
        <v>9000</v>
      </c>
      <c r="K409" s="13">
        <v>1</v>
      </c>
      <c r="L409" s="13">
        <f t="shared" si="67"/>
        <v>9000</v>
      </c>
      <c r="M409" s="13">
        <f t="shared" si="64"/>
        <v>900000</v>
      </c>
      <c r="N409" s="13">
        <f t="shared" si="65"/>
        <v>1800000</v>
      </c>
      <c r="O409" s="13">
        <f t="shared" si="66"/>
        <v>3750000.0000000005</v>
      </c>
      <c r="R409" s="10"/>
      <c r="S409" s="10"/>
    </row>
    <row r="410" spans="1:19" ht="15.5" x14ac:dyDescent="0.35">
      <c r="A410" s="7">
        <v>0</v>
      </c>
      <c r="B410" s="5">
        <v>44679</v>
      </c>
      <c r="C410" s="7" t="s">
        <v>12</v>
      </c>
      <c r="D410" s="7" t="s">
        <v>57</v>
      </c>
      <c r="E410" s="16" t="s">
        <v>60</v>
      </c>
      <c r="F410" s="8" t="s">
        <v>55</v>
      </c>
      <c r="G410" s="6">
        <v>0.4</v>
      </c>
      <c r="H410" s="10">
        <v>12</v>
      </c>
      <c r="I410" s="10">
        <v>3</v>
      </c>
      <c r="J410" s="13">
        <f t="shared" si="68"/>
        <v>12000</v>
      </c>
      <c r="K410" s="13">
        <v>1</v>
      </c>
      <c r="L410" s="13">
        <f t="shared" si="67"/>
        <v>12000</v>
      </c>
      <c r="M410" s="13">
        <f t="shared" si="64"/>
        <v>1200000</v>
      </c>
      <c r="N410" s="13">
        <f t="shared" si="65"/>
        <v>2400000</v>
      </c>
      <c r="O410" s="13">
        <f t="shared" si="66"/>
        <v>5000000</v>
      </c>
      <c r="R410" s="10"/>
      <c r="S410" s="10"/>
    </row>
    <row r="411" spans="1:19" ht="15.5" x14ac:dyDescent="0.35">
      <c r="A411" s="7">
        <v>0</v>
      </c>
      <c r="B411" s="5">
        <v>44679</v>
      </c>
      <c r="C411" s="7" t="s">
        <v>12</v>
      </c>
      <c r="D411" s="7" t="s">
        <v>58</v>
      </c>
      <c r="E411" s="16" t="s">
        <v>61</v>
      </c>
      <c r="F411" s="8" t="s">
        <v>55</v>
      </c>
      <c r="G411" s="6">
        <v>0.4</v>
      </c>
      <c r="H411" s="10">
        <v>17</v>
      </c>
      <c r="I411" s="10">
        <v>3</v>
      </c>
      <c r="J411" s="13">
        <f t="shared" si="68"/>
        <v>17000</v>
      </c>
      <c r="K411" s="13">
        <v>1</v>
      </c>
      <c r="L411" s="13">
        <f t="shared" si="67"/>
        <v>17000</v>
      </c>
      <c r="M411" s="13">
        <f t="shared" si="64"/>
        <v>1700000</v>
      </c>
      <c r="N411" s="13">
        <f t="shared" si="65"/>
        <v>3400000</v>
      </c>
      <c r="O411" s="13">
        <f t="shared" si="66"/>
        <v>7083333.333333334</v>
      </c>
      <c r="R411" s="10"/>
      <c r="S411" s="10"/>
    </row>
    <row r="412" spans="1:19" ht="15.5" x14ac:dyDescent="0.35">
      <c r="A412" s="7">
        <v>0</v>
      </c>
      <c r="B412" s="5">
        <v>44679</v>
      </c>
      <c r="C412" s="7" t="s">
        <v>12</v>
      </c>
      <c r="D412" s="7" t="s">
        <v>58</v>
      </c>
      <c r="E412" s="16" t="s">
        <v>61</v>
      </c>
      <c r="F412" s="8" t="s">
        <v>55</v>
      </c>
      <c r="G412" s="6">
        <v>0.4</v>
      </c>
      <c r="H412" s="10">
        <v>4</v>
      </c>
      <c r="I412" s="10">
        <v>3</v>
      </c>
      <c r="J412" s="13">
        <f t="shared" si="68"/>
        <v>4000</v>
      </c>
      <c r="K412" s="13">
        <v>1</v>
      </c>
      <c r="L412" s="13">
        <f t="shared" si="67"/>
        <v>4000</v>
      </c>
      <c r="M412" s="13">
        <f t="shared" si="64"/>
        <v>400000</v>
      </c>
      <c r="N412" s="13">
        <f t="shared" si="65"/>
        <v>800000</v>
      </c>
      <c r="O412" s="13">
        <f t="shared" si="66"/>
        <v>1666666.6666666667</v>
      </c>
      <c r="R412" s="10"/>
      <c r="S412" s="10"/>
    </row>
    <row r="413" spans="1:19" ht="15.5" x14ac:dyDescent="0.35">
      <c r="A413" s="7">
        <v>0</v>
      </c>
      <c r="B413" s="5">
        <v>44679</v>
      </c>
      <c r="C413" s="7" t="s">
        <v>12</v>
      </c>
      <c r="D413" s="7" t="s">
        <v>58</v>
      </c>
      <c r="E413" s="16" t="s">
        <v>61</v>
      </c>
      <c r="F413" s="8" t="s">
        <v>55</v>
      </c>
      <c r="G413" s="6">
        <v>0.4</v>
      </c>
      <c r="H413" s="10">
        <v>15</v>
      </c>
      <c r="I413" s="10">
        <v>3</v>
      </c>
      <c r="J413" s="13">
        <f t="shared" si="68"/>
        <v>15000</v>
      </c>
      <c r="K413" s="13">
        <v>1</v>
      </c>
      <c r="L413" s="13">
        <f t="shared" si="67"/>
        <v>15000</v>
      </c>
      <c r="M413" s="13">
        <f t="shared" si="64"/>
        <v>1500000</v>
      </c>
      <c r="N413" s="13">
        <f t="shared" si="65"/>
        <v>3000000</v>
      </c>
      <c r="O413" s="13">
        <f t="shared" si="66"/>
        <v>6250000</v>
      </c>
      <c r="R413" s="10"/>
      <c r="S413" s="10"/>
    </row>
    <row r="414" spans="1:19" x14ac:dyDescent="0.35">
      <c r="A414" s="7">
        <v>0</v>
      </c>
      <c r="B414" s="5">
        <v>44679</v>
      </c>
      <c r="C414" t="s">
        <v>12</v>
      </c>
      <c r="D414" t="s">
        <v>2</v>
      </c>
      <c r="E414" s="8" t="s">
        <v>23</v>
      </c>
      <c r="F414" s="8" t="s">
        <v>56</v>
      </c>
      <c r="G414" s="4">
        <v>0.4</v>
      </c>
      <c r="H414" s="10">
        <v>14</v>
      </c>
      <c r="I414" s="10">
        <v>3</v>
      </c>
      <c r="J414" s="12">
        <f t="shared" si="68"/>
        <v>14000</v>
      </c>
      <c r="K414" s="12">
        <v>1</v>
      </c>
      <c r="L414" s="12">
        <f>K414*J414</f>
        <v>14000</v>
      </c>
      <c r="M414" s="12">
        <f t="shared" ref="M414:M425" si="69">L414*100</f>
        <v>1400000</v>
      </c>
      <c r="N414" s="12">
        <f t="shared" ref="N414:N425" si="70">M414*2</f>
        <v>2800000</v>
      </c>
      <c r="O414" s="12">
        <f t="shared" ref="O414:O425" si="71">N414*((PI()*5^2)/(3*(PI()*2^2)))</f>
        <v>5833333.333333334</v>
      </c>
    </row>
    <row r="415" spans="1:19" x14ac:dyDescent="0.35">
      <c r="A415" s="7">
        <v>0</v>
      </c>
      <c r="B415" s="5">
        <v>44679</v>
      </c>
      <c r="C415" t="s">
        <v>12</v>
      </c>
      <c r="D415" t="s">
        <v>2</v>
      </c>
      <c r="E415" s="8" t="s">
        <v>23</v>
      </c>
      <c r="F415" s="8" t="s">
        <v>56</v>
      </c>
      <c r="G415" s="4">
        <v>0.4</v>
      </c>
      <c r="H415" s="10">
        <v>7</v>
      </c>
      <c r="I415" s="10">
        <v>3</v>
      </c>
      <c r="J415" s="12">
        <f t="shared" si="68"/>
        <v>7000</v>
      </c>
      <c r="K415" s="12">
        <v>1</v>
      </c>
      <c r="L415" s="12">
        <f t="shared" ref="L415:L425" si="72">K415*J415</f>
        <v>7000</v>
      </c>
      <c r="M415" s="12">
        <f t="shared" si="69"/>
        <v>700000</v>
      </c>
      <c r="N415" s="12">
        <f t="shared" si="70"/>
        <v>1400000</v>
      </c>
      <c r="O415" s="12">
        <f t="shared" si="71"/>
        <v>2916666.666666667</v>
      </c>
    </row>
    <row r="416" spans="1:19" x14ac:dyDescent="0.35">
      <c r="A416" s="7">
        <v>0</v>
      </c>
      <c r="B416" s="5">
        <v>44679</v>
      </c>
      <c r="C416" t="s">
        <v>12</v>
      </c>
      <c r="D416" t="s">
        <v>2</v>
      </c>
      <c r="E416" s="8" t="s">
        <v>23</v>
      </c>
      <c r="F416" s="8" t="s">
        <v>56</v>
      </c>
      <c r="G416" s="4">
        <v>0.4</v>
      </c>
      <c r="H416" s="10">
        <v>7</v>
      </c>
      <c r="I416" s="10">
        <v>3</v>
      </c>
      <c r="J416" s="12">
        <f t="shared" si="68"/>
        <v>7000</v>
      </c>
      <c r="K416" s="12">
        <v>1</v>
      </c>
      <c r="L416" s="12">
        <f t="shared" si="72"/>
        <v>7000</v>
      </c>
      <c r="M416" s="12">
        <f t="shared" si="69"/>
        <v>700000</v>
      </c>
      <c r="N416" s="12">
        <f t="shared" si="70"/>
        <v>1400000</v>
      </c>
      <c r="O416" s="12">
        <f t="shared" si="71"/>
        <v>2916666.666666667</v>
      </c>
    </row>
    <row r="417" spans="1:19" ht="15.5" x14ac:dyDescent="0.35">
      <c r="A417" s="7">
        <v>0</v>
      </c>
      <c r="B417" s="5">
        <v>44679</v>
      </c>
      <c r="C417" t="s">
        <v>12</v>
      </c>
      <c r="D417" t="s">
        <v>3</v>
      </c>
      <c r="E417" s="15" t="s">
        <v>24</v>
      </c>
      <c r="F417" s="8" t="s">
        <v>56</v>
      </c>
      <c r="G417" s="4">
        <v>0.4</v>
      </c>
      <c r="H417" s="10">
        <v>17</v>
      </c>
      <c r="I417" s="10">
        <v>3</v>
      </c>
      <c r="J417" s="12">
        <f t="shared" si="68"/>
        <v>17000</v>
      </c>
      <c r="K417" s="12">
        <v>1</v>
      </c>
      <c r="L417" s="12">
        <f t="shared" si="72"/>
        <v>17000</v>
      </c>
      <c r="M417" s="12">
        <f t="shared" si="69"/>
        <v>1700000</v>
      </c>
      <c r="N417" s="12">
        <f t="shared" si="70"/>
        <v>3400000</v>
      </c>
      <c r="O417" s="12">
        <f t="shared" si="71"/>
        <v>7083333.333333334</v>
      </c>
    </row>
    <row r="418" spans="1:19" ht="15.5" x14ac:dyDescent="0.35">
      <c r="A418" s="7">
        <v>0</v>
      </c>
      <c r="B418" s="5">
        <v>44679</v>
      </c>
      <c r="C418" t="s">
        <v>12</v>
      </c>
      <c r="D418" t="s">
        <v>3</v>
      </c>
      <c r="E418" s="15" t="s">
        <v>24</v>
      </c>
      <c r="F418" s="8" t="s">
        <v>56</v>
      </c>
      <c r="G418" s="4">
        <v>0.4</v>
      </c>
      <c r="H418" s="10">
        <v>0</v>
      </c>
      <c r="I418" s="10">
        <v>0</v>
      </c>
      <c r="J418" s="12">
        <f t="shared" si="68"/>
        <v>0</v>
      </c>
      <c r="K418" s="12">
        <v>1</v>
      </c>
      <c r="L418" s="12">
        <f t="shared" si="72"/>
        <v>0</v>
      </c>
      <c r="M418" s="12">
        <f t="shared" si="69"/>
        <v>0</v>
      </c>
      <c r="N418" s="12">
        <f t="shared" si="70"/>
        <v>0</v>
      </c>
      <c r="O418" s="12">
        <f t="shared" si="71"/>
        <v>0</v>
      </c>
    </row>
    <row r="419" spans="1:19" ht="15.5" x14ac:dyDescent="0.35">
      <c r="A419" s="7">
        <v>0</v>
      </c>
      <c r="B419" s="5">
        <v>44679</v>
      </c>
      <c r="C419" t="s">
        <v>12</v>
      </c>
      <c r="D419" t="s">
        <v>3</v>
      </c>
      <c r="E419" s="15" t="s">
        <v>24</v>
      </c>
      <c r="F419" s="8" t="s">
        <v>56</v>
      </c>
      <c r="G419" s="4">
        <v>0.4</v>
      </c>
      <c r="H419" s="10">
        <v>15</v>
      </c>
      <c r="I419" s="10">
        <v>3</v>
      </c>
      <c r="J419" s="12">
        <f t="shared" si="68"/>
        <v>15000</v>
      </c>
      <c r="K419" s="12">
        <v>1</v>
      </c>
      <c r="L419" s="12">
        <f t="shared" si="72"/>
        <v>15000</v>
      </c>
      <c r="M419" s="12">
        <f t="shared" si="69"/>
        <v>1500000</v>
      </c>
      <c r="N419" s="12">
        <f t="shared" si="70"/>
        <v>3000000</v>
      </c>
      <c r="O419" s="12">
        <f t="shared" si="71"/>
        <v>6250000</v>
      </c>
    </row>
    <row r="420" spans="1:19" ht="15.5" x14ac:dyDescent="0.35">
      <c r="A420" s="7">
        <v>0</v>
      </c>
      <c r="B420" s="5">
        <v>44679</v>
      </c>
      <c r="C420" s="7" t="s">
        <v>12</v>
      </c>
      <c r="D420" s="7" t="s">
        <v>59</v>
      </c>
      <c r="E420" s="16" t="s">
        <v>62</v>
      </c>
      <c r="F420" s="8" t="s">
        <v>56</v>
      </c>
      <c r="G420" s="6">
        <v>0.4</v>
      </c>
      <c r="H420" s="10">
        <v>9</v>
      </c>
      <c r="I420" s="10">
        <v>3</v>
      </c>
      <c r="J420" s="13">
        <f t="shared" si="68"/>
        <v>9000</v>
      </c>
      <c r="K420" s="13">
        <v>1</v>
      </c>
      <c r="L420" s="13">
        <f t="shared" si="72"/>
        <v>9000</v>
      </c>
      <c r="M420" s="13">
        <f t="shared" si="69"/>
        <v>900000</v>
      </c>
      <c r="N420" s="13">
        <f t="shared" si="70"/>
        <v>1800000</v>
      </c>
      <c r="O420" s="13">
        <f t="shared" si="71"/>
        <v>3750000.0000000005</v>
      </c>
      <c r="R420" s="10"/>
      <c r="S420" s="10"/>
    </row>
    <row r="421" spans="1:19" ht="15.5" x14ac:dyDescent="0.35">
      <c r="A421" s="7">
        <v>0</v>
      </c>
      <c r="B421" s="5">
        <v>44679</v>
      </c>
      <c r="C421" s="7" t="s">
        <v>12</v>
      </c>
      <c r="D421" s="7" t="s">
        <v>59</v>
      </c>
      <c r="E421" s="16" t="s">
        <v>62</v>
      </c>
      <c r="F421" s="8" t="s">
        <v>56</v>
      </c>
      <c r="G421" s="6">
        <v>0.4</v>
      </c>
      <c r="H421" s="10">
        <v>12</v>
      </c>
      <c r="I421" s="10">
        <v>3</v>
      </c>
      <c r="J421" s="13">
        <f t="shared" ref="J421:J425" si="73">H421*10^I421</f>
        <v>12000</v>
      </c>
      <c r="K421" s="13">
        <v>1</v>
      </c>
      <c r="L421" s="13">
        <f t="shared" si="72"/>
        <v>12000</v>
      </c>
      <c r="M421" s="13">
        <f t="shared" si="69"/>
        <v>1200000</v>
      </c>
      <c r="N421" s="13">
        <f t="shared" si="70"/>
        <v>2400000</v>
      </c>
      <c r="O421" s="13">
        <f t="shared" si="71"/>
        <v>5000000</v>
      </c>
      <c r="R421" s="10"/>
      <c r="S421" s="10"/>
    </row>
    <row r="422" spans="1:19" ht="15.5" x14ac:dyDescent="0.35">
      <c r="A422" s="7">
        <v>0</v>
      </c>
      <c r="B422" s="5">
        <v>44679</v>
      </c>
      <c r="C422" s="7" t="s">
        <v>12</v>
      </c>
      <c r="D422" s="7" t="s">
        <v>59</v>
      </c>
      <c r="E422" s="16" t="s">
        <v>62</v>
      </c>
      <c r="F422" s="8" t="s">
        <v>56</v>
      </c>
      <c r="G422" s="6">
        <v>0.4</v>
      </c>
      <c r="H422" s="10">
        <v>13</v>
      </c>
      <c r="I422" s="10">
        <v>3</v>
      </c>
      <c r="J422" s="13">
        <f t="shared" si="73"/>
        <v>13000</v>
      </c>
      <c r="K422" s="13">
        <v>1</v>
      </c>
      <c r="L422" s="13">
        <f t="shared" si="72"/>
        <v>13000</v>
      </c>
      <c r="M422" s="13">
        <f t="shared" si="69"/>
        <v>1300000</v>
      </c>
      <c r="N422" s="13">
        <f t="shared" si="70"/>
        <v>2600000</v>
      </c>
      <c r="O422" s="13">
        <f t="shared" si="71"/>
        <v>5416666.666666667</v>
      </c>
      <c r="R422" s="10"/>
      <c r="S422" s="10"/>
    </row>
    <row r="423" spans="1:19" ht="15.5" x14ac:dyDescent="0.35">
      <c r="A423" s="7">
        <v>0</v>
      </c>
      <c r="B423" s="5">
        <v>44679</v>
      </c>
      <c r="C423" s="7" t="s">
        <v>12</v>
      </c>
      <c r="D423" s="7" t="s">
        <v>64</v>
      </c>
      <c r="E423" s="16" t="s">
        <v>63</v>
      </c>
      <c r="F423" s="8" t="s">
        <v>56</v>
      </c>
      <c r="G423" s="6">
        <v>0.4</v>
      </c>
      <c r="H423" s="10">
        <v>10</v>
      </c>
      <c r="I423" s="10">
        <v>3</v>
      </c>
      <c r="J423" s="13">
        <f t="shared" si="73"/>
        <v>10000</v>
      </c>
      <c r="K423" s="13">
        <v>1</v>
      </c>
      <c r="L423" s="13">
        <f t="shared" si="72"/>
        <v>10000</v>
      </c>
      <c r="M423" s="13">
        <f t="shared" si="69"/>
        <v>1000000</v>
      </c>
      <c r="N423" s="13">
        <f t="shared" si="70"/>
        <v>2000000</v>
      </c>
      <c r="O423" s="13">
        <f t="shared" si="71"/>
        <v>4166666.666666667</v>
      </c>
      <c r="R423" s="10"/>
      <c r="S423" s="10"/>
    </row>
    <row r="424" spans="1:19" ht="15.5" x14ac:dyDescent="0.35">
      <c r="A424" s="7">
        <v>0</v>
      </c>
      <c r="B424" s="5">
        <v>44679</v>
      </c>
      <c r="C424" s="7" t="s">
        <v>12</v>
      </c>
      <c r="D424" s="7" t="s">
        <v>64</v>
      </c>
      <c r="E424" s="16" t="s">
        <v>63</v>
      </c>
      <c r="F424" s="8" t="s">
        <v>56</v>
      </c>
      <c r="G424" s="6">
        <v>0.4</v>
      </c>
      <c r="H424" s="10">
        <v>11</v>
      </c>
      <c r="I424" s="10">
        <v>3</v>
      </c>
      <c r="J424" s="13">
        <f t="shared" si="73"/>
        <v>11000</v>
      </c>
      <c r="K424" s="13">
        <v>1</v>
      </c>
      <c r="L424" s="13">
        <f t="shared" si="72"/>
        <v>11000</v>
      </c>
      <c r="M424" s="13">
        <f t="shared" si="69"/>
        <v>1100000</v>
      </c>
      <c r="N424" s="13">
        <f t="shared" si="70"/>
        <v>2200000</v>
      </c>
      <c r="O424" s="13">
        <f t="shared" si="71"/>
        <v>4583333.333333334</v>
      </c>
      <c r="R424" s="10"/>
      <c r="S424" s="10"/>
    </row>
    <row r="425" spans="1:19" ht="15.5" x14ac:dyDescent="0.35">
      <c r="A425" s="7">
        <v>0</v>
      </c>
      <c r="B425" s="5">
        <v>44679</v>
      </c>
      <c r="C425" s="7" t="s">
        <v>12</v>
      </c>
      <c r="D425" s="7" t="s">
        <v>64</v>
      </c>
      <c r="E425" s="16" t="s">
        <v>63</v>
      </c>
      <c r="F425" s="8" t="s">
        <v>56</v>
      </c>
      <c r="G425" s="6">
        <v>0.4</v>
      </c>
      <c r="H425" s="10">
        <v>11</v>
      </c>
      <c r="I425" s="10">
        <v>3</v>
      </c>
      <c r="J425" s="13">
        <f t="shared" si="73"/>
        <v>11000</v>
      </c>
      <c r="K425" s="13">
        <v>1</v>
      </c>
      <c r="L425" s="13">
        <f t="shared" si="72"/>
        <v>11000</v>
      </c>
      <c r="M425" s="13">
        <f t="shared" si="69"/>
        <v>1100000</v>
      </c>
      <c r="N425" s="13">
        <f t="shared" si="70"/>
        <v>2200000</v>
      </c>
      <c r="O425" s="13">
        <f t="shared" si="71"/>
        <v>4583333.333333334</v>
      </c>
      <c r="R425" s="10"/>
      <c r="S425" s="10"/>
    </row>
    <row r="426" spans="1:19" x14ac:dyDescent="0.35">
      <c r="A426" s="10">
        <v>2</v>
      </c>
      <c r="B426" s="5">
        <v>44681</v>
      </c>
      <c r="C426" s="7" t="s">
        <v>12</v>
      </c>
      <c r="D426" t="s">
        <v>2</v>
      </c>
      <c r="E426" s="8" t="s">
        <v>23</v>
      </c>
      <c r="F426" s="8" t="s">
        <v>55</v>
      </c>
      <c r="G426" s="6">
        <v>0.4</v>
      </c>
      <c r="H426" s="10">
        <v>11</v>
      </c>
      <c r="I426" s="10">
        <v>2</v>
      </c>
      <c r="J426" s="13">
        <f t="shared" ref="J426:J457" si="74">H426*10^I426</f>
        <v>1100</v>
      </c>
      <c r="K426" s="13">
        <v>1</v>
      </c>
      <c r="L426" s="13">
        <f t="shared" ref="L426:L457" si="75">K426*J426</f>
        <v>1100</v>
      </c>
      <c r="M426" s="13">
        <f t="shared" ref="M426:M457" si="76">L426*100</f>
        <v>110000</v>
      </c>
      <c r="N426" s="13">
        <f t="shared" ref="N426:N457" si="77">M426*2</f>
        <v>220000</v>
      </c>
      <c r="O426" s="13">
        <f t="shared" ref="O426:O457" si="78">N426*((PI()*5^2)/(3*(PI()*2^2)))</f>
        <v>458333.33333333337</v>
      </c>
      <c r="R426" s="10"/>
      <c r="S426" s="10"/>
    </row>
    <row r="427" spans="1:19" x14ac:dyDescent="0.35">
      <c r="A427" s="10">
        <v>2</v>
      </c>
      <c r="B427" s="5">
        <v>44681</v>
      </c>
      <c r="C427" s="7" t="s">
        <v>12</v>
      </c>
      <c r="D427" t="s">
        <v>2</v>
      </c>
      <c r="E427" s="8" t="s">
        <v>23</v>
      </c>
      <c r="F427" s="8" t="s">
        <v>55</v>
      </c>
      <c r="G427" s="6">
        <v>0.4</v>
      </c>
      <c r="H427" s="10">
        <v>9</v>
      </c>
      <c r="I427" s="10">
        <v>2</v>
      </c>
      <c r="J427" s="13">
        <f t="shared" si="74"/>
        <v>900</v>
      </c>
      <c r="K427" s="13">
        <v>1</v>
      </c>
      <c r="L427" s="13">
        <f t="shared" si="75"/>
        <v>900</v>
      </c>
      <c r="M427" s="13">
        <f t="shared" si="76"/>
        <v>90000</v>
      </c>
      <c r="N427" s="13">
        <f t="shared" si="77"/>
        <v>180000</v>
      </c>
      <c r="O427" s="13">
        <f t="shared" si="78"/>
        <v>375000</v>
      </c>
      <c r="R427" s="10"/>
      <c r="S427" s="10"/>
    </row>
    <row r="428" spans="1:19" x14ac:dyDescent="0.35">
      <c r="A428" s="10">
        <v>2</v>
      </c>
      <c r="B428" s="5">
        <v>44681</v>
      </c>
      <c r="C428" s="7" t="s">
        <v>12</v>
      </c>
      <c r="D428" t="s">
        <v>2</v>
      </c>
      <c r="E428" s="8" t="s">
        <v>23</v>
      </c>
      <c r="F428" s="8" t="s">
        <v>55</v>
      </c>
      <c r="G428" s="6">
        <v>0.4</v>
      </c>
      <c r="H428" s="10">
        <v>33</v>
      </c>
      <c r="I428" s="10">
        <v>1</v>
      </c>
      <c r="J428" s="13">
        <f t="shared" si="74"/>
        <v>330</v>
      </c>
      <c r="K428" s="13">
        <v>1</v>
      </c>
      <c r="L428" s="13">
        <f t="shared" si="75"/>
        <v>330</v>
      </c>
      <c r="M428" s="13">
        <f t="shared" si="76"/>
        <v>33000</v>
      </c>
      <c r="N428" s="13">
        <f t="shared" si="77"/>
        <v>66000</v>
      </c>
      <c r="O428" s="13">
        <f t="shared" si="78"/>
        <v>137500</v>
      </c>
      <c r="R428" s="10"/>
      <c r="S428" s="10"/>
    </row>
    <row r="429" spans="1:19" x14ac:dyDescent="0.35">
      <c r="A429" s="10">
        <v>2</v>
      </c>
      <c r="B429" s="5">
        <v>44681</v>
      </c>
      <c r="C429" s="7" t="s">
        <v>12</v>
      </c>
      <c r="D429" t="s">
        <v>2</v>
      </c>
      <c r="E429" s="8" t="s">
        <v>23</v>
      </c>
      <c r="F429" s="8" t="s">
        <v>55</v>
      </c>
      <c r="G429" s="6">
        <v>0.4</v>
      </c>
      <c r="H429" s="10">
        <v>10</v>
      </c>
      <c r="I429" s="10">
        <v>2</v>
      </c>
      <c r="J429" s="13">
        <f t="shared" si="74"/>
        <v>1000</v>
      </c>
      <c r="K429" s="13">
        <v>1</v>
      </c>
      <c r="L429" s="13">
        <f t="shared" si="75"/>
        <v>1000</v>
      </c>
      <c r="M429" s="13">
        <f t="shared" si="76"/>
        <v>100000</v>
      </c>
      <c r="N429" s="13">
        <f t="shared" si="77"/>
        <v>200000</v>
      </c>
      <c r="O429" s="13">
        <f t="shared" si="78"/>
        <v>416666.66666666669</v>
      </c>
      <c r="R429" s="10"/>
      <c r="S429" s="10"/>
    </row>
    <row r="430" spans="1:19" x14ac:dyDescent="0.35">
      <c r="A430" s="10">
        <v>2</v>
      </c>
      <c r="B430" s="5">
        <v>44681</v>
      </c>
      <c r="C430" s="7" t="s">
        <v>12</v>
      </c>
      <c r="D430" t="s">
        <v>2</v>
      </c>
      <c r="E430" s="8" t="s">
        <v>23</v>
      </c>
      <c r="F430" s="8" t="s">
        <v>55</v>
      </c>
      <c r="G430" s="6">
        <v>0.4</v>
      </c>
      <c r="H430" s="10">
        <v>20</v>
      </c>
      <c r="I430" s="10">
        <v>3</v>
      </c>
      <c r="J430" s="13">
        <f t="shared" si="74"/>
        <v>20000</v>
      </c>
      <c r="K430" s="13">
        <v>1</v>
      </c>
      <c r="L430" s="13">
        <f t="shared" si="75"/>
        <v>20000</v>
      </c>
      <c r="M430" s="13">
        <f t="shared" si="76"/>
        <v>2000000</v>
      </c>
      <c r="N430" s="13">
        <f t="shared" si="77"/>
        <v>4000000</v>
      </c>
      <c r="O430" s="13">
        <f t="shared" si="78"/>
        <v>8333333.333333334</v>
      </c>
      <c r="R430" s="10"/>
      <c r="S430" s="10"/>
    </row>
    <row r="431" spans="1:19" x14ac:dyDescent="0.35">
      <c r="A431" s="10">
        <v>2</v>
      </c>
      <c r="B431" s="5">
        <v>44681</v>
      </c>
      <c r="C431" s="7" t="s">
        <v>12</v>
      </c>
      <c r="D431" t="s">
        <v>2</v>
      </c>
      <c r="E431" s="8" t="s">
        <v>23</v>
      </c>
      <c r="F431" s="8" t="s">
        <v>55</v>
      </c>
      <c r="G431" s="6">
        <v>0.4</v>
      </c>
      <c r="H431" s="10">
        <v>3</v>
      </c>
      <c r="I431" s="10">
        <v>2</v>
      </c>
      <c r="J431" s="13">
        <f t="shared" si="74"/>
        <v>300</v>
      </c>
      <c r="K431" s="13">
        <v>1</v>
      </c>
      <c r="L431" s="13">
        <f t="shared" si="75"/>
        <v>300</v>
      </c>
      <c r="M431" s="13">
        <f t="shared" si="76"/>
        <v>30000</v>
      </c>
      <c r="N431" s="13">
        <f t="shared" si="77"/>
        <v>60000</v>
      </c>
      <c r="O431" s="13">
        <f t="shared" si="78"/>
        <v>125000.00000000001</v>
      </c>
      <c r="R431" s="10"/>
      <c r="S431" s="10"/>
    </row>
    <row r="432" spans="1:19" x14ac:dyDescent="0.35">
      <c r="A432" s="10">
        <v>2</v>
      </c>
      <c r="B432" s="5">
        <v>44681</v>
      </c>
      <c r="C432" s="7" t="s">
        <v>12</v>
      </c>
      <c r="D432" t="s">
        <v>2</v>
      </c>
      <c r="E432" s="8" t="s">
        <v>23</v>
      </c>
      <c r="F432" s="8" t="s">
        <v>55</v>
      </c>
      <c r="G432" s="6">
        <v>0.4</v>
      </c>
      <c r="H432" s="10">
        <v>10</v>
      </c>
      <c r="I432" s="10">
        <v>2</v>
      </c>
      <c r="J432" s="13">
        <f t="shared" si="74"/>
        <v>1000</v>
      </c>
      <c r="K432" s="13">
        <v>1</v>
      </c>
      <c r="L432" s="13">
        <f t="shared" si="75"/>
        <v>1000</v>
      </c>
      <c r="M432" s="13">
        <f t="shared" si="76"/>
        <v>100000</v>
      </c>
      <c r="N432" s="13">
        <f t="shared" si="77"/>
        <v>200000</v>
      </c>
      <c r="O432" s="13">
        <f t="shared" si="78"/>
        <v>416666.66666666669</v>
      </c>
      <c r="R432" s="10"/>
      <c r="S432" s="10"/>
    </row>
    <row r="433" spans="1:19" x14ac:dyDescent="0.35">
      <c r="A433" s="10">
        <v>2</v>
      </c>
      <c r="B433" s="5">
        <v>44681</v>
      </c>
      <c r="C433" s="7" t="s">
        <v>12</v>
      </c>
      <c r="D433" t="s">
        <v>2</v>
      </c>
      <c r="E433" s="8" t="s">
        <v>23</v>
      </c>
      <c r="F433" s="8" t="s">
        <v>55</v>
      </c>
      <c r="G433" s="6">
        <v>0.4</v>
      </c>
      <c r="H433" s="10">
        <v>3</v>
      </c>
      <c r="I433" s="10">
        <v>2</v>
      </c>
      <c r="J433" s="13">
        <f t="shared" si="74"/>
        <v>300</v>
      </c>
      <c r="K433" s="13">
        <v>1</v>
      </c>
      <c r="L433" s="13">
        <f t="shared" si="75"/>
        <v>300</v>
      </c>
      <c r="M433" s="13">
        <f t="shared" si="76"/>
        <v>30000</v>
      </c>
      <c r="N433" s="13">
        <f t="shared" si="77"/>
        <v>60000</v>
      </c>
      <c r="O433" s="13">
        <f t="shared" si="78"/>
        <v>125000.00000000001</v>
      </c>
      <c r="R433" s="10"/>
      <c r="S433" s="10"/>
    </row>
    <row r="434" spans="1:19" x14ac:dyDescent="0.35">
      <c r="A434" s="10">
        <v>2</v>
      </c>
      <c r="B434" s="5">
        <v>44681</v>
      </c>
      <c r="C434" s="7" t="s">
        <v>12</v>
      </c>
      <c r="D434" t="s">
        <v>2</v>
      </c>
      <c r="E434" s="8" t="s">
        <v>23</v>
      </c>
      <c r="F434" s="8" t="s">
        <v>55</v>
      </c>
      <c r="G434" s="6">
        <v>0.4</v>
      </c>
      <c r="H434" s="10">
        <v>3</v>
      </c>
      <c r="I434" s="10">
        <v>2</v>
      </c>
      <c r="J434" s="13">
        <f t="shared" si="74"/>
        <v>300</v>
      </c>
      <c r="K434" s="13">
        <v>1</v>
      </c>
      <c r="L434" s="13">
        <f t="shared" si="75"/>
        <v>300</v>
      </c>
      <c r="M434" s="13">
        <f t="shared" si="76"/>
        <v>30000</v>
      </c>
      <c r="N434" s="13">
        <f t="shared" si="77"/>
        <v>60000</v>
      </c>
      <c r="O434" s="13">
        <f t="shared" si="78"/>
        <v>125000.00000000001</v>
      </c>
      <c r="R434" s="10"/>
      <c r="S434" s="10"/>
    </row>
    <row r="435" spans="1:19" x14ac:dyDescent="0.35">
      <c r="A435" s="10">
        <v>2</v>
      </c>
      <c r="B435" s="5">
        <v>44681</v>
      </c>
      <c r="C435" s="7" t="s">
        <v>12</v>
      </c>
      <c r="D435" t="s">
        <v>2</v>
      </c>
      <c r="E435" s="8" t="s">
        <v>23</v>
      </c>
      <c r="F435" s="8" t="s">
        <v>55</v>
      </c>
      <c r="G435" s="6">
        <v>0.4</v>
      </c>
      <c r="H435" s="10">
        <v>7</v>
      </c>
      <c r="I435" s="10">
        <v>2</v>
      </c>
      <c r="J435" s="13">
        <f t="shared" si="74"/>
        <v>700</v>
      </c>
      <c r="K435" s="13">
        <v>1</v>
      </c>
      <c r="L435" s="13">
        <f t="shared" si="75"/>
        <v>700</v>
      </c>
      <c r="M435" s="13">
        <f t="shared" si="76"/>
        <v>70000</v>
      </c>
      <c r="N435" s="13">
        <f t="shared" si="77"/>
        <v>140000</v>
      </c>
      <c r="O435" s="13">
        <f t="shared" si="78"/>
        <v>291666.66666666669</v>
      </c>
      <c r="R435" s="10"/>
      <c r="S435" s="10"/>
    </row>
    <row r="436" spans="1:19" ht="15.5" x14ac:dyDescent="0.35">
      <c r="A436" s="10">
        <v>2</v>
      </c>
      <c r="B436" s="5">
        <v>44681</v>
      </c>
      <c r="C436" s="7" t="s">
        <v>12</v>
      </c>
      <c r="D436" t="s">
        <v>3</v>
      </c>
      <c r="E436" s="15" t="s">
        <v>24</v>
      </c>
      <c r="F436" s="8" t="s">
        <v>55</v>
      </c>
      <c r="G436" s="6">
        <v>0.4</v>
      </c>
      <c r="H436" s="10">
        <v>9</v>
      </c>
      <c r="I436" s="10">
        <v>3</v>
      </c>
      <c r="J436" s="13">
        <f t="shared" si="74"/>
        <v>9000</v>
      </c>
      <c r="K436" s="13">
        <v>1</v>
      </c>
      <c r="L436" s="13">
        <f t="shared" si="75"/>
        <v>9000</v>
      </c>
      <c r="M436" s="13">
        <f t="shared" si="76"/>
        <v>900000</v>
      </c>
      <c r="N436" s="13">
        <f t="shared" si="77"/>
        <v>1800000</v>
      </c>
      <c r="O436" s="13">
        <f t="shared" si="78"/>
        <v>3750000.0000000005</v>
      </c>
      <c r="R436" s="8"/>
      <c r="S436" s="8"/>
    </row>
    <row r="437" spans="1:19" ht="15.5" x14ac:dyDescent="0.35">
      <c r="A437" s="10">
        <v>2</v>
      </c>
      <c r="B437" s="5">
        <v>44681</v>
      </c>
      <c r="C437" s="7" t="s">
        <v>12</v>
      </c>
      <c r="D437" t="s">
        <v>3</v>
      </c>
      <c r="E437" s="15" t="s">
        <v>24</v>
      </c>
      <c r="F437" s="8" t="s">
        <v>55</v>
      </c>
      <c r="G437" s="6">
        <v>0.4</v>
      </c>
      <c r="H437" s="10">
        <v>4</v>
      </c>
      <c r="I437" s="10">
        <v>3</v>
      </c>
      <c r="J437" s="13">
        <f t="shared" si="74"/>
        <v>4000</v>
      </c>
      <c r="K437" s="13">
        <v>1</v>
      </c>
      <c r="L437" s="13">
        <f t="shared" si="75"/>
        <v>4000</v>
      </c>
      <c r="M437" s="13">
        <f t="shared" si="76"/>
        <v>400000</v>
      </c>
      <c r="N437" s="13">
        <f t="shared" si="77"/>
        <v>800000</v>
      </c>
      <c r="O437" s="13">
        <f t="shared" si="78"/>
        <v>1666666.6666666667</v>
      </c>
      <c r="R437" s="8"/>
      <c r="S437" s="8"/>
    </row>
    <row r="438" spans="1:19" ht="15.5" x14ac:dyDescent="0.35">
      <c r="A438" s="10">
        <v>2</v>
      </c>
      <c r="B438" s="5">
        <v>44681</v>
      </c>
      <c r="C438" s="7" t="s">
        <v>12</v>
      </c>
      <c r="D438" t="s">
        <v>3</v>
      </c>
      <c r="E438" s="15" t="s">
        <v>24</v>
      </c>
      <c r="F438" s="8" t="s">
        <v>55</v>
      </c>
      <c r="G438" s="6">
        <v>0.4</v>
      </c>
      <c r="H438" s="10">
        <v>14</v>
      </c>
      <c r="I438" s="10">
        <v>4</v>
      </c>
      <c r="J438" s="13">
        <f t="shared" si="74"/>
        <v>140000</v>
      </c>
      <c r="K438" s="13">
        <v>1</v>
      </c>
      <c r="L438" s="13">
        <f t="shared" si="75"/>
        <v>140000</v>
      </c>
      <c r="M438" s="13">
        <f t="shared" si="76"/>
        <v>14000000</v>
      </c>
      <c r="N438" s="13">
        <f t="shared" si="77"/>
        <v>28000000</v>
      </c>
      <c r="O438" s="13">
        <f t="shared" si="78"/>
        <v>58333333.333333336</v>
      </c>
      <c r="R438" s="8"/>
      <c r="S438" s="8"/>
    </row>
    <row r="439" spans="1:19" ht="15.5" x14ac:dyDescent="0.35">
      <c r="A439" s="10">
        <v>2</v>
      </c>
      <c r="B439" s="5">
        <v>44681</v>
      </c>
      <c r="C439" s="7" t="s">
        <v>12</v>
      </c>
      <c r="D439" t="s">
        <v>3</v>
      </c>
      <c r="E439" s="15" t="s">
        <v>24</v>
      </c>
      <c r="F439" s="8" t="s">
        <v>55</v>
      </c>
      <c r="G439" s="6">
        <v>0.4</v>
      </c>
      <c r="H439" s="10">
        <v>14</v>
      </c>
      <c r="I439" s="10">
        <v>4</v>
      </c>
      <c r="J439" s="13">
        <f t="shared" si="74"/>
        <v>140000</v>
      </c>
      <c r="K439" s="13">
        <v>1</v>
      </c>
      <c r="L439" s="13">
        <f t="shared" si="75"/>
        <v>140000</v>
      </c>
      <c r="M439" s="13">
        <f t="shared" si="76"/>
        <v>14000000</v>
      </c>
      <c r="N439" s="13">
        <f t="shared" si="77"/>
        <v>28000000</v>
      </c>
      <c r="O439" s="13">
        <f t="shared" si="78"/>
        <v>58333333.333333336</v>
      </c>
      <c r="R439" s="8"/>
      <c r="S439" s="8"/>
    </row>
    <row r="440" spans="1:19" ht="15.5" x14ac:dyDescent="0.35">
      <c r="A440" s="10">
        <v>2</v>
      </c>
      <c r="B440" s="5">
        <v>44681</v>
      </c>
      <c r="C440" s="7" t="s">
        <v>12</v>
      </c>
      <c r="D440" t="s">
        <v>3</v>
      </c>
      <c r="E440" s="15" t="s">
        <v>24</v>
      </c>
      <c r="F440" s="8" t="s">
        <v>55</v>
      </c>
      <c r="G440" s="6">
        <v>0.4</v>
      </c>
      <c r="H440" s="10">
        <v>10</v>
      </c>
      <c r="I440" s="10">
        <v>4</v>
      </c>
      <c r="J440" s="13">
        <f t="shared" si="74"/>
        <v>100000</v>
      </c>
      <c r="K440" s="13">
        <v>1</v>
      </c>
      <c r="L440" s="13">
        <f t="shared" si="75"/>
        <v>100000</v>
      </c>
      <c r="M440" s="13">
        <f t="shared" si="76"/>
        <v>10000000</v>
      </c>
      <c r="N440" s="13">
        <f t="shared" si="77"/>
        <v>20000000</v>
      </c>
      <c r="O440" s="13">
        <f t="shared" si="78"/>
        <v>41666666.666666672</v>
      </c>
      <c r="R440" s="8"/>
      <c r="S440" s="8"/>
    </row>
    <row r="441" spans="1:19" ht="15.5" x14ac:dyDescent="0.35">
      <c r="A441" s="10">
        <v>2</v>
      </c>
      <c r="B441" s="5">
        <v>44681</v>
      </c>
      <c r="C441" s="7" t="s">
        <v>12</v>
      </c>
      <c r="D441" t="s">
        <v>3</v>
      </c>
      <c r="E441" s="15" t="s">
        <v>24</v>
      </c>
      <c r="F441" s="8" t="s">
        <v>55</v>
      </c>
      <c r="G441" s="6">
        <v>0.4</v>
      </c>
      <c r="H441" s="10">
        <v>10</v>
      </c>
      <c r="I441" s="10">
        <v>4</v>
      </c>
      <c r="J441" s="13">
        <f t="shared" si="74"/>
        <v>100000</v>
      </c>
      <c r="K441" s="13">
        <v>1</v>
      </c>
      <c r="L441" s="13">
        <f t="shared" si="75"/>
        <v>100000</v>
      </c>
      <c r="M441" s="13">
        <f t="shared" si="76"/>
        <v>10000000</v>
      </c>
      <c r="N441" s="13">
        <f t="shared" si="77"/>
        <v>20000000</v>
      </c>
      <c r="O441" s="13">
        <f t="shared" si="78"/>
        <v>41666666.666666672</v>
      </c>
      <c r="R441" s="8"/>
      <c r="S441" s="8"/>
    </row>
    <row r="442" spans="1:19" ht="15.5" x14ac:dyDescent="0.35">
      <c r="A442" s="10">
        <v>2</v>
      </c>
      <c r="B442" s="5">
        <v>44681</v>
      </c>
      <c r="C442" s="7" t="s">
        <v>12</v>
      </c>
      <c r="D442" t="s">
        <v>3</v>
      </c>
      <c r="E442" s="15" t="s">
        <v>24</v>
      </c>
      <c r="F442" s="8" t="s">
        <v>55</v>
      </c>
      <c r="G442" s="6">
        <v>0.4</v>
      </c>
      <c r="H442" s="10">
        <v>3</v>
      </c>
      <c r="I442" s="10">
        <v>4</v>
      </c>
      <c r="J442" s="13">
        <f t="shared" si="74"/>
        <v>30000</v>
      </c>
      <c r="K442" s="13">
        <v>1</v>
      </c>
      <c r="L442" s="13">
        <f t="shared" si="75"/>
        <v>30000</v>
      </c>
      <c r="M442" s="13">
        <f t="shared" si="76"/>
        <v>3000000</v>
      </c>
      <c r="N442" s="13">
        <f t="shared" si="77"/>
        <v>6000000</v>
      </c>
      <c r="O442" s="13">
        <f t="shared" si="78"/>
        <v>12500000</v>
      </c>
      <c r="R442" s="8"/>
      <c r="S442" s="8"/>
    </row>
    <row r="443" spans="1:19" ht="15.5" x14ac:dyDescent="0.35">
      <c r="A443" s="10">
        <v>2</v>
      </c>
      <c r="B443" s="5">
        <v>44681</v>
      </c>
      <c r="C443" s="7" t="s">
        <v>12</v>
      </c>
      <c r="D443" t="s">
        <v>3</v>
      </c>
      <c r="E443" s="15" t="s">
        <v>24</v>
      </c>
      <c r="F443" s="8" t="s">
        <v>55</v>
      </c>
      <c r="G443" s="6">
        <v>0.4</v>
      </c>
      <c r="H443" s="10">
        <v>0</v>
      </c>
      <c r="I443" s="10">
        <v>0</v>
      </c>
      <c r="J443" s="13">
        <f t="shared" si="74"/>
        <v>0</v>
      </c>
      <c r="K443" s="13">
        <v>1</v>
      </c>
      <c r="L443" s="13">
        <f t="shared" si="75"/>
        <v>0</v>
      </c>
      <c r="M443" s="13">
        <f t="shared" si="76"/>
        <v>0</v>
      </c>
      <c r="N443" s="13">
        <f t="shared" si="77"/>
        <v>0</v>
      </c>
      <c r="O443" s="13">
        <f t="shared" si="78"/>
        <v>0</v>
      </c>
      <c r="R443" s="8"/>
      <c r="S443" s="8"/>
    </row>
    <row r="444" spans="1:19" ht="15.5" x14ac:dyDescent="0.35">
      <c r="A444" s="10">
        <v>2</v>
      </c>
      <c r="B444" s="5">
        <v>44681</v>
      </c>
      <c r="C444" s="7" t="s">
        <v>12</v>
      </c>
      <c r="D444" t="s">
        <v>3</v>
      </c>
      <c r="E444" s="15" t="s">
        <v>24</v>
      </c>
      <c r="F444" s="8" t="s">
        <v>55</v>
      </c>
      <c r="G444" s="6">
        <v>0.4</v>
      </c>
      <c r="H444" s="10">
        <v>3</v>
      </c>
      <c r="I444" s="10">
        <v>3</v>
      </c>
      <c r="J444" s="13">
        <f t="shared" si="74"/>
        <v>3000</v>
      </c>
      <c r="K444" s="13">
        <v>1</v>
      </c>
      <c r="L444" s="13">
        <f t="shared" si="75"/>
        <v>3000</v>
      </c>
      <c r="M444" s="13">
        <f t="shared" si="76"/>
        <v>300000</v>
      </c>
      <c r="N444" s="13">
        <f t="shared" si="77"/>
        <v>600000</v>
      </c>
      <c r="O444" s="13">
        <f t="shared" si="78"/>
        <v>1250000</v>
      </c>
      <c r="R444" s="8"/>
      <c r="S444" s="8"/>
    </row>
    <row r="445" spans="1:19" ht="15.5" x14ac:dyDescent="0.35">
      <c r="A445" s="10">
        <v>2</v>
      </c>
      <c r="B445" s="5">
        <v>44681</v>
      </c>
      <c r="C445" s="7" t="s">
        <v>12</v>
      </c>
      <c r="D445" t="s">
        <v>3</v>
      </c>
      <c r="E445" s="15" t="s">
        <v>24</v>
      </c>
      <c r="F445" s="8" t="s">
        <v>55</v>
      </c>
      <c r="G445" s="6">
        <v>0.4</v>
      </c>
      <c r="H445" s="10">
        <v>3</v>
      </c>
      <c r="I445" s="10">
        <v>3</v>
      </c>
      <c r="J445" s="13">
        <f t="shared" si="74"/>
        <v>3000</v>
      </c>
      <c r="K445" s="13">
        <v>1</v>
      </c>
      <c r="L445" s="13">
        <f t="shared" si="75"/>
        <v>3000</v>
      </c>
      <c r="M445" s="13">
        <f t="shared" si="76"/>
        <v>300000</v>
      </c>
      <c r="N445" s="13">
        <f t="shared" si="77"/>
        <v>600000</v>
      </c>
      <c r="O445" s="13">
        <f t="shared" si="78"/>
        <v>1250000</v>
      </c>
      <c r="R445" s="8"/>
      <c r="S445" s="8"/>
    </row>
    <row r="446" spans="1:19" ht="15.5" x14ac:dyDescent="0.35">
      <c r="A446" s="10">
        <v>2</v>
      </c>
      <c r="B446" s="5">
        <v>44681</v>
      </c>
      <c r="C446" s="7" t="s">
        <v>12</v>
      </c>
      <c r="D446" s="7" t="s">
        <v>57</v>
      </c>
      <c r="E446" s="16" t="s">
        <v>60</v>
      </c>
      <c r="F446" s="8" t="s">
        <v>55</v>
      </c>
      <c r="G446" s="6">
        <v>0.4</v>
      </c>
      <c r="H446" s="10">
        <v>13</v>
      </c>
      <c r="I446" s="10">
        <v>1</v>
      </c>
      <c r="J446" s="13">
        <f t="shared" si="74"/>
        <v>130</v>
      </c>
      <c r="K446" s="13">
        <v>1</v>
      </c>
      <c r="L446" s="13">
        <f t="shared" si="75"/>
        <v>130</v>
      </c>
      <c r="M446" s="13">
        <f t="shared" si="76"/>
        <v>13000</v>
      </c>
      <c r="N446" s="13">
        <f t="shared" si="77"/>
        <v>26000</v>
      </c>
      <c r="O446" s="13">
        <f t="shared" si="78"/>
        <v>54166.666666666672</v>
      </c>
      <c r="R446" s="10"/>
      <c r="S446" s="10"/>
    </row>
    <row r="447" spans="1:19" ht="15.5" x14ac:dyDescent="0.35">
      <c r="A447" s="10">
        <v>2</v>
      </c>
      <c r="B447" s="5">
        <v>44681</v>
      </c>
      <c r="C447" s="7" t="s">
        <v>12</v>
      </c>
      <c r="D447" s="7" t="s">
        <v>57</v>
      </c>
      <c r="E447" s="16" t="s">
        <v>60</v>
      </c>
      <c r="F447" s="8" t="s">
        <v>55</v>
      </c>
      <c r="G447" s="6">
        <v>0.4</v>
      </c>
      <c r="H447" s="10">
        <v>22</v>
      </c>
      <c r="I447" s="10">
        <v>1</v>
      </c>
      <c r="J447" s="13">
        <f t="shared" si="74"/>
        <v>220</v>
      </c>
      <c r="K447" s="13">
        <v>1</v>
      </c>
      <c r="L447" s="13">
        <f t="shared" si="75"/>
        <v>220</v>
      </c>
      <c r="M447" s="13">
        <f t="shared" si="76"/>
        <v>22000</v>
      </c>
      <c r="N447" s="13">
        <f t="shared" si="77"/>
        <v>44000</v>
      </c>
      <c r="O447" s="13">
        <f t="shared" si="78"/>
        <v>91666.666666666672</v>
      </c>
      <c r="R447" s="10"/>
      <c r="S447" s="10"/>
    </row>
    <row r="448" spans="1:19" ht="15.5" x14ac:dyDescent="0.35">
      <c r="A448" s="10">
        <v>2</v>
      </c>
      <c r="B448" s="5">
        <v>44681</v>
      </c>
      <c r="C448" s="7" t="s">
        <v>12</v>
      </c>
      <c r="D448" s="7" t="s">
        <v>57</v>
      </c>
      <c r="E448" s="16" t="s">
        <v>60</v>
      </c>
      <c r="F448" s="8" t="s">
        <v>55</v>
      </c>
      <c r="G448" s="6">
        <v>0.4</v>
      </c>
      <c r="H448" s="10">
        <v>12</v>
      </c>
      <c r="I448" s="10">
        <v>2</v>
      </c>
      <c r="J448" s="13">
        <f t="shared" si="74"/>
        <v>1200</v>
      </c>
      <c r="K448" s="13">
        <v>1</v>
      </c>
      <c r="L448" s="13">
        <f t="shared" si="75"/>
        <v>1200</v>
      </c>
      <c r="M448" s="13">
        <f t="shared" si="76"/>
        <v>120000</v>
      </c>
      <c r="N448" s="13">
        <f t="shared" si="77"/>
        <v>240000</v>
      </c>
      <c r="O448" s="13">
        <f t="shared" si="78"/>
        <v>500000.00000000006</v>
      </c>
      <c r="R448" s="10"/>
      <c r="S448" s="10"/>
    </row>
    <row r="449" spans="1:19" ht="15.5" x14ac:dyDescent="0.35">
      <c r="A449" s="10">
        <v>2</v>
      </c>
      <c r="B449" s="5">
        <v>44681</v>
      </c>
      <c r="C449" s="7" t="s">
        <v>12</v>
      </c>
      <c r="D449" s="7" t="s">
        <v>57</v>
      </c>
      <c r="E449" s="16" t="s">
        <v>60</v>
      </c>
      <c r="F449" s="8" t="s">
        <v>55</v>
      </c>
      <c r="G449" s="6">
        <v>0.4</v>
      </c>
      <c r="H449" s="10">
        <v>9</v>
      </c>
      <c r="I449" s="10">
        <v>2</v>
      </c>
      <c r="J449" s="13">
        <f t="shared" si="74"/>
        <v>900</v>
      </c>
      <c r="K449" s="13">
        <v>1</v>
      </c>
      <c r="L449" s="13">
        <f t="shared" si="75"/>
        <v>900</v>
      </c>
      <c r="M449" s="13">
        <f t="shared" si="76"/>
        <v>90000</v>
      </c>
      <c r="N449" s="13">
        <f t="shared" si="77"/>
        <v>180000</v>
      </c>
      <c r="O449" s="13">
        <f t="shared" si="78"/>
        <v>375000</v>
      </c>
      <c r="R449" s="10"/>
      <c r="S449" s="10"/>
    </row>
    <row r="450" spans="1:19" ht="15.5" x14ac:dyDescent="0.35">
      <c r="A450" s="10">
        <v>2</v>
      </c>
      <c r="B450" s="5">
        <v>44681</v>
      </c>
      <c r="C450" s="7" t="s">
        <v>12</v>
      </c>
      <c r="D450" s="7" t="s">
        <v>57</v>
      </c>
      <c r="E450" s="16" t="s">
        <v>60</v>
      </c>
      <c r="F450" s="8" t="s">
        <v>55</v>
      </c>
      <c r="G450" s="6">
        <v>0.4</v>
      </c>
      <c r="H450" s="10">
        <v>9</v>
      </c>
      <c r="I450" s="10">
        <v>2</v>
      </c>
      <c r="J450" s="13">
        <f t="shared" si="74"/>
        <v>900</v>
      </c>
      <c r="K450" s="13">
        <v>1</v>
      </c>
      <c r="L450" s="13">
        <f t="shared" si="75"/>
        <v>900</v>
      </c>
      <c r="M450" s="13">
        <f t="shared" si="76"/>
        <v>90000</v>
      </c>
      <c r="N450" s="13">
        <f t="shared" si="77"/>
        <v>180000</v>
      </c>
      <c r="O450" s="13">
        <f t="shared" si="78"/>
        <v>375000</v>
      </c>
      <c r="R450" s="10"/>
      <c r="S450" s="10"/>
    </row>
    <row r="451" spans="1:19" ht="15.5" x14ac:dyDescent="0.35">
      <c r="A451" s="10">
        <v>2</v>
      </c>
      <c r="B451" s="5">
        <v>44681</v>
      </c>
      <c r="C451" s="7" t="s">
        <v>12</v>
      </c>
      <c r="D451" s="7" t="s">
        <v>57</v>
      </c>
      <c r="E451" s="16" t="s">
        <v>60</v>
      </c>
      <c r="F451" s="8" t="s">
        <v>55</v>
      </c>
      <c r="G451" s="6">
        <v>0.4</v>
      </c>
      <c r="H451" s="10">
        <v>17</v>
      </c>
      <c r="I451" s="10">
        <v>0</v>
      </c>
      <c r="J451" s="13">
        <f t="shared" si="74"/>
        <v>17</v>
      </c>
      <c r="K451" s="13">
        <v>1</v>
      </c>
      <c r="L451" s="13">
        <f t="shared" si="75"/>
        <v>17</v>
      </c>
      <c r="M451" s="13">
        <f t="shared" si="76"/>
        <v>1700</v>
      </c>
      <c r="N451" s="13">
        <f t="shared" si="77"/>
        <v>3400</v>
      </c>
      <c r="O451" s="13">
        <f t="shared" si="78"/>
        <v>7083.3333333333339</v>
      </c>
      <c r="R451" s="10"/>
      <c r="S451" s="10"/>
    </row>
    <row r="452" spans="1:19" ht="15.5" x14ac:dyDescent="0.35">
      <c r="A452" s="10">
        <v>2</v>
      </c>
      <c r="B452" s="5">
        <v>44681</v>
      </c>
      <c r="C452" s="7" t="s">
        <v>12</v>
      </c>
      <c r="D452" s="7" t="s">
        <v>57</v>
      </c>
      <c r="E452" s="16" t="s">
        <v>60</v>
      </c>
      <c r="F452" s="8" t="s">
        <v>55</v>
      </c>
      <c r="G452" s="6">
        <v>0.4</v>
      </c>
      <c r="H452" s="10">
        <v>12</v>
      </c>
      <c r="I452" s="10">
        <v>2</v>
      </c>
      <c r="J452" s="13">
        <f t="shared" si="74"/>
        <v>1200</v>
      </c>
      <c r="K452" s="13">
        <v>1</v>
      </c>
      <c r="L452" s="13">
        <f t="shared" si="75"/>
        <v>1200</v>
      </c>
      <c r="M452" s="13">
        <f t="shared" si="76"/>
        <v>120000</v>
      </c>
      <c r="N452" s="13">
        <f t="shared" si="77"/>
        <v>240000</v>
      </c>
      <c r="O452" s="13">
        <f t="shared" si="78"/>
        <v>500000.00000000006</v>
      </c>
      <c r="R452" s="10"/>
      <c r="S452" s="10"/>
    </row>
    <row r="453" spans="1:19" ht="15.5" x14ac:dyDescent="0.35">
      <c r="A453" s="10">
        <v>2</v>
      </c>
      <c r="B453" s="5">
        <v>44681</v>
      </c>
      <c r="C453" s="7" t="s">
        <v>12</v>
      </c>
      <c r="D453" s="7" t="s">
        <v>57</v>
      </c>
      <c r="E453" s="16" t="s">
        <v>60</v>
      </c>
      <c r="F453" s="8" t="s">
        <v>55</v>
      </c>
      <c r="G453" s="6">
        <v>0.4</v>
      </c>
      <c r="H453" s="10">
        <v>10</v>
      </c>
      <c r="I453" s="10">
        <v>1</v>
      </c>
      <c r="J453" s="13">
        <f t="shared" si="74"/>
        <v>100</v>
      </c>
      <c r="K453" s="13">
        <v>1</v>
      </c>
      <c r="L453" s="13">
        <f t="shared" si="75"/>
        <v>100</v>
      </c>
      <c r="M453" s="13">
        <f t="shared" si="76"/>
        <v>10000</v>
      </c>
      <c r="N453" s="13">
        <f t="shared" si="77"/>
        <v>20000</v>
      </c>
      <c r="O453" s="13">
        <f t="shared" si="78"/>
        <v>41666.666666666672</v>
      </c>
      <c r="R453" s="10"/>
      <c r="S453" s="10"/>
    </row>
    <row r="454" spans="1:19" ht="15.5" x14ac:dyDescent="0.35">
      <c r="A454" s="10">
        <v>2</v>
      </c>
      <c r="B454" s="5">
        <v>44681</v>
      </c>
      <c r="C454" s="7" t="s">
        <v>12</v>
      </c>
      <c r="D454" s="7" t="s">
        <v>57</v>
      </c>
      <c r="E454" s="16" t="s">
        <v>60</v>
      </c>
      <c r="F454" s="8" t="s">
        <v>55</v>
      </c>
      <c r="G454" s="6">
        <v>0.4</v>
      </c>
      <c r="H454" s="10">
        <v>25</v>
      </c>
      <c r="I454" s="10">
        <v>1</v>
      </c>
      <c r="J454" s="13">
        <f t="shared" si="74"/>
        <v>250</v>
      </c>
      <c r="K454" s="13">
        <v>1</v>
      </c>
      <c r="L454" s="13">
        <f t="shared" si="75"/>
        <v>250</v>
      </c>
      <c r="M454" s="13">
        <f t="shared" si="76"/>
        <v>25000</v>
      </c>
      <c r="N454" s="13">
        <f t="shared" si="77"/>
        <v>50000</v>
      </c>
      <c r="O454" s="13">
        <f t="shared" si="78"/>
        <v>104166.66666666667</v>
      </c>
      <c r="R454" s="10"/>
      <c r="S454" s="10"/>
    </row>
    <row r="455" spans="1:19" ht="15.5" x14ac:dyDescent="0.35">
      <c r="A455" s="10">
        <v>2</v>
      </c>
      <c r="B455" s="5">
        <v>44681</v>
      </c>
      <c r="C455" s="7" t="s">
        <v>12</v>
      </c>
      <c r="D455" s="7" t="s">
        <v>57</v>
      </c>
      <c r="E455" s="16" t="s">
        <v>60</v>
      </c>
      <c r="F455" s="8" t="s">
        <v>55</v>
      </c>
      <c r="G455" s="6">
        <v>0.4</v>
      </c>
      <c r="H455" s="10">
        <v>8</v>
      </c>
      <c r="I455" s="10">
        <v>2</v>
      </c>
      <c r="J455" s="13">
        <f t="shared" si="74"/>
        <v>800</v>
      </c>
      <c r="K455" s="13">
        <v>1</v>
      </c>
      <c r="L455" s="13">
        <f t="shared" si="75"/>
        <v>800</v>
      </c>
      <c r="M455" s="13">
        <f t="shared" si="76"/>
        <v>80000</v>
      </c>
      <c r="N455" s="13">
        <f t="shared" si="77"/>
        <v>160000</v>
      </c>
      <c r="O455" s="13">
        <f t="shared" si="78"/>
        <v>333333.33333333337</v>
      </c>
      <c r="R455" s="10"/>
      <c r="S455" s="10"/>
    </row>
    <row r="456" spans="1:19" ht="15.5" x14ac:dyDescent="0.35">
      <c r="A456" s="10">
        <v>2</v>
      </c>
      <c r="B456" s="5">
        <v>44681</v>
      </c>
      <c r="C456" s="7" t="s">
        <v>12</v>
      </c>
      <c r="D456" s="7" t="s">
        <v>58</v>
      </c>
      <c r="E456" s="16" t="s">
        <v>61</v>
      </c>
      <c r="F456" s="8" t="s">
        <v>55</v>
      </c>
      <c r="G456" s="6">
        <v>0.4</v>
      </c>
      <c r="H456" s="10">
        <v>7</v>
      </c>
      <c r="I456" s="10">
        <v>2</v>
      </c>
      <c r="J456" s="13">
        <f t="shared" si="74"/>
        <v>700</v>
      </c>
      <c r="K456" s="13">
        <v>1</v>
      </c>
      <c r="L456" s="13">
        <f t="shared" si="75"/>
        <v>700</v>
      </c>
      <c r="M456" s="13">
        <f t="shared" si="76"/>
        <v>70000</v>
      </c>
      <c r="N456" s="13">
        <f t="shared" si="77"/>
        <v>140000</v>
      </c>
      <c r="O456" s="13">
        <f t="shared" si="78"/>
        <v>291666.66666666669</v>
      </c>
      <c r="R456" s="10"/>
      <c r="S456" s="10"/>
    </row>
    <row r="457" spans="1:19" ht="15.5" x14ac:dyDescent="0.35">
      <c r="A457" s="10">
        <v>2</v>
      </c>
      <c r="B457" s="5">
        <v>44681</v>
      </c>
      <c r="C457" s="7" t="s">
        <v>12</v>
      </c>
      <c r="D457" s="7" t="s">
        <v>58</v>
      </c>
      <c r="E457" s="16" t="s">
        <v>61</v>
      </c>
      <c r="F457" s="8" t="s">
        <v>55</v>
      </c>
      <c r="G457" s="6">
        <v>0.4</v>
      </c>
      <c r="H457" s="10">
        <v>0</v>
      </c>
      <c r="I457" s="10">
        <v>0</v>
      </c>
      <c r="J457" s="13">
        <f t="shared" si="74"/>
        <v>0</v>
      </c>
      <c r="K457" s="13">
        <v>1</v>
      </c>
      <c r="L457" s="13">
        <f t="shared" si="75"/>
        <v>0</v>
      </c>
      <c r="M457" s="13">
        <f t="shared" si="76"/>
        <v>0</v>
      </c>
      <c r="N457" s="13">
        <f t="shared" si="77"/>
        <v>0</v>
      </c>
      <c r="O457" s="13">
        <f t="shared" si="78"/>
        <v>0</v>
      </c>
      <c r="R457" s="10"/>
      <c r="S457" s="10"/>
    </row>
    <row r="458" spans="1:19" ht="15.5" x14ac:dyDescent="0.35">
      <c r="A458" s="10">
        <v>2</v>
      </c>
      <c r="B458" s="5">
        <v>44681</v>
      </c>
      <c r="C458" s="7" t="s">
        <v>12</v>
      </c>
      <c r="D458" s="7" t="s">
        <v>58</v>
      </c>
      <c r="E458" s="16" t="s">
        <v>61</v>
      </c>
      <c r="F458" s="8" t="s">
        <v>55</v>
      </c>
      <c r="G458" s="6">
        <v>0.4</v>
      </c>
      <c r="H458" s="10">
        <v>16</v>
      </c>
      <c r="I458" s="10">
        <v>2</v>
      </c>
      <c r="J458" s="13">
        <f t="shared" ref="J458:J489" si="79">H458*10^I458</f>
        <v>1600</v>
      </c>
      <c r="K458" s="13">
        <v>1</v>
      </c>
      <c r="L458" s="13">
        <f t="shared" ref="L458:L489" si="80">K458*J458</f>
        <v>1600</v>
      </c>
      <c r="M458" s="13">
        <f t="shared" ref="M458:M465" si="81">L458*100</f>
        <v>160000</v>
      </c>
      <c r="N458" s="13">
        <f t="shared" ref="N458:N465" si="82">M458*2</f>
        <v>320000</v>
      </c>
      <c r="O458" s="13">
        <f t="shared" ref="O458:O465" si="83">N458*((PI()*5^2)/(3*(PI()*2^2)))</f>
        <v>666666.66666666674</v>
      </c>
      <c r="R458" s="10"/>
      <c r="S458" s="10"/>
    </row>
    <row r="459" spans="1:19" ht="15.5" x14ac:dyDescent="0.35">
      <c r="A459" s="10">
        <v>2</v>
      </c>
      <c r="B459" s="5">
        <v>44681</v>
      </c>
      <c r="C459" s="7" t="s">
        <v>12</v>
      </c>
      <c r="D459" s="7" t="s">
        <v>58</v>
      </c>
      <c r="E459" s="16" t="s">
        <v>61</v>
      </c>
      <c r="F459" s="8" t="s">
        <v>55</v>
      </c>
      <c r="G459" s="6">
        <v>0.4</v>
      </c>
      <c r="H459" s="10">
        <v>14</v>
      </c>
      <c r="I459" s="10">
        <v>2</v>
      </c>
      <c r="J459" s="13">
        <f t="shared" si="79"/>
        <v>1400</v>
      </c>
      <c r="K459" s="13">
        <v>1</v>
      </c>
      <c r="L459" s="13">
        <f t="shared" si="80"/>
        <v>1400</v>
      </c>
      <c r="M459" s="13">
        <f t="shared" si="81"/>
        <v>140000</v>
      </c>
      <c r="N459" s="13">
        <f t="shared" si="82"/>
        <v>280000</v>
      </c>
      <c r="O459" s="13">
        <f t="shared" si="83"/>
        <v>583333.33333333337</v>
      </c>
      <c r="R459" s="10"/>
      <c r="S459" s="10"/>
    </row>
    <row r="460" spans="1:19" ht="15.5" x14ac:dyDescent="0.35">
      <c r="A460" s="10">
        <v>2</v>
      </c>
      <c r="B460" s="5">
        <v>44681</v>
      </c>
      <c r="C460" s="7" t="s">
        <v>12</v>
      </c>
      <c r="D460" s="7" t="s">
        <v>58</v>
      </c>
      <c r="E460" s="16" t="s">
        <v>61</v>
      </c>
      <c r="F460" s="8" t="s">
        <v>55</v>
      </c>
      <c r="G460" s="6">
        <v>0.4</v>
      </c>
      <c r="H460" s="10">
        <v>9</v>
      </c>
      <c r="I460" s="10">
        <v>2</v>
      </c>
      <c r="J460" s="13">
        <f t="shared" si="79"/>
        <v>900</v>
      </c>
      <c r="K460" s="13">
        <v>1</v>
      </c>
      <c r="L460" s="13">
        <f t="shared" si="80"/>
        <v>900</v>
      </c>
      <c r="M460" s="13">
        <f t="shared" si="81"/>
        <v>90000</v>
      </c>
      <c r="N460" s="13">
        <f t="shared" si="82"/>
        <v>180000</v>
      </c>
      <c r="O460" s="13">
        <f t="shared" si="83"/>
        <v>375000</v>
      </c>
      <c r="R460" s="10"/>
      <c r="S460" s="10"/>
    </row>
    <row r="461" spans="1:19" ht="15.5" x14ac:dyDescent="0.35">
      <c r="A461" s="10">
        <v>2</v>
      </c>
      <c r="B461" s="5">
        <v>44681</v>
      </c>
      <c r="C461" s="7" t="s">
        <v>12</v>
      </c>
      <c r="D461" s="7" t="s">
        <v>58</v>
      </c>
      <c r="E461" s="16" t="s">
        <v>61</v>
      </c>
      <c r="F461" s="8" t="s">
        <v>55</v>
      </c>
      <c r="G461" s="6">
        <v>0.4</v>
      </c>
      <c r="H461" s="10">
        <v>11</v>
      </c>
      <c r="I461" s="10">
        <v>1</v>
      </c>
      <c r="J461" s="13">
        <f t="shared" si="79"/>
        <v>110</v>
      </c>
      <c r="K461" s="13">
        <v>1</v>
      </c>
      <c r="L461" s="13">
        <f t="shared" si="80"/>
        <v>110</v>
      </c>
      <c r="M461" s="13">
        <f t="shared" si="81"/>
        <v>11000</v>
      </c>
      <c r="N461" s="13">
        <f t="shared" si="82"/>
        <v>22000</v>
      </c>
      <c r="O461" s="13">
        <f t="shared" si="83"/>
        <v>45833.333333333336</v>
      </c>
      <c r="R461" s="10"/>
      <c r="S461" s="10"/>
    </row>
    <row r="462" spans="1:19" ht="15.5" x14ac:dyDescent="0.35">
      <c r="A462" s="10">
        <v>2</v>
      </c>
      <c r="B462" s="5">
        <v>44681</v>
      </c>
      <c r="C462" s="7" t="s">
        <v>12</v>
      </c>
      <c r="D462" s="7" t="s">
        <v>58</v>
      </c>
      <c r="E462" s="16" t="s">
        <v>61</v>
      </c>
      <c r="F462" s="8" t="s">
        <v>55</v>
      </c>
      <c r="G462" s="6">
        <v>0.4</v>
      </c>
      <c r="H462" s="10">
        <v>16</v>
      </c>
      <c r="I462" s="10">
        <v>2</v>
      </c>
      <c r="J462" s="13">
        <f t="shared" si="79"/>
        <v>1600</v>
      </c>
      <c r="K462" s="13">
        <v>1</v>
      </c>
      <c r="L462" s="13">
        <f t="shared" si="80"/>
        <v>1600</v>
      </c>
      <c r="M462" s="13">
        <f t="shared" si="81"/>
        <v>160000</v>
      </c>
      <c r="N462" s="13">
        <f t="shared" si="82"/>
        <v>320000</v>
      </c>
      <c r="O462" s="13">
        <f t="shared" si="83"/>
        <v>666666.66666666674</v>
      </c>
      <c r="R462" s="10"/>
      <c r="S462" s="10"/>
    </row>
    <row r="463" spans="1:19" ht="15.5" x14ac:dyDescent="0.35">
      <c r="A463" s="10">
        <v>2</v>
      </c>
      <c r="B463" s="5">
        <v>44681</v>
      </c>
      <c r="C463" s="7" t="s">
        <v>12</v>
      </c>
      <c r="D463" s="7" t="s">
        <v>58</v>
      </c>
      <c r="E463" s="16" t="s">
        <v>61</v>
      </c>
      <c r="F463" s="8" t="s">
        <v>55</v>
      </c>
      <c r="G463" s="6">
        <v>0.4</v>
      </c>
      <c r="H463" s="10">
        <v>6</v>
      </c>
      <c r="I463" s="10">
        <v>0</v>
      </c>
      <c r="J463" s="13">
        <f t="shared" si="79"/>
        <v>6</v>
      </c>
      <c r="K463" s="13">
        <v>1</v>
      </c>
      <c r="L463" s="13">
        <f t="shared" si="80"/>
        <v>6</v>
      </c>
      <c r="M463" s="13">
        <f t="shared" si="81"/>
        <v>600</v>
      </c>
      <c r="N463" s="13">
        <f t="shared" si="82"/>
        <v>1200</v>
      </c>
      <c r="O463" s="13">
        <f t="shared" si="83"/>
        <v>2500</v>
      </c>
      <c r="R463" s="10"/>
      <c r="S463" s="10"/>
    </row>
    <row r="464" spans="1:19" ht="15.5" x14ac:dyDescent="0.35">
      <c r="A464" s="10">
        <v>2</v>
      </c>
      <c r="B464" s="5">
        <v>44681</v>
      </c>
      <c r="C464" s="7" t="s">
        <v>12</v>
      </c>
      <c r="D464" s="7" t="s">
        <v>58</v>
      </c>
      <c r="E464" s="16" t="s">
        <v>61</v>
      </c>
      <c r="F464" s="8" t="s">
        <v>55</v>
      </c>
      <c r="G464" s="6">
        <v>0.4</v>
      </c>
      <c r="H464" s="10">
        <v>12</v>
      </c>
      <c r="I464" s="10">
        <v>2</v>
      </c>
      <c r="J464" s="13">
        <f t="shared" si="79"/>
        <v>1200</v>
      </c>
      <c r="K464" s="13">
        <v>1</v>
      </c>
      <c r="L464" s="13">
        <f t="shared" si="80"/>
        <v>1200</v>
      </c>
      <c r="M464" s="13">
        <f t="shared" si="81"/>
        <v>120000</v>
      </c>
      <c r="N464" s="13">
        <f t="shared" si="82"/>
        <v>240000</v>
      </c>
      <c r="O464" s="13">
        <f t="shared" si="83"/>
        <v>500000.00000000006</v>
      </c>
      <c r="R464" s="10"/>
      <c r="S464" s="10"/>
    </row>
    <row r="465" spans="1:19" ht="15.5" x14ac:dyDescent="0.35">
      <c r="A465" s="10">
        <v>2</v>
      </c>
      <c r="B465" s="5">
        <v>44681</v>
      </c>
      <c r="C465" s="7" t="s">
        <v>12</v>
      </c>
      <c r="D465" s="7" t="s">
        <v>58</v>
      </c>
      <c r="E465" s="16" t="s">
        <v>61</v>
      </c>
      <c r="F465" s="8" t="s">
        <v>55</v>
      </c>
      <c r="G465" s="6">
        <v>0.4</v>
      </c>
      <c r="H465" s="10">
        <v>3</v>
      </c>
      <c r="I465" s="10">
        <v>2</v>
      </c>
      <c r="J465" s="13">
        <f t="shared" si="79"/>
        <v>300</v>
      </c>
      <c r="K465" s="13">
        <v>1</v>
      </c>
      <c r="L465" s="13">
        <f t="shared" si="80"/>
        <v>300</v>
      </c>
      <c r="M465" s="13">
        <f t="shared" si="81"/>
        <v>30000</v>
      </c>
      <c r="N465" s="13">
        <f t="shared" si="82"/>
        <v>60000</v>
      </c>
      <c r="O465" s="13">
        <f t="shared" si="83"/>
        <v>125000.00000000001</v>
      </c>
      <c r="R465" s="10"/>
      <c r="S465" s="10"/>
    </row>
    <row r="466" spans="1:19" x14ac:dyDescent="0.35">
      <c r="A466" s="10">
        <v>2</v>
      </c>
      <c r="B466" s="5">
        <v>44681</v>
      </c>
      <c r="C466" s="7" t="s">
        <v>12</v>
      </c>
      <c r="D466" t="s">
        <v>2</v>
      </c>
      <c r="E466" s="8" t="s">
        <v>23</v>
      </c>
      <c r="F466" s="8" t="s">
        <v>56</v>
      </c>
      <c r="G466" s="6">
        <v>0.4</v>
      </c>
      <c r="H466" s="10">
        <v>4</v>
      </c>
      <c r="I466" s="10">
        <v>2</v>
      </c>
      <c r="J466" s="13">
        <f t="shared" si="79"/>
        <v>400</v>
      </c>
      <c r="K466" s="13">
        <v>1</v>
      </c>
      <c r="L466" s="13">
        <f t="shared" si="80"/>
        <v>400</v>
      </c>
      <c r="M466" s="13">
        <f t="shared" ref="M466:M497" si="84">L466*100</f>
        <v>40000</v>
      </c>
      <c r="N466" s="13">
        <f t="shared" ref="N466:N497" si="85">M466*2</f>
        <v>80000</v>
      </c>
      <c r="O466" s="13">
        <f t="shared" ref="O466:O497" si="86">N466*((PI()*5^2)/(3*(PI()*2^2)))</f>
        <v>166666.66666666669</v>
      </c>
      <c r="R466" s="10"/>
      <c r="S466" s="10"/>
    </row>
    <row r="467" spans="1:19" x14ac:dyDescent="0.35">
      <c r="A467" s="10">
        <v>2</v>
      </c>
      <c r="B467" s="5">
        <v>44681</v>
      </c>
      <c r="C467" s="7" t="s">
        <v>12</v>
      </c>
      <c r="D467" t="s">
        <v>2</v>
      </c>
      <c r="E467" s="8" t="s">
        <v>23</v>
      </c>
      <c r="F467" s="8" t="s">
        <v>56</v>
      </c>
      <c r="G467" s="6">
        <v>0.4</v>
      </c>
      <c r="H467" s="10">
        <v>3</v>
      </c>
      <c r="I467" s="10">
        <v>2</v>
      </c>
      <c r="J467" s="13">
        <f t="shared" si="79"/>
        <v>300</v>
      </c>
      <c r="K467" s="13">
        <v>1</v>
      </c>
      <c r="L467" s="13">
        <f t="shared" si="80"/>
        <v>300</v>
      </c>
      <c r="M467" s="13">
        <f t="shared" si="84"/>
        <v>30000</v>
      </c>
      <c r="N467" s="13">
        <f t="shared" si="85"/>
        <v>60000</v>
      </c>
      <c r="O467" s="13">
        <f t="shared" si="86"/>
        <v>125000.00000000001</v>
      </c>
      <c r="R467" s="10"/>
      <c r="S467" s="10"/>
    </row>
    <row r="468" spans="1:19" x14ac:dyDescent="0.35">
      <c r="A468" s="10">
        <v>2</v>
      </c>
      <c r="B468" s="5">
        <v>44681</v>
      </c>
      <c r="C468" s="7" t="s">
        <v>12</v>
      </c>
      <c r="D468" t="s">
        <v>2</v>
      </c>
      <c r="E468" s="8" t="s">
        <v>23</v>
      </c>
      <c r="F468" s="8" t="s">
        <v>56</v>
      </c>
      <c r="G468" s="6">
        <v>0.4</v>
      </c>
      <c r="H468" s="10">
        <v>7</v>
      </c>
      <c r="I468" s="10">
        <v>2</v>
      </c>
      <c r="J468" s="13">
        <f t="shared" si="79"/>
        <v>700</v>
      </c>
      <c r="K468" s="13">
        <v>1</v>
      </c>
      <c r="L468" s="13">
        <f t="shared" si="80"/>
        <v>700</v>
      </c>
      <c r="M468" s="13">
        <f t="shared" si="84"/>
        <v>70000</v>
      </c>
      <c r="N468" s="13">
        <f t="shared" si="85"/>
        <v>140000</v>
      </c>
      <c r="O468" s="13">
        <f t="shared" si="86"/>
        <v>291666.66666666669</v>
      </c>
      <c r="R468" s="10"/>
      <c r="S468" s="10"/>
    </row>
    <row r="469" spans="1:19" x14ac:dyDescent="0.35">
      <c r="A469" s="10">
        <v>2</v>
      </c>
      <c r="B469" s="5">
        <v>44681</v>
      </c>
      <c r="C469" s="7" t="s">
        <v>12</v>
      </c>
      <c r="D469" t="s">
        <v>2</v>
      </c>
      <c r="E469" s="8" t="s">
        <v>23</v>
      </c>
      <c r="F469" s="8" t="s">
        <v>56</v>
      </c>
      <c r="G469" s="6">
        <v>0.4</v>
      </c>
      <c r="H469" s="10">
        <v>12</v>
      </c>
      <c r="I469" s="10">
        <v>2</v>
      </c>
      <c r="J469" s="13">
        <f t="shared" si="79"/>
        <v>1200</v>
      </c>
      <c r="K469" s="13">
        <v>1</v>
      </c>
      <c r="L469" s="13">
        <f t="shared" si="80"/>
        <v>1200</v>
      </c>
      <c r="M469" s="13">
        <f t="shared" si="84"/>
        <v>120000</v>
      </c>
      <c r="N469" s="13">
        <f t="shared" si="85"/>
        <v>240000</v>
      </c>
      <c r="O469" s="13">
        <f t="shared" si="86"/>
        <v>500000.00000000006</v>
      </c>
      <c r="R469" s="10"/>
      <c r="S469" s="10"/>
    </row>
    <row r="470" spans="1:19" x14ac:dyDescent="0.35">
      <c r="A470" s="10">
        <v>2</v>
      </c>
      <c r="B470" s="5">
        <v>44681</v>
      </c>
      <c r="C470" s="7" t="s">
        <v>12</v>
      </c>
      <c r="D470" t="s">
        <v>2</v>
      </c>
      <c r="E470" s="8" t="s">
        <v>23</v>
      </c>
      <c r="F470" s="8" t="s">
        <v>56</v>
      </c>
      <c r="G470" s="6">
        <v>0.4</v>
      </c>
      <c r="H470" s="10">
        <v>5</v>
      </c>
      <c r="I470" s="10">
        <v>5</v>
      </c>
      <c r="J470" s="13">
        <f t="shared" si="79"/>
        <v>500000</v>
      </c>
      <c r="K470" s="13">
        <v>1</v>
      </c>
      <c r="L470" s="13">
        <f t="shared" si="80"/>
        <v>500000</v>
      </c>
      <c r="M470" s="13">
        <f t="shared" si="84"/>
        <v>50000000</v>
      </c>
      <c r="N470" s="13">
        <f t="shared" si="85"/>
        <v>100000000</v>
      </c>
      <c r="O470" s="13">
        <f t="shared" si="86"/>
        <v>208333333.33333334</v>
      </c>
      <c r="R470" s="10"/>
      <c r="S470" s="10"/>
    </row>
    <row r="471" spans="1:19" x14ac:dyDescent="0.35">
      <c r="A471" s="10">
        <v>2</v>
      </c>
      <c r="B471" s="5">
        <v>44681</v>
      </c>
      <c r="C471" s="7" t="s">
        <v>12</v>
      </c>
      <c r="D471" t="s">
        <v>2</v>
      </c>
      <c r="E471" s="8" t="s">
        <v>23</v>
      </c>
      <c r="F471" s="8" t="s">
        <v>56</v>
      </c>
      <c r="G471" s="6">
        <v>0.4</v>
      </c>
      <c r="H471" s="10">
        <v>3</v>
      </c>
      <c r="I471" s="10">
        <v>1</v>
      </c>
      <c r="J471" s="13">
        <f t="shared" si="79"/>
        <v>30</v>
      </c>
      <c r="K471" s="13">
        <v>1</v>
      </c>
      <c r="L471" s="13">
        <f t="shared" si="80"/>
        <v>30</v>
      </c>
      <c r="M471" s="13">
        <f t="shared" si="84"/>
        <v>3000</v>
      </c>
      <c r="N471" s="13">
        <f t="shared" si="85"/>
        <v>6000</v>
      </c>
      <c r="O471" s="13">
        <f t="shared" si="86"/>
        <v>12500</v>
      </c>
      <c r="R471" s="10"/>
      <c r="S471" s="10"/>
    </row>
    <row r="472" spans="1:19" x14ac:dyDescent="0.35">
      <c r="A472" s="10">
        <v>2</v>
      </c>
      <c r="B472" s="5">
        <v>44681</v>
      </c>
      <c r="C472" s="7" t="s">
        <v>12</v>
      </c>
      <c r="D472" t="s">
        <v>2</v>
      </c>
      <c r="E472" s="8" t="s">
        <v>23</v>
      </c>
      <c r="F472" s="8" t="s">
        <v>56</v>
      </c>
      <c r="G472" s="6">
        <v>0.4</v>
      </c>
      <c r="H472" s="10">
        <v>34</v>
      </c>
      <c r="I472" s="10">
        <v>1</v>
      </c>
      <c r="J472" s="13">
        <f t="shared" si="79"/>
        <v>340</v>
      </c>
      <c r="K472" s="13">
        <v>1</v>
      </c>
      <c r="L472" s="13">
        <f t="shared" si="80"/>
        <v>340</v>
      </c>
      <c r="M472" s="13">
        <f t="shared" si="84"/>
        <v>34000</v>
      </c>
      <c r="N472" s="13">
        <f t="shared" si="85"/>
        <v>68000</v>
      </c>
      <c r="O472" s="13">
        <f t="shared" si="86"/>
        <v>141666.66666666669</v>
      </c>
      <c r="R472" s="10"/>
      <c r="S472" s="10"/>
    </row>
    <row r="473" spans="1:19" x14ac:dyDescent="0.35">
      <c r="A473" s="10">
        <v>2</v>
      </c>
      <c r="B473" s="5">
        <v>44681</v>
      </c>
      <c r="C473" s="7" t="s">
        <v>12</v>
      </c>
      <c r="D473" t="s">
        <v>2</v>
      </c>
      <c r="E473" s="8" t="s">
        <v>23</v>
      </c>
      <c r="F473" s="8" t="s">
        <v>56</v>
      </c>
      <c r="G473" s="6">
        <v>0.4</v>
      </c>
      <c r="H473" s="10">
        <v>9</v>
      </c>
      <c r="I473" s="10">
        <v>1</v>
      </c>
      <c r="J473" s="13">
        <f t="shared" si="79"/>
        <v>90</v>
      </c>
      <c r="K473" s="13">
        <v>1</v>
      </c>
      <c r="L473" s="13">
        <f t="shared" si="80"/>
        <v>90</v>
      </c>
      <c r="M473" s="13">
        <f t="shared" si="84"/>
        <v>9000</v>
      </c>
      <c r="N473" s="13">
        <f t="shared" si="85"/>
        <v>18000</v>
      </c>
      <c r="O473" s="13">
        <f t="shared" si="86"/>
        <v>37500</v>
      </c>
      <c r="R473" s="10"/>
      <c r="S473" s="10"/>
    </row>
    <row r="474" spans="1:19" x14ac:dyDescent="0.35">
      <c r="A474" s="10">
        <v>2</v>
      </c>
      <c r="B474" s="5">
        <v>44681</v>
      </c>
      <c r="C474" s="7" t="s">
        <v>12</v>
      </c>
      <c r="D474" t="s">
        <v>2</v>
      </c>
      <c r="E474" s="8" t="s">
        <v>23</v>
      </c>
      <c r="F474" s="8" t="s">
        <v>56</v>
      </c>
      <c r="G474" s="6">
        <v>0.4</v>
      </c>
      <c r="H474" s="10">
        <v>7</v>
      </c>
      <c r="I474" s="10">
        <v>2</v>
      </c>
      <c r="J474" s="13">
        <f t="shared" si="79"/>
        <v>700</v>
      </c>
      <c r="K474" s="13">
        <v>1</v>
      </c>
      <c r="L474" s="13">
        <f t="shared" si="80"/>
        <v>700</v>
      </c>
      <c r="M474" s="13">
        <f t="shared" si="84"/>
        <v>70000</v>
      </c>
      <c r="N474" s="13">
        <f t="shared" si="85"/>
        <v>140000</v>
      </c>
      <c r="O474" s="13">
        <f t="shared" si="86"/>
        <v>291666.66666666669</v>
      </c>
      <c r="R474" s="10"/>
      <c r="S474" s="10"/>
    </row>
    <row r="475" spans="1:19" x14ac:dyDescent="0.35">
      <c r="A475" s="10">
        <v>2</v>
      </c>
      <c r="B475" s="5">
        <v>44681</v>
      </c>
      <c r="C475" s="7" t="s">
        <v>12</v>
      </c>
      <c r="D475" t="s">
        <v>2</v>
      </c>
      <c r="E475" s="8" t="s">
        <v>23</v>
      </c>
      <c r="F475" s="8" t="s">
        <v>56</v>
      </c>
      <c r="G475" s="6">
        <v>0.4</v>
      </c>
      <c r="H475" s="10">
        <v>11</v>
      </c>
      <c r="I475" s="10">
        <v>3</v>
      </c>
      <c r="J475" s="13">
        <f t="shared" si="79"/>
        <v>11000</v>
      </c>
      <c r="K475" s="13">
        <v>1</v>
      </c>
      <c r="L475" s="13">
        <f t="shared" si="80"/>
        <v>11000</v>
      </c>
      <c r="M475" s="13">
        <f t="shared" si="84"/>
        <v>1100000</v>
      </c>
      <c r="N475" s="13">
        <f t="shared" si="85"/>
        <v>2200000</v>
      </c>
      <c r="O475" s="13">
        <f t="shared" si="86"/>
        <v>4583333.333333334</v>
      </c>
      <c r="R475" s="10"/>
      <c r="S475" s="10"/>
    </row>
    <row r="476" spans="1:19" ht="15.5" x14ac:dyDescent="0.35">
      <c r="A476" s="10">
        <v>2</v>
      </c>
      <c r="B476" s="5">
        <v>44681</v>
      </c>
      <c r="C476" s="7" t="s">
        <v>12</v>
      </c>
      <c r="D476" t="s">
        <v>3</v>
      </c>
      <c r="E476" s="15" t="s">
        <v>24</v>
      </c>
      <c r="F476" s="8" t="s">
        <v>56</v>
      </c>
      <c r="G476" s="6">
        <v>0.4</v>
      </c>
      <c r="H476" s="10">
        <v>5</v>
      </c>
      <c r="I476" s="10">
        <v>3</v>
      </c>
      <c r="J476" s="13">
        <f t="shared" si="79"/>
        <v>5000</v>
      </c>
      <c r="K476" s="13">
        <v>1</v>
      </c>
      <c r="L476" s="13">
        <f t="shared" si="80"/>
        <v>5000</v>
      </c>
      <c r="M476" s="13">
        <f t="shared" si="84"/>
        <v>500000</v>
      </c>
      <c r="N476" s="13">
        <f t="shared" si="85"/>
        <v>1000000</v>
      </c>
      <c r="O476" s="13">
        <f t="shared" si="86"/>
        <v>2083333.3333333335</v>
      </c>
      <c r="R476" s="8"/>
      <c r="S476" s="8"/>
    </row>
    <row r="477" spans="1:19" ht="15.5" x14ac:dyDescent="0.35">
      <c r="A477" s="10">
        <v>2</v>
      </c>
      <c r="B477" s="5">
        <v>44681</v>
      </c>
      <c r="C477" s="7" t="s">
        <v>12</v>
      </c>
      <c r="D477" t="s">
        <v>3</v>
      </c>
      <c r="E477" s="15" t="s">
        <v>24</v>
      </c>
      <c r="F477" s="8" t="s">
        <v>56</v>
      </c>
      <c r="G477" s="6">
        <v>0.4</v>
      </c>
      <c r="H477" s="10">
        <v>6</v>
      </c>
      <c r="I477" s="10">
        <v>3</v>
      </c>
      <c r="J477" s="13">
        <f t="shared" si="79"/>
        <v>6000</v>
      </c>
      <c r="K477" s="13">
        <v>1</v>
      </c>
      <c r="L477" s="13">
        <f t="shared" si="80"/>
        <v>6000</v>
      </c>
      <c r="M477" s="13">
        <f t="shared" si="84"/>
        <v>600000</v>
      </c>
      <c r="N477" s="13">
        <f t="shared" si="85"/>
        <v>1200000</v>
      </c>
      <c r="O477" s="13">
        <f t="shared" si="86"/>
        <v>2500000</v>
      </c>
      <c r="R477" s="8"/>
      <c r="S477" s="8"/>
    </row>
    <row r="478" spans="1:19" ht="15.5" x14ac:dyDescent="0.35">
      <c r="A478" s="10">
        <v>2</v>
      </c>
      <c r="B478" s="5">
        <v>44681</v>
      </c>
      <c r="C478" s="7" t="s">
        <v>12</v>
      </c>
      <c r="D478" t="s">
        <v>3</v>
      </c>
      <c r="E478" s="15" t="s">
        <v>24</v>
      </c>
      <c r="F478" s="8" t="s">
        <v>56</v>
      </c>
      <c r="G478" s="6">
        <v>0.4</v>
      </c>
      <c r="H478" s="10">
        <v>8</v>
      </c>
      <c r="I478" s="10">
        <v>4</v>
      </c>
      <c r="J478" s="13">
        <f t="shared" si="79"/>
        <v>80000</v>
      </c>
      <c r="K478" s="13">
        <v>1</v>
      </c>
      <c r="L478" s="13">
        <f t="shared" si="80"/>
        <v>80000</v>
      </c>
      <c r="M478" s="13">
        <f t="shared" si="84"/>
        <v>8000000</v>
      </c>
      <c r="N478" s="13">
        <f t="shared" si="85"/>
        <v>16000000</v>
      </c>
      <c r="O478" s="13">
        <f t="shared" si="86"/>
        <v>33333333.333333336</v>
      </c>
      <c r="R478" s="8"/>
      <c r="S478" s="8"/>
    </row>
    <row r="479" spans="1:19" ht="15.5" x14ac:dyDescent="0.35">
      <c r="A479" s="10">
        <v>2</v>
      </c>
      <c r="B479" s="5">
        <v>44681</v>
      </c>
      <c r="C479" s="7" t="s">
        <v>12</v>
      </c>
      <c r="D479" t="s">
        <v>3</v>
      </c>
      <c r="E479" s="15" t="s">
        <v>24</v>
      </c>
      <c r="F479" s="8" t="s">
        <v>56</v>
      </c>
      <c r="G479" s="6">
        <v>0.4</v>
      </c>
      <c r="H479" s="10">
        <v>3</v>
      </c>
      <c r="I479" s="10">
        <v>4</v>
      </c>
      <c r="J479" s="13">
        <f t="shared" si="79"/>
        <v>30000</v>
      </c>
      <c r="K479" s="13">
        <v>1</v>
      </c>
      <c r="L479" s="13">
        <f t="shared" si="80"/>
        <v>30000</v>
      </c>
      <c r="M479" s="13">
        <f t="shared" si="84"/>
        <v>3000000</v>
      </c>
      <c r="N479" s="13">
        <f t="shared" si="85"/>
        <v>6000000</v>
      </c>
      <c r="O479" s="13">
        <f t="shared" si="86"/>
        <v>12500000</v>
      </c>
      <c r="R479" s="8"/>
      <c r="S479" s="8"/>
    </row>
    <row r="480" spans="1:19" ht="15.5" x14ac:dyDescent="0.35">
      <c r="A480" s="10">
        <v>2</v>
      </c>
      <c r="B480" s="5">
        <v>44681</v>
      </c>
      <c r="C480" s="7" t="s">
        <v>12</v>
      </c>
      <c r="D480" t="s">
        <v>3</v>
      </c>
      <c r="E480" s="15" t="s">
        <v>24</v>
      </c>
      <c r="F480" s="8" t="s">
        <v>56</v>
      </c>
      <c r="G480" s="6">
        <v>0.4</v>
      </c>
      <c r="H480" s="10">
        <v>9</v>
      </c>
      <c r="I480" s="10">
        <v>3</v>
      </c>
      <c r="J480" s="13">
        <f t="shared" si="79"/>
        <v>9000</v>
      </c>
      <c r="K480" s="13">
        <v>1</v>
      </c>
      <c r="L480" s="13">
        <f t="shared" si="80"/>
        <v>9000</v>
      </c>
      <c r="M480" s="13">
        <f t="shared" si="84"/>
        <v>900000</v>
      </c>
      <c r="N480" s="13">
        <f t="shared" si="85"/>
        <v>1800000</v>
      </c>
      <c r="O480" s="13">
        <f t="shared" si="86"/>
        <v>3750000.0000000005</v>
      </c>
      <c r="R480" s="8"/>
      <c r="S480" s="8"/>
    </row>
    <row r="481" spans="1:19" ht="15.5" x14ac:dyDescent="0.35">
      <c r="A481" s="10">
        <v>2</v>
      </c>
      <c r="B481" s="5">
        <v>44681</v>
      </c>
      <c r="C481" s="7" t="s">
        <v>12</v>
      </c>
      <c r="D481" t="s">
        <v>3</v>
      </c>
      <c r="E481" s="15" t="s">
        <v>24</v>
      </c>
      <c r="F481" s="8" t="s">
        <v>56</v>
      </c>
      <c r="G481" s="6">
        <v>0.4</v>
      </c>
      <c r="H481" s="10">
        <v>5</v>
      </c>
      <c r="I481" s="10">
        <v>4</v>
      </c>
      <c r="J481" s="13">
        <f t="shared" si="79"/>
        <v>50000</v>
      </c>
      <c r="K481" s="13">
        <v>1</v>
      </c>
      <c r="L481" s="13">
        <f t="shared" si="80"/>
        <v>50000</v>
      </c>
      <c r="M481" s="13">
        <f t="shared" si="84"/>
        <v>5000000</v>
      </c>
      <c r="N481" s="13">
        <f t="shared" si="85"/>
        <v>10000000</v>
      </c>
      <c r="O481" s="13">
        <f t="shared" si="86"/>
        <v>20833333.333333336</v>
      </c>
      <c r="R481" s="8"/>
      <c r="S481" s="8"/>
    </row>
    <row r="482" spans="1:19" ht="15.5" x14ac:dyDescent="0.35">
      <c r="A482" s="10">
        <v>2</v>
      </c>
      <c r="B482" s="5">
        <v>44681</v>
      </c>
      <c r="C482" s="7" t="s">
        <v>12</v>
      </c>
      <c r="D482" t="s">
        <v>3</v>
      </c>
      <c r="E482" s="15" t="s">
        <v>24</v>
      </c>
      <c r="F482" s="8" t="s">
        <v>56</v>
      </c>
      <c r="G482" s="6">
        <v>0.4</v>
      </c>
      <c r="H482" s="10">
        <v>3</v>
      </c>
      <c r="I482" s="10">
        <v>4</v>
      </c>
      <c r="J482" s="13">
        <f t="shared" si="79"/>
        <v>30000</v>
      </c>
      <c r="K482" s="13">
        <v>1</v>
      </c>
      <c r="L482" s="13">
        <f t="shared" si="80"/>
        <v>30000</v>
      </c>
      <c r="M482" s="13">
        <f t="shared" si="84"/>
        <v>3000000</v>
      </c>
      <c r="N482" s="13">
        <f t="shared" si="85"/>
        <v>6000000</v>
      </c>
      <c r="O482" s="13">
        <f t="shared" si="86"/>
        <v>12500000</v>
      </c>
      <c r="R482" s="8"/>
      <c r="S482" s="8"/>
    </row>
    <row r="483" spans="1:19" ht="15.5" x14ac:dyDescent="0.35">
      <c r="A483" s="10">
        <v>2</v>
      </c>
      <c r="B483" s="5">
        <v>44681</v>
      </c>
      <c r="C483" s="7" t="s">
        <v>12</v>
      </c>
      <c r="D483" t="s">
        <v>3</v>
      </c>
      <c r="E483" s="15" t="s">
        <v>24</v>
      </c>
      <c r="F483" s="8" t="s">
        <v>56</v>
      </c>
      <c r="G483" s="6">
        <v>0.4</v>
      </c>
      <c r="H483" s="10">
        <v>3</v>
      </c>
      <c r="I483" s="10">
        <v>4</v>
      </c>
      <c r="J483" s="13">
        <f t="shared" si="79"/>
        <v>30000</v>
      </c>
      <c r="K483" s="13">
        <v>1</v>
      </c>
      <c r="L483" s="13">
        <f t="shared" si="80"/>
        <v>30000</v>
      </c>
      <c r="M483" s="13">
        <f t="shared" si="84"/>
        <v>3000000</v>
      </c>
      <c r="N483" s="13">
        <f t="shared" si="85"/>
        <v>6000000</v>
      </c>
      <c r="O483" s="13">
        <f t="shared" si="86"/>
        <v>12500000</v>
      </c>
      <c r="R483" s="8"/>
      <c r="S483" s="8"/>
    </row>
    <row r="484" spans="1:19" ht="15.5" x14ac:dyDescent="0.35">
      <c r="A484" s="10">
        <v>2</v>
      </c>
      <c r="B484" s="5">
        <v>44681</v>
      </c>
      <c r="C484" s="7" t="s">
        <v>12</v>
      </c>
      <c r="D484" t="s">
        <v>3</v>
      </c>
      <c r="E484" s="15" t="s">
        <v>24</v>
      </c>
      <c r="F484" s="8" t="s">
        <v>56</v>
      </c>
      <c r="G484" s="6">
        <v>0.4</v>
      </c>
      <c r="H484" s="10">
        <v>5</v>
      </c>
      <c r="I484" s="10">
        <v>4</v>
      </c>
      <c r="J484" s="13">
        <f t="shared" si="79"/>
        <v>50000</v>
      </c>
      <c r="K484" s="13">
        <v>1</v>
      </c>
      <c r="L484" s="13">
        <f t="shared" si="80"/>
        <v>50000</v>
      </c>
      <c r="M484" s="13">
        <f t="shared" si="84"/>
        <v>5000000</v>
      </c>
      <c r="N484" s="13">
        <f t="shared" si="85"/>
        <v>10000000</v>
      </c>
      <c r="O484" s="13">
        <f t="shared" si="86"/>
        <v>20833333.333333336</v>
      </c>
      <c r="R484" s="8"/>
      <c r="S484" s="8"/>
    </row>
    <row r="485" spans="1:19" ht="15.5" x14ac:dyDescent="0.35">
      <c r="A485" s="10">
        <v>2</v>
      </c>
      <c r="B485" s="5">
        <v>44681</v>
      </c>
      <c r="C485" s="7" t="s">
        <v>12</v>
      </c>
      <c r="D485" t="s">
        <v>3</v>
      </c>
      <c r="E485" s="15" t="s">
        <v>24</v>
      </c>
      <c r="F485" s="8" t="s">
        <v>56</v>
      </c>
      <c r="G485" s="6">
        <v>0.4</v>
      </c>
      <c r="H485" s="10">
        <v>6</v>
      </c>
      <c r="I485" s="10">
        <v>3</v>
      </c>
      <c r="J485" s="13">
        <f t="shared" si="79"/>
        <v>6000</v>
      </c>
      <c r="K485" s="13">
        <v>1</v>
      </c>
      <c r="L485" s="13">
        <f t="shared" si="80"/>
        <v>6000</v>
      </c>
      <c r="M485" s="13">
        <f t="shared" si="84"/>
        <v>600000</v>
      </c>
      <c r="N485" s="13">
        <f t="shared" si="85"/>
        <v>1200000</v>
      </c>
      <c r="O485" s="13">
        <f t="shared" si="86"/>
        <v>2500000</v>
      </c>
      <c r="R485" s="8"/>
      <c r="S485" s="8"/>
    </row>
    <row r="486" spans="1:19" ht="15.5" x14ac:dyDescent="0.35">
      <c r="A486" s="10">
        <v>2</v>
      </c>
      <c r="B486" s="5">
        <v>44681</v>
      </c>
      <c r="C486" s="7" t="s">
        <v>12</v>
      </c>
      <c r="D486" s="7" t="s">
        <v>59</v>
      </c>
      <c r="E486" s="16" t="s">
        <v>62</v>
      </c>
      <c r="F486" s="8" t="s">
        <v>56</v>
      </c>
      <c r="G486" s="6">
        <v>0.4</v>
      </c>
      <c r="H486" s="10">
        <v>11</v>
      </c>
      <c r="I486" s="10">
        <v>1</v>
      </c>
      <c r="J486" s="13">
        <f t="shared" si="79"/>
        <v>110</v>
      </c>
      <c r="K486" s="13">
        <v>1</v>
      </c>
      <c r="L486" s="13">
        <f t="shared" si="80"/>
        <v>110</v>
      </c>
      <c r="M486" s="13">
        <f t="shared" si="84"/>
        <v>11000</v>
      </c>
      <c r="N486" s="13">
        <f t="shared" si="85"/>
        <v>22000</v>
      </c>
      <c r="O486" s="13">
        <f t="shared" si="86"/>
        <v>45833.333333333336</v>
      </c>
      <c r="R486" s="10"/>
      <c r="S486" s="10"/>
    </row>
    <row r="487" spans="1:19" ht="15.5" x14ac:dyDescent="0.35">
      <c r="A487" s="10">
        <v>2</v>
      </c>
      <c r="B487" s="5">
        <v>44681</v>
      </c>
      <c r="C487" s="7" t="s">
        <v>12</v>
      </c>
      <c r="D487" s="7" t="s">
        <v>59</v>
      </c>
      <c r="E487" s="16" t="s">
        <v>62</v>
      </c>
      <c r="F487" s="8" t="s">
        <v>56</v>
      </c>
      <c r="G487" s="6">
        <v>0.4</v>
      </c>
      <c r="H487" s="10">
        <v>3</v>
      </c>
      <c r="I487" s="10">
        <v>2</v>
      </c>
      <c r="J487" s="13">
        <f t="shared" si="79"/>
        <v>300</v>
      </c>
      <c r="K487" s="13">
        <v>1</v>
      </c>
      <c r="L487" s="13">
        <f t="shared" si="80"/>
        <v>300</v>
      </c>
      <c r="M487" s="13">
        <f t="shared" si="84"/>
        <v>30000</v>
      </c>
      <c r="N487" s="13">
        <f t="shared" si="85"/>
        <v>60000</v>
      </c>
      <c r="O487" s="13">
        <f t="shared" si="86"/>
        <v>125000.00000000001</v>
      </c>
      <c r="R487" s="10"/>
      <c r="S487" s="10"/>
    </row>
    <row r="488" spans="1:19" ht="15.5" x14ac:dyDescent="0.35">
      <c r="A488" s="10">
        <v>2</v>
      </c>
      <c r="B488" s="5">
        <v>44681</v>
      </c>
      <c r="C488" s="7" t="s">
        <v>12</v>
      </c>
      <c r="D488" s="7" t="s">
        <v>59</v>
      </c>
      <c r="E488" s="16" t="s">
        <v>62</v>
      </c>
      <c r="F488" s="8" t="s">
        <v>56</v>
      </c>
      <c r="G488" s="6">
        <v>0.4</v>
      </c>
      <c r="H488" s="10">
        <v>3</v>
      </c>
      <c r="I488" s="10">
        <v>2</v>
      </c>
      <c r="J488" s="13">
        <f t="shared" si="79"/>
        <v>300</v>
      </c>
      <c r="K488" s="13">
        <v>1</v>
      </c>
      <c r="L488" s="13">
        <f t="shared" si="80"/>
        <v>300</v>
      </c>
      <c r="M488" s="13">
        <f t="shared" si="84"/>
        <v>30000</v>
      </c>
      <c r="N488" s="13">
        <f t="shared" si="85"/>
        <v>60000</v>
      </c>
      <c r="O488" s="13">
        <f t="shared" si="86"/>
        <v>125000.00000000001</v>
      </c>
      <c r="R488" s="10"/>
      <c r="S488" s="10"/>
    </row>
    <row r="489" spans="1:19" ht="15.5" x14ac:dyDescent="0.35">
      <c r="A489" s="10">
        <v>2</v>
      </c>
      <c r="B489" s="5">
        <v>44681</v>
      </c>
      <c r="C489" s="7" t="s">
        <v>12</v>
      </c>
      <c r="D489" s="7" t="s">
        <v>59</v>
      </c>
      <c r="E489" s="16" t="s">
        <v>62</v>
      </c>
      <c r="F489" s="8" t="s">
        <v>56</v>
      </c>
      <c r="G489" s="6">
        <v>0.4</v>
      </c>
      <c r="H489" s="10">
        <v>11</v>
      </c>
      <c r="I489" s="10">
        <v>2</v>
      </c>
      <c r="J489" s="13">
        <f t="shared" si="79"/>
        <v>1100</v>
      </c>
      <c r="K489" s="13">
        <v>1</v>
      </c>
      <c r="L489" s="13">
        <f t="shared" si="80"/>
        <v>1100</v>
      </c>
      <c r="M489" s="13">
        <f t="shared" si="84"/>
        <v>110000</v>
      </c>
      <c r="N489" s="13">
        <f t="shared" si="85"/>
        <v>220000</v>
      </c>
      <c r="O489" s="13">
        <f t="shared" si="86"/>
        <v>458333.33333333337</v>
      </c>
      <c r="R489" s="10"/>
      <c r="S489" s="10"/>
    </row>
    <row r="490" spans="1:19" ht="15.5" x14ac:dyDescent="0.35">
      <c r="A490" s="10">
        <v>2</v>
      </c>
      <c r="B490" s="5">
        <v>44681</v>
      </c>
      <c r="C490" s="7" t="s">
        <v>12</v>
      </c>
      <c r="D490" s="7" t="s">
        <v>59</v>
      </c>
      <c r="E490" s="16" t="s">
        <v>62</v>
      </c>
      <c r="F490" s="8" t="s">
        <v>56</v>
      </c>
      <c r="G490" s="6">
        <v>0.4</v>
      </c>
      <c r="H490" s="10">
        <v>17</v>
      </c>
      <c r="I490" s="10">
        <v>2</v>
      </c>
      <c r="J490" s="13">
        <f t="shared" ref="J490:J669" si="87">H490*10^I490</f>
        <v>1700</v>
      </c>
      <c r="K490" s="13">
        <v>1</v>
      </c>
      <c r="L490" s="13">
        <f t="shared" ref="L490:L505" si="88">K490*J490</f>
        <v>1700</v>
      </c>
      <c r="M490" s="13">
        <f t="shared" si="84"/>
        <v>170000</v>
      </c>
      <c r="N490" s="13">
        <f t="shared" si="85"/>
        <v>340000</v>
      </c>
      <c r="O490" s="13">
        <f t="shared" si="86"/>
        <v>708333.33333333337</v>
      </c>
      <c r="R490" s="10"/>
      <c r="S490" s="10"/>
    </row>
    <row r="491" spans="1:19" ht="15.5" x14ac:dyDescent="0.35">
      <c r="A491" s="10">
        <v>2</v>
      </c>
      <c r="B491" s="5">
        <v>44681</v>
      </c>
      <c r="C491" s="7" t="s">
        <v>12</v>
      </c>
      <c r="D491" s="7" t="s">
        <v>59</v>
      </c>
      <c r="E491" s="16" t="s">
        <v>62</v>
      </c>
      <c r="F491" s="8" t="s">
        <v>56</v>
      </c>
      <c r="G491" s="6">
        <v>0.4</v>
      </c>
      <c r="H491" s="10">
        <v>9</v>
      </c>
      <c r="I491" s="10">
        <v>1</v>
      </c>
      <c r="J491" s="13">
        <f t="shared" si="87"/>
        <v>90</v>
      </c>
      <c r="K491" s="13">
        <v>1</v>
      </c>
      <c r="L491" s="13">
        <f t="shared" si="88"/>
        <v>90</v>
      </c>
      <c r="M491" s="13">
        <f t="shared" si="84"/>
        <v>9000</v>
      </c>
      <c r="N491" s="13">
        <f t="shared" si="85"/>
        <v>18000</v>
      </c>
      <c r="O491" s="13">
        <f t="shared" si="86"/>
        <v>37500</v>
      </c>
      <c r="R491" s="10"/>
      <c r="S491" s="10"/>
    </row>
    <row r="492" spans="1:19" ht="15.5" x14ac:dyDescent="0.35">
      <c r="A492" s="10">
        <v>2</v>
      </c>
      <c r="B492" s="5">
        <v>44681</v>
      </c>
      <c r="C492" s="7" t="s">
        <v>12</v>
      </c>
      <c r="D492" s="7" t="s">
        <v>59</v>
      </c>
      <c r="E492" s="16" t="s">
        <v>62</v>
      </c>
      <c r="F492" s="8" t="s">
        <v>56</v>
      </c>
      <c r="G492" s="6">
        <v>0.4</v>
      </c>
      <c r="H492" s="10">
        <v>8</v>
      </c>
      <c r="I492" s="10">
        <v>2</v>
      </c>
      <c r="J492" s="13">
        <f t="shared" si="87"/>
        <v>800</v>
      </c>
      <c r="K492" s="13">
        <v>1</v>
      </c>
      <c r="L492" s="13">
        <f t="shared" si="88"/>
        <v>800</v>
      </c>
      <c r="M492" s="13">
        <f t="shared" si="84"/>
        <v>80000</v>
      </c>
      <c r="N492" s="13">
        <f t="shared" si="85"/>
        <v>160000</v>
      </c>
      <c r="O492" s="13">
        <f t="shared" si="86"/>
        <v>333333.33333333337</v>
      </c>
      <c r="R492" s="10"/>
      <c r="S492" s="10"/>
    </row>
    <row r="493" spans="1:19" ht="15.5" x14ac:dyDescent="0.35">
      <c r="A493" s="10">
        <v>2</v>
      </c>
      <c r="B493" s="5">
        <v>44681</v>
      </c>
      <c r="C493" s="7" t="s">
        <v>12</v>
      </c>
      <c r="D493" s="7" t="s">
        <v>59</v>
      </c>
      <c r="E493" s="16" t="s">
        <v>62</v>
      </c>
      <c r="F493" s="8" t="s">
        <v>56</v>
      </c>
      <c r="G493" s="6">
        <v>0.4</v>
      </c>
      <c r="H493" s="10">
        <v>6</v>
      </c>
      <c r="I493" s="10">
        <v>1</v>
      </c>
      <c r="J493" s="13">
        <f t="shared" si="87"/>
        <v>60</v>
      </c>
      <c r="K493" s="13">
        <v>1</v>
      </c>
      <c r="L493" s="13">
        <f t="shared" si="88"/>
        <v>60</v>
      </c>
      <c r="M493" s="13">
        <f t="shared" si="84"/>
        <v>6000</v>
      </c>
      <c r="N493" s="13">
        <f t="shared" si="85"/>
        <v>12000</v>
      </c>
      <c r="O493" s="13">
        <f t="shared" si="86"/>
        <v>25000</v>
      </c>
      <c r="R493" s="10"/>
      <c r="S493" s="10"/>
    </row>
    <row r="494" spans="1:19" ht="15.5" x14ac:dyDescent="0.35">
      <c r="A494" s="10">
        <v>2</v>
      </c>
      <c r="B494" s="5">
        <v>44681</v>
      </c>
      <c r="C494" s="7" t="s">
        <v>12</v>
      </c>
      <c r="D494" s="7" t="s">
        <v>59</v>
      </c>
      <c r="E494" s="16" t="s">
        <v>62</v>
      </c>
      <c r="F494" s="8" t="s">
        <v>56</v>
      </c>
      <c r="G494" s="6">
        <v>0.4</v>
      </c>
      <c r="H494" s="10">
        <v>11</v>
      </c>
      <c r="I494" s="10">
        <v>1</v>
      </c>
      <c r="J494" s="13">
        <f t="shared" si="87"/>
        <v>110</v>
      </c>
      <c r="K494" s="13">
        <v>1</v>
      </c>
      <c r="L494" s="13">
        <f t="shared" si="88"/>
        <v>110</v>
      </c>
      <c r="M494" s="13">
        <f t="shared" si="84"/>
        <v>11000</v>
      </c>
      <c r="N494" s="13">
        <f t="shared" si="85"/>
        <v>22000</v>
      </c>
      <c r="O494" s="13">
        <f t="shared" si="86"/>
        <v>45833.333333333336</v>
      </c>
      <c r="R494" s="10"/>
      <c r="S494" s="10"/>
    </row>
    <row r="495" spans="1:19" ht="15.5" x14ac:dyDescent="0.35">
      <c r="A495" s="10">
        <v>2</v>
      </c>
      <c r="B495" s="5">
        <v>44681</v>
      </c>
      <c r="C495" s="7" t="s">
        <v>12</v>
      </c>
      <c r="D495" s="7" t="s">
        <v>59</v>
      </c>
      <c r="E495" s="16" t="s">
        <v>62</v>
      </c>
      <c r="F495" s="8" t="s">
        <v>56</v>
      </c>
      <c r="G495" s="6">
        <v>0.4</v>
      </c>
      <c r="H495" s="10">
        <v>29</v>
      </c>
      <c r="I495" s="10">
        <v>1</v>
      </c>
      <c r="J495" s="13">
        <f t="shared" si="87"/>
        <v>290</v>
      </c>
      <c r="K495" s="13">
        <v>1</v>
      </c>
      <c r="L495" s="13">
        <f t="shared" si="88"/>
        <v>290</v>
      </c>
      <c r="M495" s="13">
        <f t="shared" si="84"/>
        <v>29000</v>
      </c>
      <c r="N495" s="13">
        <f t="shared" si="85"/>
        <v>58000</v>
      </c>
      <c r="O495" s="13">
        <f t="shared" si="86"/>
        <v>120833.33333333334</v>
      </c>
      <c r="R495" s="10"/>
      <c r="S495" s="10"/>
    </row>
    <row r="496" spans="1:19" ht="15.5" x14ac:dyDescent="0.35">
      <c r="A496" s="10">
        <v>2</v>
      </c>
      <c r="B496" s="5">
        <v>44681</v>
      </c>
      <c r="C496" s="7" t="s">
        <v>12</v>
      </c>
      <c r="D496" s="7" t="s">
        <v>64</v>
      </c>
      <c r="E496" s="16" t="s">
        <v>63</v>
      </c>
      <c r="F496" s="8" t="s">
        <v>56</v>
      </c>
      <c r="G496" s="6">
        <v>0.4</v>
      </c>
      <c r="H496" s="10">
        <v>3</v>
      </c>
      <c r="I496" s="10">
        <v>2</v>
      </c>
      <c r="J496" s="13">
        <f t="shared" si="87"/>
        <v>300</v>
      </c>
      <c r="K496" s="13">
        <v>1</v>
      </c>
      <c r="L496" s="13">
        <f t="shared" si="88"/>
        <v>300</v>
      </c>
      <c r="M496" s="13">
        <f t="shared" si="84"/>
        <v>30000</v>
      </c>
      <c r="N496" s="13">
        <f t="shared" si="85"/>
        <v>60000</v>
      </c>
      <c r="O496" s="13">
        <f t="shared" si="86"/>
        <v>125000.00000000001</v>
      </c>
      <c r="R496" s="10"/>
      <c r="S496" s="10"/>
    </row>
    <row r="497" spans="1:19" ht="15.5" x14ac:dyDescent="0.35">
      <c r="A497" s="10">
        <v>2</v>
      </c>
      <c r="B497" s="5">
        <v>44681</v>
      </c>
      <c r="C497" s="7" t="s">
        <v>12</v>
      </c>
      <c r="D497" s="7" t="s">
        <v>64</v>
      </c>
      <c r="E497" s="16" t="s">
        <v>63</v>
      </c>
      <c r="F497" s="8" t="s">
        <v>56</v>
      </c>
      <c r="G497" s="6">
        <v>0.4</v>
      </c>
      <c r="H497" s="10">
        <v>9</v>
      </c>
      <c r="I497" s="10">
        <v>1</v>
      </c>
      <c r="J497" s="13">
        <f t="shared" si="87"/>
        <v>90</v>
      </c>
      <c r="K497" s="13">
        <v>1</v>
      </c>
      <c r="L497" s="13">
        <f t="shared" si="88"/>
        <v>90</v>
      </c>
      <c r="M497" s="13">
        <f t="shared" si="84"/>
        <v>9000</v>
      </c>
      <c r="N497" s="13">
        <f t="shared" si="85"/>
        <v>18000</v>
      </c>
      <c r="O497" s="13">
        <f t="shared" si="86"/>
        <v>37500</v>
      </c>
      <c r="R497" s="10"/>
      <c r="S497" s="10"/>
    </row>
    <row r="498" spans="1:19" ht="15.5" x14ac:dyDescent="0.35">
      <c r="A498" s="10">
        <v>2</v>
      </c>
      <c r="B498" s="5">
        <v>44681</v>
      </c>
      <c r="C498" s="7" t="s">
        <v>12</v>
      </c>
      <c r="D498" s="7" t="s">
        <v>64</v>
      </c>
      <c r="E498" s="16" t="s">
        <v>63</v>
      </c>
      <c r="F498" s="8" t="s">
        <v>56</v>
      </c>
      <c r="G498" s="6">
        <v>0.4</v>
      </c>
      <c r="H498" s="10">
        <v>0</v>
      </c>
      <c r="I498" s="10">
        <v>0</v>
      </c>
      <c r="J498" s="13">
        <f t="shared" si="87"/>
        <v>0</v>
      </c>
      <c r="K498" s="13">
        <v>1</v>
      </c>
      <c r="L498" s="13">
        <f t="shared" si="88"/>
        <v>0</v>
      </c>
      <c r="M498" s="13">
        <f t="shared" ref="M498:M505" si="89">L498*100</f>
        <v>0</v>
      </c>
      <c r="N498" s="13">
        <f t="shared" ref="N498:N505" si="90">M498*2</f>
        <v>0</v>
      </c>
      <c r="O498" s="13">
        <f t="shared" ref="O498:O505" si="91">N498*((PI()*5^2)/(3*(PI()*2^2)))</f>
        <v>0</v>
      </c>
      <c r="R498" s="10"/>
      <c r="S498" s="10"/>
    </row>
    <row r="499" spans="1:19" ht="15.5" x14ac:dyDescent="0.35">
      <c r="A499" s="10">
        <v>2</v>
      </c>
      <c r="B499" s="5">
        <v>44681</v>
      </c>
      <c r="C499" s="7" t="s">
        <v>12</v>
      </c>
      <c r="D499" s="7" t="s">
        <v>64</v>
      </c>
      <c r="E499" s="16" t="s">
        <v>63</v>
      </c>
      <c r="F499" s="8" t="s">
        <v>56</v>
      </c>
      <c r="G499" s="6">
        <v>0.4</v>
      </c>
      <c r="H499" s="10">
        <v>12</v>
      </c>
      <c r="I499" s="10">
        <v>2</v>
      </c>
      <c r="J499" s="13">
        <f t="shared" si="87"/>
        <v>1200</v>
      </c>
      <c r="K499" s="13">
        <v>1</v>
      </c>
      <c r="L499" s="13">
        <f t="shared" si="88"/>
        <v>1200</v>
      </c>
      <c r="M499" s="13">
        <f t="shared" si="89"/>
        <v>120000</v>
      </c>
      <c r="N499" s="13">
        <f t="shared" si="90"/>
        <v>240000</v>
      </c>
      <c r="O499" s="13">
        <f t="shared" si="91"/>
        <v>500000.00000000006</v>
      </c>
      <c r="R499" s="10"/>
      <c r="S499" s="10"/>
    </row>
    <row r="500" spans="1:19" ht="15.5" x14ac:dyDescent="0.35">
      <c r="A500" s="10">
        <v>2</v>
      </c>
      <c r="B500" s="5">
        <v>44681</v>
      </c>
      <c r="C500" s="7" t="s">
        <v>12</v>
      </c>
      <c r="D500" s="7" t="s">
        <v>64</v>
      </c>
      <c r="E500" s="16" t="s">
        <v>63</v>
      </c>
      <c r="F500" s="8" t="s">
        <v>56</v>
      </c>
      <c r="G500" s="6">
        <v>0.4</v>
      </c>
      <c r="H500" s="10">
        <v>3</v>
      </c>
      <c r="I500" s="10">
        <v>2</v>
      </c>
      <c r="J500" s="13">
        <f t="shared" si="87"/>
        <v>300</v>
      </c>
      <c r="K500" s="13">
        <v>1</v>
      </c>
      <c r="L500" s="13">
        <f t="shared" si="88"/>
        <v>300</v>
      </c>
      <c r="M500" s="13">
        <f t="shared" si="89"/>
        <v>30000</v>
      </c>
      <c r="N500" s="13">
        <f t="shared" si="90"/>
        <v>60000</v>
      </c>
      <c r="O500" s="13">
        <f t="shared" si="91"/>
        <v>125000.00000000001</v>
      </c>
      <c r="R500" s="10"/>
      <c r="S500" s="10"/>
    </row>
    <row r="501" spans="1:19" ht="15.5" x14ac:dyDescent="0.35">
      <c r="A501" s="10">
        <v>2</v>
      </c>
      <c r="B501" s="5">
        <v>44681</v>
      </c>
      <c r="C501" s="7" t="s">
        <v>12</v>
      </c>
      <c r="D501" s="7" t="s">
        <v>64</v>
      </c>
      <c r="E501" s="16" t="s">
        <v>63</v>
      </c>
      <c r="F501" s="8" t="s">
        <v>56</v>
      </c>
      <c r="G501" s="6">
        <v>0.4</v>
      </c>
      <c r="H501" s="10">
        <v>21</v>
      </c>
      <c r="I501" s="10">
        <v>1</v>
      </c>
      <c r="J501" s="13">
        <f t="shared" si="87"/>
        <v>210</v>
      </c>
      <c r="K501" s="13">
        <v>1</v>
      </c>
      <c r="L501" s="13">
        <f t="shared" si="88"/>
        <v>210</v>
      </c>
      <c r="M501" s="13">
        <f t="shared" si="89"/>
        <v>21000</v>
      </c>
      <c r="N501" s="13">
        <f t="shared" si="90"/>
        <v>42000</v>
      </c>
      <c r="O501" s="13">
        <f t="shared" si="91"/>
        <v>87500</v>
      </c>
      <c r="R501" s="10"/>
      <c r="S501" s="10"/>
    </row>
    <row r="502" spans="1:19" ht="15.5" x14ac:dyDescent="0.35">
      <c r="A502" s="10">
        <v>2</v>
      </c>
      <c r="B502" s="5">
        <v>44681</v>
      </c>
      <c r="C502" s="7" t="s">
        <v>12</v>
      </c>
      <c r="D502" s="7" t="s">
        <v>64</v>
      </c>
      <c r="E502" s="16" t="s">
        <v>63</v>
      </c>
      <c r="F502" s="8" t="s">
        <v>56</v>
      </c>
      <c r="G502" s="6">
        <v>0.4</v>
      </c>
      <c r="H502" s="10">
        <v>13</v>
      </c>
      <c r="I502" s="10">
        <v>2</v>
      </c>
      <c r="J502" s="13">
        <f t="shared" si="87"/>
        <v>1300</v>
      </c>
      <c r="K502" s="13">
        <v>1</v>
      </c>
      <c r="L502" s="13">
        <f t="shared" si="88"/>
        <v>1300</v>
      </c>
      <c r="M502" s="13">
        <f t="shared" si="89"/>
        <v>130000</v>
      </c>
      <c r="N502" s="13">
        <f t="shared" si="90"/>
        <v>260000</v>
      </c>
      <c r="O502" s="13">
        <f t="shared" si="91"/>
        <v>541666.66666666674</v>
      </c>
      <c r="R502" s="10"/>
      <c r="S502" s="10"/>
    </row>
    <row r="503" spans="1:19" ht="15.5" x14ac:dyDescent="0.35">
      <c r="A503" s="10">
        <v>2</v>
      </c>
      <c r="B503" s="5">
        <v>44681</v>
      </c>
      <c r="C503" s="7" t="s">
        <v>12</v>
      </c>
      <c r="D503" s="7" t="s">
        <v>64</v>
      </c>
      <c r="E503" s="16" t="s">
        <v>63</v>
      </c>
      <c r="F503" s="8" t="s">
        <v>56</v>
      </c>
      <c r="G503" s="6">
        <v>0.4</v>
      </c>
      <c r="H503" s="10">
        <v>15</v>
      </c>
      <c r="I503" s="10">
        <v>0</v>
      </c>
      <c r="J503" s="13">
        <f t="shared" si="87"/>
        <v>15</v>
      </c>
      <c r="K503" s="13">
        <v>1</v>
      </c>
      <c r="L503" s="13">
        <f t="shared" si="88"/>
        <v>15</v>
      </c>
      <c r="M503" s="13">
        <f t="shared" si="89"/>
        <v>1500</v>
      </c>
      <c r="N503" s="13">
        <f t="shared" si="90"/>
        <v>3000</v>
      </c>
      <c r="O503" s="13">
        <f t="shared" si="91"/>
        <v>6250</v>
      </c>
      <c r="R503" s="10"/>
      <c r="S503" s="10"/>
    </row>
    <row r="504" spans="1:19" ht="15.5" x14ac:dyDescent="0.35">
      <c r="A504" s="10">
        <v>2</v>
      </c>
      <c r="B504" s="5">
        <v>44681</v>
      </c>
      <c r="C504" s="7" t="s">
        <v>12</v>
      </c>
      <c r="D504" s="7" t="s">
        <v>64</v>
      </c>
      <c r="E504" s="16" t="s">
        <v>63</v>
      </c>
      <c r="F504" s="8" t="s">
        <v>56</v>
      </c>
      <c r="G504" s="6">
        <v>0.4</v>
      </c>
      <c r="H504" s="10">
        <v>4</v>
      </c>
      <c r="I504" s="10">
        <v>2</v>
      </c>
      <c r="J504" s="13">
        <f t="shared" si="87"/>
        <v>400</v>
      </c>
      <c r="K504" s="13">
        <v>1</v>
      </c>
      <c r="L504" s="13">
        <f t="shared" si="88"/>
        <v>400</v>
      </c>
      <c r="M504" s="13">
        <f t="shared" si="89"/>
        <v>40000</v>
      </c>
      <c r="N504" s="13">
        <f t="shared" si="90"/>
        <v>80000</v>
      </c>
      <c r="O504" s="13">
        <f t="shared" si="91"/>
        <v>166666.66666666669</v>
      </c>
      <c r="R504" s="10"/>
      <c r="S504" s="10"/>
    </row>
    <row r="505" spans="1:19" ht="15.5" x14ac:dyDescent="0.35">
      <c r="A505" s="10">
        <v>2</v>
      </c>
      <c r="B505" s="5">
        <v>44681</v>
      </c>
      <c r="C505" s="7" t="s">
        <v>12</v>
      </c>
      <c r="D505" s="7" t="s">
        <v>64</v>
      </c>
      <c r="E505" s="16" t="s">
        <v>63</v>
      </c>
      <c r="F505" s="8" t="s">
        <v>56</v>
      </c>
      <c r="G505" s="6">
        <v>0.4</v>
      </c>
      <c r="H505" s="10">
        <v>4</v>
      </c>
      <c r="I505" s="10">
        <v>2</v>
      </c>
      <c r="J505" s="13">
        <f t="shared" si="87"/>
        <v>400</v>
      </c>
      <c r="K505" s="13">
        <v>1</v>
      </c>
      <c r="L505" s="13">
        <f t="shared" si="88"/>
        <v>400</v>
      </c>
      <c r="M505" s="13">
        <f t="shared" si="89"/>
        <v>40000</v>
      </c>
      <c r="N505" s="13">
        <f t="shared" si="90"/>
        <v>80000</v>
      </c>
      <c r="O505" s="13">
        <f t="shared" si="91"/>
        <v>166666.66666666669</v>
      </c>
      <c r="R505" s="10"/>
      <c r="S505" s="10"/>
    </row>
    <row r="506" spans="1:19" x14ac:dyDescent="0.35">
      <c r="A506" s="10">
        <v>0</v>
      </c>
      <c r="B506" s="5">
        <v>44699</v>
      </c>
      <c r="C506" s="7" t="s">
        <v>12</v>
      </c>
      <c r="D506" t="s">
        <v>2</v>
      </c>
      <c r="E506" s="8" t="s">
        <v>23</v>
      </c>
      <c r="F506" s="8" t="s">
        <v>73</v>
      </c>
      <c r="G506" s="6">
        <v>0.4</v>
      </c>
      <c r="H506" s="10">
        <v>8</v>
      </c>
      <c r="I506" s="10">
        <v>3</v>
      </c>
      <c r="J506" s="12">
        <f t="shared" si="87"/>
        <v>8000</v>
      </c>
      <c r="K506" s="13">
        <v>1</v>
      </c>
      <c r="L506" s="13">
        <f t="shared" ref="L506:L569" si="92">K506*J506</f>
        <v>8000</v>
      </c>
      <c r="M506" s="13">
        <f t="shared" ref="M506:M569" si="93">L506*100</f>
        <v>800000</v>
      </c>
      <c r="N506" s="13">
        <f t="shared" ref="N506:N569" si="94">M506*2</f>
        <v>1600000</v>
      </c>
      <c r="O506" s="13">
        <f t="shared" ref="O506:O569" si="95">N506*((PI()*5^2)/(3*(PI()*2^2)))</f>
        <v>3333333.3333333335</v>
      </c>
    </row>
    <row r="507" spans="1:19" x14ac:dyDescent="0.35">
      <c r="A507" s="10">
        <v>0</v>
      </c>
      <c r="B507" s="5">
        <v>44699</v>
      </c>
      <c r="C507" s="7" t="s">
        <v>12</v>
      </c>
      <c r="D507" t="s">
        <v>2</v>
      </c>
      <c r="E507" s="8" t="s">
        <v>23</v>
      </c>
      <c r="F507" s="8" t="s">
        <v>73</v>
      </c>
      <c r="G507" s="6">
        <v>0.4</v>
      </c>
      <c r="H507" s="10">
        <v>6</v>
      </c>
      <c r="I507" s="10">
        <v>3</v>
      </c>
      <c r="J507" s="12">
        <f t="shared" si="87"/>
        <v>6000</v>
      </c>
      <c r="K507" s="13">
        <v>1</v>
      </c>
      <c r="L507" s="13">
        <f t="shared" si="92"/>
        <v>6000</v>
      </c>
      <c r="M507" s="13">
        <f t="shared" si="93"/>
        <v>600000</v>
      </c>
      <c r="N507" s="13">
        <f t="shared" si="94"/>
        <v>1200000</v>
      </c>
      <c r="O507" s="13">
        <f t="shared" si="95"/>
        <v>2500000</v>
      </c>
    </row>
    <row r="508" spans="1:19" x14ac:dyDescent="0.35">
      <c r="A508" s="10">
        <v>0</v>
      </c>
      <c r="B508" s="5">
        <v>44699</v>
      </c>
      <c r="C508" s="7" t="s">
        <v>12</v>
      </c>
      <c r="D508" t="s">
        <v>2</v>
      </c>
      <c r="E508" s="8" t="s">
        <v>23</v>
      </c>
      <c r="F508" s="8" t="s">
        <v>73</v>
      </c>
      <c r="G508" s="6">
        <v>0.4</v>
      </c>
      <c r="H508" s="10">
        <v>24</v>
      </c>
      <c r="I508" s="10">
        <v>2</v>
      </c>
      <c r="J508" s="12">
        <f t="shared" si="87"/>
        <v>2400</v>
      </c>
      <c r="K508" s="13">
        <v>1</v>
      </c>
      <c r="L508" s="13">
        <f t="shared" si="92"/>
        <v>2400</v>
      </c>
      <c r="M508" s="13">
        <f t="shared" si="93"/>
        <v>240000</v>
      </c>
      <c r="N508" s="13">
        <f t="shared" si="94"/>
        <v>480000</v>
      </c>
      <c r="O508" s="13">
        <f t="shared" si="95"/>
        <v>1000000.0000000001</v>
      </c>
    </row>
    <row r="509" spans="1:19" ht="15.5" x14ac:dyDescent="0.35">
      <c r="A509" s="10">
        <v>0</v>
      </c>
      <c r="B509" s="5">
        <v>44699</v>
      </c>
      <c r="C509" s="7" t="s">
        <v>12</v>
      </c>
      <c r="D509" t="s">
        <v>3</v>
      </c>
      <c r="E509" s="15" t="s">
        <v>24</v>
      </c>
      <c r="F509" s="8" t="s">
        <v>73</v>
      </c>
      <c r="G509" s="6">
        <v>0.4</v>
      </c>
      <c r="H509" s="10">
        <v>5</v>
      </c>
      <c r="I509" s="10">
        <v>3</v>
      </c>
      <c r="J509" s="12">
        <f t="shared" si="87"/>
        <v>5000</v>
      </c>
      <c r="K509" s="13">
        <v>1</v>
      </c>
      <c r="L509" s="13">
        <f t="shared" si="92"/>
        <v>5000</v>
      </c>
      <c r="M509" s="13">
        <f t="shared" si="93"/>
        <v>500000</v>
      </c>
      <c r="N509" s="13">
        <f t="shared" si="94"/>
        <v>1000000</v>
      </c>
      <c r="O509" s="13">
        <f t="shared" si="95"/>
        <v>2083333.3333333335</v>
      </c>
    </row>
    <row r="510" spans="1:19" ht="15.5" x14ac:dyDescent="0.35">
      <c r="A510" s="10">
        <v>0</v>
      </c>
      <c r="B510" s="5">
        <v>44699</v>
      </c>
      <c r="C510" s="7" t="s">
        <v>12</v>
      </c>
      <c r="D510" t="s">
        <v>3</v>
      </c>
      <c r="E510" s="15" t="s">
        <v>24</v>
      </c>
      <c r="F510" s="8" t="s">
        <v>73</v>
      </c>
      <c r="G510" s="6">
        <v>0.4</v>
      </c>
      <c r="H510" s="10">
        <v>6</v>
      </c>
      <c r="I510" s="10">
        <v>3</v>
      </c>
      <c r="J510" s="12">
        <f t="shared" si="87"/>
        <v>6000</v>
      </c>
      <c r="K510" s="13">
        <v>1</v>
      </c>
      <c r="L510" s="13">
        <f t="shared" si="92"/>
        <v>6000</v>
      </c>
      <c r="M510" s="13">
        <f t="shared" si="93"/>
        <v>600000</v>
      </c>
      <c r="N510" s="13">
        <f t="shared" si="94"/>
        <v>1200000</v>
      </c>
      <c r="O510" s="13">
        <f t="shared" si="95"/>
        <v>2500000</v>
      </c>
    </row>
    <row r="511" spans="1:19" ht="15.5" x14ac:dyDescent="0.35">
      <c r="A511" s="10">
        <v>0</v>
      </c>
      <c r="B511" s="5">
        <v>44699</v>
      </c>
      <c r="C511" s="7" t="s">
        <v>12</v>
      </c>
      <c r="D511" t="s">
        <v>3</v>
      </c>
      <c r="E511" s="15" t="s">
        <v>24</v>
      </c>
      <c r="F511" s="8" t="s">
        <v>73</v>
      </c>
      <c r="G511" s="6">
        <v>0.4</v>
      </c>
      <c r="H511" s="10">
        <v>3</v>
      </c>
      <c r="I511" s="10">
        <v>3</v>
      </c>
      <c r="J511" s="12">
        <f t="shared" si="87"/>
        <v>3000</v>
      </c>
      <c r="K511" s="13">
        <v>1</v>
      </c>
      <c r="L511" s="13">
        <f t="shared" si="92"/>
        <v>3000</v>
      </c>
      <c r="M511" s="13">
        <f t="shared" si="93"/>
        <v>300000</v>
      </c>
      <c r="N511" s="13">
        <f t="shared" si="94"/>
        <v>600000</v>
      </c>
      <c r="O511" s="13">
        <f t="shared" si="95"/>
        <v>1250000</v>
      </c>
    </row>
    <row r="512" spans="1:19" ht="15.5" x14ac:dyDescent="0.35">
      <c r="A512" s="10">
        <v>0</v>
      </c>
      <c r="B512" s="5">
        <v>44699</v>
      </c>
      <c r="C512" s="7" t="s">
        <v>12</v>
      </c>
      <c r="D512" s="7" t="s">
        <v>65</v>
      </c>
      <c r="E512" s="16" t="s">
        <v>74</v>
      </c>
      <c r="F512" s="8" t="s">
        <v>73</v>
      </c>
      <c r="G512" s="6">
        <v>0.4</v>
      </c>
      <c r="H512" s="10">
        <v>8</v>
      </c>
      <c r="I512" s="10">
        <v>3</v>
      </c>
      <c r="J512" s="12">
        <f t="shared" si="87"/>
        <v>8000</v>
      </c>
      <c r="K512" s="13">
        <v>1</v>
      </c>
      <c r="L512" s="13">
        <f t="shared" si="92"/>
        <v>8000</v>
      </c>
      <c r="M512" s="13">
        <f t="shared" si="93"/>
        <v>800000</v>
      </c>
      <c r="N512" s="13">
        <f t="shared" si="94"/>
        <v>1600000</v>
      </c>
      <c r="O512" s="13">
        <f t="shared" si="95"/>
        <v>3333333.3333333335</v>
      </c>
    </row>
    <row r="513" spans="1:15" ht="15.5" x14ac:dyDescent="0.35">
      <c r="A513" s="10">
        <v>0</v>
      </c>
      <c r="B513" s="5">
        <v>44699</v>
      </c>
      <c r="C513" s="7" t="s">
        <v>12</v>
      </c>
      <c r="D513" s="7" t="s">
        <v>65</v>
      </c>
      <c r="E513" s="16" t="s">
        <v>74</v>
      </c>
      <c r="F513" s="8" t="s">
        <v>73</v>
      </c>
      <c r="G513" s="6">
        <v>0.4</v>
      </c>
      <c r="H513" s="10">
        <v>8</v>
      </c>
      <c r="I513" s="10">
        <v>3</v>
      </c>
      <c r="J513" s="12">
        <f t="shared" si="87"/>
        <v>8000</v>
      </c>
      <c r="K513" s="13">
        <v>1</v>
      </c>
      <c r="L513" s="13">
        <f t="shared" si="92"/>
        <v>8000</v>
      </c>
      <c r="M513" s="13">
        <f t="shared" si="93"/>
        <v>800000</v>
      </c>
      <c r="N513" s="13">
        <f t="shared" si="94"/>
        <v>1600000</v>
      </c>
      <c r="O513" s="13">
        <f t="shared" si="95"/>
        <v>3333333.3333333335</v>
      </c>
    </row>
    <row r="514" spans="1:15" ht="15.5" x14ac:dyDescent="0.35">
      <c r="A514" s="10">
        <v>0</v>
      </c>
      <c r="B514" s="5">
        <v>44699</v>
      </c>
      <c r="C514" s="7" t="s">
        <v>12</v>
      </c>
      <c r="D514" s="7" t="s">
        <v>65</v>
      </c>
      <c r="E514" s="16" t="s">
        <v>74</v>
      </c>
      <c r="F514" s="8" t="s">
        <v>73</v>
      </c>
      <c r="G514" s="6">
        <v>0.4</v>
      </c>
      <c r="H514" s="10">
        <v>6</v>
      </c>
      <c r="I514" s="10">
        <v>3</v>
      </c>
      <c r="J514" s="12">
        <f t="shared" si="87"/>
        <v>6000</v>
      </c>
      <c r="K514" s="13">
        <v>1</v>
      </c>
      <c r="L514" s="13">
        <f t="shared" si="92"/>
        <v>6000</v>
      </c>
      <c r="M514" s="13">
        <f t="shared" si="93"/>
        <v>600000</v>
      </c>
      <c r="N514" s="13">
        <f t="shared" si="94"/>
        <v>1200000</v>
      </c>
      <c r="O514" s="13">
        <f t="shared" si="95"/>
        <v>2500000</v>
      </c>
    </row>
    <row r="515" spans="1:15" ht="15.5" x14ac:dyDescent="0.35">
      <c r="A515" s="10">
        <v>0</v>
      </c>
      <c r="B515" s="5">
        <v>44699</v>
      </c>
      <c r="C515" s="7" t="s">
        <v>12</v>
      </c>
      <c r="D515" s="7" t="s">
        <v>66</v>
      </c>
      <c r="E515" s="16" t="s">
        <v>72</v>
      </c>
      <c r="F515" s="8" t="s">
        <v>73</v>
      </c>
      <c r="G515" s="6">
        <v>0.4</v>
      </c>
      <c r="H515" s="10">
        <v>4</v>
      </c>
      <c r="I515" s="10">
        <v>3</v>
      </c>
      <c r="J515" s="12">
        <f t="shared" si="87"/>
        <v>4000</v>
      </c>
      <c r="K515" s="13">
        <v>1</v>
      </c>
      <c r="L515" s="13">
        <f t="shared" si="92"/>
        <v>4000</v>
      </c>
      <c r="M515" s="13">
        <f t="shared" si="93"/>
        <v>400000</v>
      </c>
      <c r="N515" s="13">
        <f t="shared" si="94"/>
        <v>800000</v>
      </c>
      <c r="O515" s="13">
        <f t="shared" si="95"/>
        <v>1666666.6666666667</v>
      </c>
    </row>
    <row r="516" spans="1:15" ht="15.5" x14ac:dyDescent="0.35">
      <c r="A516" s="10">
        <v>0</v>
      </c>
      <c r="B516" s="5">
        <v>44699</v>
      </c>
      <c r="C516" s="7" t="s">
        <v>12</v>
      </c>
      <c r="D516" s="7" t="s">
        <v>66</v>
      </c>
      <c r="E516" s="16" t="s">
        <v>72</v>
      </c>
      <c r="F516" s="8" t="s">
        <v>73</v>
      </c>
      <c r="G516" s="6">
        <v>0.4</v>
      </c>
      <c r="H516" s="10">
        <v>9</v>
      </c>
      <c r="I516" s="10">
        <v>3</v>
      </c>
      <c r="J516" s="12">
        <f t="shared" si="87"/>
        <v>9000</v>
      </c>
      <c r="K516" s="13">
        <v>1</v>
      </c>
      <c r="L516" s="13">
        <f t="shared" si="92"/>
        <v>9000</v>
      </c>
      <c r="M516" s="13">
        <f t="shared" si="93"/>
        <v>900000</v>
      </c>
      <c r="N516" s="13">
        <f t="shared" si="94"/>
        <v>1800000</v>
      </c>
      <c r="O516" s="13">
        <f t="shared" si="95"/>
        <v>3750000.0000000005</v>
      </c>
    </row>
    <row r="517" spans="1:15" ht="15.5" x14ac:dyDescent="0.35">
      <c r="A517" s="10">
        <v>0</v>
      </c>
      <c r="B517" s="5">
        <v>44699</v>
      </c>
      <c r="C517" s="7" t="s">
        <v>12</v>
      </c>
      <c r="D517" s="7" t="s">
        <v>66</v>
      </c>
      <c r="E517" s="16" t="s">
        <v>72</v>
      </c>
      <c r="F517" s="8" t="s">
        <v>73</v>
      </c>
      <c r="G517" s="6">
        <v>0.4</v>
      </c>
      <c r="H517" s="10">
        <v>7</v>
      </c>
      <c r="I517" s="10">
        <v>3</v>
      </c>
      <c r="J517" s="12">
        <f t="shared" si="87"/>
        <v>7000</v>
      </c>
      <c r="K517" s="13">
        <v>1</v>
      </c>
      <c r="L517" s="13">
        <f t="shared" si="92"/>
        <v>7000</v>
      </c>
      <c r="M517" s="13">
        <f t="shared" si="93"/>
        <v>700000</v>
      </c>
      <c r="N517" s="13">
        <f t="shared" si="94"/>
        <v>1400000</v>
      </c>
      <c r="O517" s="13">
        <f t="shared" si="95"/>
        <v>2916666.666666667</v>
      </c>
    </row>
    <row r="518" spans="1:15" x14ac:dyDescent="0.35">
      <c r="A518" s="10">
        <v>0</v>
      </c>
      <c r="B518" s="5">
        <v>44699</v>
      </c>
      <c r="C518" s="7" t="s">
        <v>12</v>
      </c>
      <c r="D518" t="s">
        <v>2</v>
      </c>
      <c r="E518" s="8" t="s">
        <v>23</v>
      </c>
      <c r="F518" s="8" t="s">
        <v>70</v>
      </c>
      <c r="G518" s="6">
        <v>0.4</v>
      </c>
      <c r="H518" s="10">
        <v>6</v>
      </c>
      <c r="I518" s="10">
        <v>3</v>
      </c>
      <c r="J518" s="12">
        <f t="shared" si="87"/>
        <v>6000</v>
      </c>
      <c r="K518" s="13">
        <v>1</v>
      </c>
      <c r="L518" s="13">
        <f t="shared" si="92"/>
        <v>6000</v>
      </c>
      <c r="M518" s="13">
        <f t="shared" si="93"/>
        <v>600000</v>
      </c>
      <c r="N518" s="13">
        <f t="shared" si="94"/>
        <v>1200000</v>
      </c>
      <c r="O518" s="13">
        <f t="shared" si="95"/>
        <v>2500000</v>
      </c>
    </row>
    <row r="519" spans="1:15" x14ac:dyDescent="0.35">
      <c r="A519" s="10">
        <v>0</v>
      </c>
      <c r="B519" s="5">
        <v>44699</v>
      </c>
      <c r="C519" s="7" t="s">
        <v>12</v>
      </c>
      <c r="D519" t="s">
        <v>2</v>
      </c>
      <c r="E519" s="8" t="s">
        <v>23</v>
      </c>
      <c r="F519" s="8" t="s">
        <v>70</v>
      </c>
      <c r="G519" s="6">
        <v>0.4</v>
      </c>
      <c r="H519" s="10">
        <v>4</v>
      </c>
      <c r="I519" s="10">
        <v>3</v>
      </c>
      <c r="J519" s="12">
        <f t="shared" si="87"/>
        <v>4000</v>
      </c>
      <c r="K519" s="13">
        <v>1</v>
      </c>
      <c r="L519" s="13">
        <f t="shared" si="92"/>
        <v>4000</v>
      </c>
      <c r="M519" s="13">
        <f t="shared" si="93"/>
        <v>400000</v>
      </c>
      <c r="N519" s="13">
        <f t="shared" si="94"/>
        <v>800000</v>
      </c>
      <c r="O519" s="13">
        <f t="shared" si="95"/>
        <v>1666666.6666666667</v>
      </c>
    </row>
    <row r="520" spans="1:15" x14ac:dyDescent="0.35">
      <c r="A520" s="10">
        <v>0</v>
      </c>
      <c r="B520" s="5">
        <v>44699</v>
      </c>
      <c r="C520" s="7" t="s">
        <v>12</v>
      </c>
      <c r="D520" t="s">
        <v>2</v>
      </c>
      <c r="E520" s="8" t="s">
        <v>23</v>
      </c>
      <c r="F520" s="8" t="s">
        <v>70</v>
      </c>
      <c r="G520" s="6">
        <v>0.4</v>
      </c>
      <c r="H520" s="10">
        <v>8</v>
      </c>
      <c r="I520" s="10">
        <v>3</v>
      </c>
      <c r="J520" s="12">
        <f t="shared" si="87"/>
        <v>8000</v>
      </c>
      <c r="K520" s="13">
        <v>1</v>
      </c>
      <c r="L520" s="13">
        <f t="shared" si="92"/>
        <v>8000</v>
      </c>
      <c r="M520" s="13">
        <f t="shared" si="93"/>
        <v>800000</v>
      </c>
      <c r="N520" s="13">
        <f t="shared" si="94"/>
        <v>1600000</v>
      </c>
      <c r="O520" s="13">
        <f t="shared" si="95"/>
        <v>3333333.3333333335</v>
      </c>
    </row>
    <row r="521" spans="1:15" ht="15.5" x14ac:dyDescent="0.35">
      <c r="A521" s="10">
        <v>0</v>
      </c>
      <c r="B521" s="5">
        <v>44699</v>
      </c>
      <c r="C521" s="7" t="s">
        <v>12</v>
      </c>
      <c r="D521" t="s">
        <v>3</v>
      </c>
      <c r="E521" s="15" t="s">
        <v>24</v>
      </c>
      <c r="F521" s="8" t="s">
        <v>70</v>
      </c>
      <c r="G521" s="6">
        <v>0.4</v>
      </c>
      <c r="H521" s="10">
        <v>0</v>
      </c>
      <c r="I521" s="10">
        <v>3</v>
      </c>
      <c r="J521" s="12">
        <f t="shared" si="87"/>
        <v>0</v>
      </c>
      <c r="K521" s="13">
        <v>1</v>
      </c>
      <c r="L521" s="13">
        <f t="shared" si="92"/>
        <v>0</v>
      </c>
      <c r="M521" s="13">
        <f t="shared" si="93"/>
        <v>0</v>
      </c>
      <c r="N521" s="13">
        <f t="shared" si="94"/>
        <v>0</v>
      </c>
      <c r="O521" s="13">
        <f t="shared" si="95"/>
        <v>0</v>
      </c>
    </row>
    <row r="522" spans="1:15" ht="15.5" x14ac:dyDescent="0.35">
      <c r="A522" s="10">
        <v>0</v>
      </c>
      <c r="B522" s="5">
        <v>44699</v>
      </c>
      <c r="C522" s="7" t="s">
        <v>12</v>
      </c>
      <c r="D522" t="s">
        <v>3</v>
      </c>
      <c r="E522" s="15" t="s">
        <v>24</v>
      </c>
      <c r="F522" s="8" t="s">
        <v>70</v>
      </c>
      <c r="G522" s="6">
        <v>0.4</v>
      </c>
      <c r="H522" s="10">
        <v>9</v>
      </c>
      <c r="I522" s="10">
        <v>3</v>
      </c>
      <c r="J522" s="12">
        <f t="shared" si="87"/>
        <v>9000</v>
      </c>
      <c r="K522" s="13">
        <v>1</v>
      </c>
      <c r="L522" s="13">
        <f t="shared" si="92"/>
        <v>9000</v>
      </c>
      <c r="M522" s="13">
        <f t="shared" si="93"/>
        <v>900000</v>
      </c>
      <c r="N522" s="13">
        <f t="shared" si="94"/>
        <v>1800000</v>
      </c>
      <c r="O522" s="13">
        <f t="shared" si="95"/>
        <v>3750000.0000000005</v>
      </c>
    </row>
    <row r="523" spans="1:15" ht="15.5" x14ac:dyDescent="0.35">
      <c r="A523" s="10">
        <v>0</v>
      </c>
      <c r="B523" s="5">
        <v>44699</v>
      </c>
      <c r="C523" s="7" t="s">
        <v>12</v>
      </c>
      <c r="D523" t="s">
        <v>3</v>
      </c>
      <c r="E523" s="15" t="s">
        <v>24</v>
      </c>
      <c r="F523" s="8" t="s">
        <v>70</v>
      </c>
      <c r="G523" s="6">
        <v>0.4</v>
      </c>
      <c r="H523" s="10">
        <v>12</v>
      </c>
      <c r="I523" s="10">
        <v>3</v>
      </c>
      <c r="J523" s="12">
        <f t="shared" si="87"/>
        <v>12000</v>
      </c>
      <c r="K523" s="13">
        <v>1</v>
      </c>
      <c r="L523" s="13">
        <f t="shared" si="92"/>
        <v>12000</v>
      </c>
      <c r="M523" s="13">
        <f t="shared" si="93"/>
        <v>1200000</v>
      </c>
      <c r="N523" s="13">
        <f t="shared" si="94"/>
        <v>2400000</v>
      </c>
      <c r="O523" s="13">
        <f t="shared" si="95"/>
        <v>5000000</v>
      </c>
    </row>
    <row r="524" spans="1:15" ht="15.5" x14ac:dyDescent="0.35">
      <c r="A524" s="10">
        <v>0</v>
      </c>
      <c r="B524" s="5">
        <v>44699</v>
      </c>
      <c r="C524" s="7" t="s">
        <v>12</v>
      </c>
      <c r="D524" s="7" t="s">
        <v>67</v>
      </c>
      <c r="E524" s="16" t="s">
        <v>71</v>
      </c>
      <c r="F524" s="8" t="s">
        <v>70</v>
      </c>
      <c r="G524" s="6">
        <v>0.4</v>
      </c>
      <c r="H524" s="10">
        <v>6</v>
      </c>
      <c r="I524" s="10">
        <v>3</v>
      </c>
      <c r="J524" s="12">
        <f t="shared" si="87"/>
        <v>6000</v>
      </c>
      <c r="K524" s="13">
        <v>1</v>
      </c>
      <c r="L524" s="13">
        <f t="shared" si="92"/>
        <v>6000</v>
      </c>
      <c r="M524" s="13">
        <f t="shared" si="93"/>
        <v>600000</v>
      </c>
      <c r="N524" s="13">
        <f t="shared" si="94"/>
        <v>1200000</v>
      </c>
      <c r="O524" s="13">
        <f t="shared" si="95"/>
        <v>2500000</v>
      </c>
    </row>
    <row r="525" spans="1:15" ht="15.5" x14ac:dyDescent="0.35">
      <c r="A525" s="10">
        <v>0</v>
      </c>
      <c r="B525" s="5">
        <v>44699</v>
      </c>
      <c r="C525" s="7" t="s">
        <v>12</v>
      </c>
      <c r="D525" s="7" t="s">
        <v>67</v>
      </c>
      <c r="E525" s="16" t="s">
        <v>71</v>
      </c>
      <c r="F525" s="8" t="s">
        <v>70</v>
      </c>
      <c r="G525" s="6">
        <v>0.4</v>
      </c>
      <c r="H525" s="10">
        <v>11</v>
      </c>
      <c r="I525" s="10">
        <v>3</v>
      </c>
      <c r="J525" s="12">
        <f t="shared" si="87"/>
        <v>11000</v>
      </c>
      <c r="K525" s="13">
        <v>1</v>
      </c>
      <c r="L525" s="13">
        <f t="shared" si="92"/>
        <v>11000</v>
      </c>
      <c r="M525" s="13">
        <f t="shared" si="93"/>
        <v>1100000</v>
      </c>
      <c r="N525" s="13">
        <f t="shared" si="94"/>
        <v>2200000</v>
      </c>
      <c r="O525" s="13">
        <f t="shared" si="95"/>
        <v>4583333.333333334</v>
      </c>
    </row>
    <row r="526" spans="1:15" ht="15.5" x14ac:dyDescent="0.35">
      <c r="A526" s="10">
        <v>0</v>
      </c>
      <c r="B526" s="5">
        <v>44699</v>
      </c>
      <c r="C526" s="7" t="s">
        <v>12</v>
      </c>
      <c r="D526" s="7" t="s">
        <v>67</v>
      </c>
      <c r="E526" s="16" t="s">
        <v>71</v>
      </c>
      <c r="F526" s="8" t="s">
        <v>70</v>
      </c>
      <c r="G526" s="6">
        <v>0.4</v>
      </c>
      <c r="H526" s="10">
        <v>18</v>
      </c>
      <c r="I526" s="10">
        <v>3</v>
      </c>
      <c r="J526" s="12">
        <f t="shared" si="87"/>
        <v>18000</v>
      </c>
      <c r="K526" s="13">
        <v>1</v>
      </c>
      <c r="L526" s="13">
        <f t="shared" si="92"/>
        <v>18000</v>
      </c>
      <c r="M526" s="13">
        <f t="shared" si="93"/>
        <v>1800000</v>
      </c>
      <c r="N526" s="13">
        <f t="shared" si="94"/>
        <v>3600000</v>
      </c>
      <c r="O526" s="13">
        <f t="shared" si="95"/>
        <v>7500000.0000000009</v>
      </c>
    </row>
    <row r="527" spans="1:15" ht="15.5" x14ac:dyDescent="0.35">
      <c r="A527" s="10">
        <v>0</v>
      </c>
      <c r="B527" s="5">
        <v>44699</v>
      </c>
      <c r="C527" s="7" t="s">
        <v>12</v>
      </c>
      <c r="D527" s="7" t="s">
        <v>68</v>
      </c>
      <c r="E527" s="16" t="s">
        <v>69</v>
      </c>
      <c r="F527" s="8" t="s">
        <v>70</v>
      </c>
      <c r="G527" s="6">
        <v>0.4</v>
      </c>
      <c r="H527" s="10">
        <v>7</v>
      </c>
      <c r="I527" s="10">
        <v>3</v>
      </c>
      <c r="J527" s="12">
        <f t="shared" si="87"/>
        <v>7000</v>
      </c>
      <c r="K527" s="13">
        <v>1</v>
      </c>
      <c r="L527" s="13">
        <f t="shared" si="92"/>
        <v>7000</v>
      </c>
      <c r="M527" s="13">
        <f t="shared" si="93"/>
        <v>700000</v>
      </c>
      <c r="N527" s="13">
        <f t="shared" si="94"/>
        <v>1400000</v>
      </c>
      <c r="O527" s="13">
        <f t="shared" si="95"/>
        <v>2916666.666666667</v>
      </c>
    </row>
    <row r="528" spans="1:15" ht="15.5" x14ac:dyDescent="0.35">
      <c r="A528" s="10">
        <v>0</v>
      </c>
      <c r="B528" s="5">
        <v>44699</v>
      </c>
      <c r="C528" s="7" t="s">
        <v>12</v>
      </c>
      <c r="D528" s="7" t="s">
        <v>68</v>
      </c>
      <c r="E528" s="16" t="s">
        <v>69</v>
      </c>
      <c r="F528" s="8" t="s">
        <v>70</v>
      </c>
      <c r="G528" s="6">
        <v>0.4</v>
      </c>
      <c r="H528" s="10">
        <v>12</v>
      </c>
      <c r="I528" s="10">
        <v>3</v>
      </c>
      <c r="J528" s="12">
        <f t="shared" si="87"/>
        <v>12000</v>
      </c>
      <c r="K528" s="13">
        <v>1</v>
      </c>
      <c r="L528" s="13">
        <f t="shared" si="92"/>
        <v>12000</v>
      </c>
      <c r="M528" s="13">
        <f t="shared" si="93"/>
        <v>1200000</v>
      </c>
      <c r="N528" s="13">
        <f t="shared" si="94"/>
        <v>2400000</v>
      </c>
      <c r="O528" s="13">
        <f t="shared" si="95"/>
        <v>5000000</v>
      </c>
    </row>
    <row r="529" spans="1:15" ht="15.5" x14ac:dyDescent="0.35">
      <c r="A529" s="10">
        <v>0</v>
      </c>
      <c r="B529" s="5">
        <v>44699</v>
      </c>
      <c r="C529" s="7" t="s">
        <v>12</v>
      </c>
      <c r="D529" s="7" t="s">
        <v>68</v>
      </c>
      <c r="E529" s="16" t="s">
        <v>69</v>
      </c>
      <c r="F529" s="8" t="s">
        <v>70</v>
      </c>
      <c r="G529" s="6">
        <v>0.4</v>
      </c>
      <c r="H529" s="10">
        <v>18</v>
      </c>
      <c r="I529" s="10">
        <v>3</v>
      </c>
      <c r="J529" s="12">
        <f t="shared" si="87"/>
        <v>18000</v>
      </c>
      <c r="K529" s="13">
        <v>1</v>
      </c>
      <c r="L529" s="13">
        <f t="shared" si="92"/>
        <v>18000</v>
      </c>
      <c r="M529" s="13">
        <f t="shared" si="93"/>
        <v>1800000</v>
      </c>
      <c r="N529" s="13">
        <f t="shared" si="94"/>
        <v>3600000</v>
      </c>
      <c r="O529" s="13">
        <f t="shared" si="95"/>
        <v>7500000.0000000009</v>
      </c>
    </row>
    <row r="530" spans="1:15" x14ac:dyDescent="0.35">
      <c r="A530" s="10">
        <v>2</v>
      </c>
      <c r="B530" s="5">
        <v>44701</v>
      </c>
      <c r="C530" s="7" t="s">
        <v>12</v>
      </c>
      <c r="D530" t="s">
        <v>2</v>
      </c>
      <c r="E530" s="8" t="s">
        <v>23</v>
      </c>
      <c r="F530" s="8" t="s">
        <v>73</v>
      </c>
      <c r="G530" s="6">
        <v>0.4</v>
      </c>
      <c r="H530" s="10">
        <v>4</v>
      </c>
      <c r="I530" s="10">
        <v>1</v>
      </c>
      <c r="J530" s="12">
        <f t="shared" si="87"/>
        <v>40</v>
      </c>
      <c r="K530" s="13">
        <v>1</v>
      </c>
      <c r="L530" s="13">
        <f t="shared" si="92"/>
        <v>40</v>
      </c>
      <c r="M530" s="13">
        <f t="shared" si="93"/>
        <v>4000</v>
      </c>
      <c r="N530" s="13">
        <f t="shared" si="94"/>
        <v>8000</v>
      </c>
      <c r="O530" s="13">
        <f t="shared" si="95"/>
        <v>16666.666666666668</v>
      </c>
    </row>
    <row r="531" spans="1:15" x14ac:dyDescent="0.35">
      <c r="A531" s="10">
        <v>2</v>
      </c>
      <c r="B531" s="5">
        <v>44701</v>
      </c>
      <c r="C531" s="7" t="s">
        <v>12</v>
      </c>
      <c r="D531" t="s">
        <v>2</v>
      </c>
      <c r="E531" s="8" t="s">
        <v>23</v>
      </c>
      <c r="F531" s="8" t="s">
        <v>73</v>
      </c>
      <c r="G531" s="6">
        <v>0.4</v>
      </c>
      <c r="H531" s="10">
        <v>5</v>
      </c>
      <c r="I531" s="10">
        <v>1</v>
      </c>
      <c r="J531" s="12">
        <f t="shared" si="87"/>
        <v>50</v>
      </c>
      <c r="K531" s="13">
        <v>1</v>
      </c>
      <c r="L531" s="13">
        <f t="shared" si="92"/>
        <v>50</v>
      </c>
      <c r="M531" s="13">
        <f t="shared" si="93"/>
        <v>5000</v>
      </c>
      <c r="N531" s="13">
        <f t="shared" si="94"/>
        <v>10000</v>
      </c>
      <c r="O531" s="13">
        <f t="shared" si="95"/>
        <v>20833.333333333336</v>
      </c>
    </row>
    <row r="532" spans="1:15" x14ac:dyDescent="0.35">
      <c r="A532" s="10">
        <v>2</v>
      </c>
      <c r="B532" s="5">
        <v>44701</v>
      </c>
      <c r="C532" s="7" t="s">
        <v>12</v>
      </c>
      <c r="D532" t="s">
        <v>2</v>
      </c>
      <c r="E532" s="8" t="s">
        <v>23</v>
      </c>
      <c r="F532" s="8" t="s">
        <v>73</v>
      </c>
      <c r="G532" s="6">
        <v>0.4</v>
      </c>
      <c r="H532" s="10">
        <v>7</v>
      </c>
      <c r="I532" s="10">
        <v>2</v>
      </c>
      <c r="J532" s="12">
        <f t="shared" si="87"/>
        <v>700</v>
      </c>
      <c r="K532" s="13">
        <v>1</v>
      </c>
      <c r="L532" s="13">
        <f t="shared" si="92"/>
        <v>700</v>
      </c>
      <c r="M532" s="13">
        <f t="shared" si="93"/>
        <v>70000</v>
      </c>
      <c r="N532" s="13">
        <f t="shared" si="94"/>
        <v>140000</v>
      </c>
      <c r="O532" s="13">
        <f t="shared" si="95"/>
        <v>291666.66666666669</v>
      </c>
    </row>
    <row r="533" spans="1:15" x14ac:dyDescent="0.35">
      <c r="A533" s="10">
        <v>2</v>
      </c>
      <c r="B533" s="5">
        <v>44701</v>
      </c>
      <c r="C533" s="7" t="s">
        <v>12</v>
      </c>
      <c r="D533" t="s">
        <v>2</v>
      </c>
      <c r="E533" s="8" t="s">
        <v>23</v>
      </c>
      <c r="F533" s="8" t="s">
        <v>73</v>
      </c>
      <c r="G533" s="6">
        <v>0.4</v>
      </c>
      <c r="H533" s="10">
        <v>6</v>
      </c>
      <c r="I533" s="10">
        <v>2</v>
      </c>
      <c r="J533" s="12">
        <f t="shared" si="87"/>
        <v>600</v>
      </c>
      <c r="K533" s="13">
        <v>1</v>
      </c>
      <c r="L533" s="13">
        <f t="shared" si="92"/>
        <v>600</v>
      </c>
      <c r="M533" s="13">
        <f t="shared" si="93"/>
        <v>60000</v>
      </c>
      <c r="N533" s="13">
        <f t="shared" si="94"/>
        <v>120000</v>
      </c>
      <c r="O533" s="13">
        <f t="shared" si="95"/>
        <v>250000.00000000003</v>
      </c>
    </row>
    <row r="534" spans="1:15" x14ac:dyDescent="0.35">
      <c r="A534" s="10">
        <v>2</v>
      </c>
      <c r="B534" s="5">
        <v>44701</v>
      </c>
      <c r="C534" s="7" t="s">
        <v>12</v>
      </c>
      <c r="D534" t="s">
        <v>2</v>
      </c>
      <c r="E534" s="8" t="s">
        <v>23</v>
      </c>
      <c r="F534" s="8" t="s">
        <v>73</v>
      </c>
      <c r="G534" s="6">
        <v>0.4</v>
      </c>
      <c r="H534" s="10">
        <v>9</v>
      </c>
      <c r="I534" s="10">
        <v>2</v>
      </c>
      <c r="J534" s="12">
        <f t="shared" si="87"/>
        <v>900</v>
      </c>
      <c r="K534" s="13">
        <v>1</v>
      </c>
      <c r="L534" s="13">
        <f t="shared" si="92"/>
        <v>900</v>
      </c>
      <c r="M534" s="13">
        <f t="shared" si="93"/>
        <v>90000</v>
      </c>
      <c r="N534" s="13">
        <f t="shared" si="94"/>
        <v>180000</v>
      </c>
      <c r="O534" s="13">
        <f t="shared" si="95"/>
        <v>375000</v>
      </c>
    </row>
    <row r="535" spans="1:15" x14ac:dyDescent="0.35">
      <c r="A535" s="10">
        <v>2</v>
      </c>
      <c r="B535" s="5">
        <v>44701</v>
      </c>
      <c r="C535" s="7" t="s">
        <v>12</v>
      </c>
      <c r="D535" t="s">
        <v>2</v>
      </c>
      <c r="E535" s="8" t="s">
        <v>23</v>
      </c>
      <c r="F535" s="8" t="s">
        <v>73</v>
      </c>
      <c r="G535" s="6">
        <v>0.4</v>
      </c>
      <c r="H535" s="10">
        <v>16</v>
      </c>
      <c r="I535" s="10">
        <v>1</v>
      </c>
      <c r="J535" s="12">
        <f t="shared" si="87"/>
        <v>160</v>
      </c>
      <c r="K535" s="13">
        <v>1</v>
      </c>
      <c r="L535" s="13">
        <f t="shared" si="92"/>
        <v>160</v>
      </c>
      <c r="M535" s="13">
        <f t="shared" si="93"/>
        <v>16000</v>
      </c>
      <c r="N535" s="13">
        <f t="shared" si="94"/>
        <v>32000</v>
      </c>
      <c r="O535" s="13">
        <f t="shared" si="95"/>
        <v>66666.666666666672</v>
      </c>
    </row>
    <row r="536" spans="1:15" x14ac:dyDescent="0.35">
      <c r="A536" s="10">
        <v>2</v>
      </c>
      <c r="B536" s="5">
        <v>44701</v>
      </c>
      <c r="C536" s="7" t="s">
        <v>12</v>
      </c>
      <c r="D536" t="s">
        <v>2</v>
      </c>
      <c r="E536" s="8" t="s">
        <v>23</v>
      </c>
      <c r="F536" s="8" t="s">
        <v>73</v>
      </c>
      <c r="G536" s="6">
        <v>0.4</v>
      </c>
      <c r="H536" s="10">
        <v>9</v>
      </c>
      <c r="I536" s="10">
        <v>1</v>
      </c>
      <c r="J536" s="12">
        <f t="shared" si="87"/>
        <v>90</v>
      </c>
      <c r="K536" s="13">
        <v>1</v>
      </c>
      <c r="L536" s="13">
        <f t="shared" si="92"/>
        <v>90</v>
      </c>
      <c r="M536" s="13">
        <f t="shared" si="93"/>
        <v>9000</v>
      </c>
      <c r="N536" s="13">
        <f t="shared" si="94"/>
        <v>18000</v>
      </c>
      <c r="O536" s="13">
        <f t="shared" si="95"/>
        <v>37500</v>
      </c>
    </row>
    <row r="537" spans="1:15" x14ac:dyDescent="0.35">
      <c r="A537" s="10">
        <v>2</v>
      </c>
      <c r="B537" s="5">
        <v>44701</v>
      </c>
      <c r="C537" s="7" t="s">
        <v>12</v>
      </c>
      <c r="D537" t="s">
        <v>2</v>
      </c>
      <c r="E537" s="8" t="s">
        <v>23</v>
      </c>
      <c r="F537" s="8" t="s">
        <v>73</v>
      </c>
      <c r="G537" s="6">
        <v>0.4</v>
      </c>
      <c r="H537" s="10">
        <v>16</v>
      </c>
      <c r="I537" s="10">
        <v>0</v>
      </c>
      <c r="J537" s="12">
        <f t="shared" si="87"/>
        <v>16</v>
      </c>
      <c r="K537" s="13">
        <v>1</v>
      </c>
      <c r="L537" s="13">
        <f t="shared" si="92"/>
        <v>16</v>
      </c>
      <c r="M537" s="13">
        <f t="shared" si="93"/>
        <v>1600</v>
      </c>
      <c r="N537" s="13">
        <f t="shared" si="94"/>
        <v>3200</v>
      </c>
      <c r="O537" s="13">
        <f t="shared" si="95"/>
        <v>6666.666666666667</v>
      </c>
    </row>
    <row r="538" spans="1:15" x14ac:dyDescent="0.35">
      <c r="A538" s="10">
        <v>2</v>
      </c>
      <c r="B538" s="5">
        <v>44701</v>
      </c>
      <c r="C538" s="7" t="s">
        <v>12</v>
      </c>
      <c r="D538" t="s">
        <v>2</v>
      </c>
      <c r="E538" s="8" t="s">
        <v>23</v>
      </c>
      <c r="F538" s="8" t="s">
        <v>73</v>
      </c>
      <c r="G538" s="6">
        <v>0.4</v>
      </c>
      <c r="H538" s="10">
        <v>4</v>
      </c>
      <c r="I538" s="10">
        <v>2</v>
      </c>
      <c r="J538" s="12">
        <f t="shared" si="87"/>
        <v>400</v>
      </c>
      <c r="K538" s="13">
        <v>1</v>
      </c>
      <c r="L538" s="13">
        <f t="shared" si="92"/>
        <v>400</v>
      </c>
      <c r="M538" s="13">
        <f t="shared" si="93"/>
        <v>40000</v>
      </c>
      <c r="N538" s="13">
        <f t="shared" si="94"/>
        <v>80000</v>
      </c>
      <c r="O538" s="13">
        <f t="shared" si="95"/>
        <v>166666.66666666669</v>
      </c>
    </row>
    <row r="539" spans="1:15" x14ac:dyDescent="0.35">
      <c r="A539" s="10">
        <v>2</v>
      </c>
      <c r="B539" s="5">
        <v>44701</v>
      </c>
      <c r="C539" s="7" t="s">
        <v>12</v>
      </c>
      <c r="D539" t="s">
        <v>2</v>
      </c>
      <c r="E539" s="8" t="s">
        <v>23</v>
      </c>
      <c r="F539" s="8" t="s">
        <v>73</v>
      </c>
      <c r="G539" s="6">
        <v>0.4</v>
      </c>
      <c r="H539" s="10">
        <v>11</v>
      </c>
      <c r="I539" s="10">
        <v>0</v>
      </c>
      <c r="J539" s="12">
        <f t="shared" si="87"/>
        <v>11</v>
      </c>
      <c r="K539" s="13">
        <v>1</v>
      </c>
      <c r="L539" s="13">
        <f t="shared" si="92"/>
        <v>11</v>
      </c>
      <c r="M539" s="13">
        <f t="shared" si="93"/>
        <v>1100</v>
      </c>
      <c r="N539" s="13">
        <f t="shared" si="94"/>
        <v>2200</v>
      </c>
      <c r="O539" s="13">
        <f t="shared" si="95"/>
        <v>4583.3333333333339</v>
      </c>
    </row>
    <row r="540" spans="1:15" ht="15.5" x14ac:dyDescent="0.35">
      <c r="A540" s="10">
        <v>2</v>
      </c>
      <c r="B540" s="5">
        <v>44701</v>
      </c>
      <c r="C540" s="7" t="s">
        <v>12</v>
      </c>
      <c r="D540" t="s">
        <v>3</v>
      </c>
      <c r="E540" s="15" t="s">
        <v>24</v>
      </c>
      <c r="F540" s="8" t="s">
        <v>73</v>
      </c>
      <c r="G540" s="6">
        <v>0.4</v>
      </c>
      <c r="H540" s="10">
        <v>20</v>
      </c>
      <c r="I540" s="10">
        <v>0</v>
      </c>
      <c r="J540" s="12">
        <f t="shared" si="87"/>
        <v>20</v>
      </c>
      <c r="K540" s="13">
        <v>1</v>
      </c>
      <c r="L540" s="13">
        <f t="shared" si="92"/>
        <v>20</v>
      </c>
      <c r="M540" s="13">
        <f t="shared" si="93"/>
        <v>2000</v>
      </c>
      <c r="N540" s="13">
        <f t="shared" si="94"/>
        <v>4000</v>
      </c>
      <c r="O540" s="13">
        <f t="shared" si="95"/>
        <v>8333.3333333333339</v>
      </c>
    </row>
    <row r="541" spans="1:15" ht="15.5" x14ac:dyDescent="0.35">
      <c r="A541" s="10">
        <v>2</v>
      </c>
      <c r="B541" s="5">
        <v>44701</v>
      </c>
      <c r="C541" s="7" t="s">
        <v>12</v>
      </c>
      <c r="D541" t="s">
        <v>3</v>
      </c>
      <c r="E541" s="15" t="s">
        <v>24</v>
      </c>
      <c r="F541" s="8" t="s">
        <v>73</v>
      </c>
      <c r="G541" s="6">
        <v>0.4</v>
      </c>
      <c r="H541" s="10">
        <v>16</v>
      </c>
      <c r="I541" s="10">
        <v>3</v>
      </c>
      <c r="J541" s="12">
        <f t="shared" si="87"/>
        <v>16000</v>
      </c>
      <c r="K541" s="13">
        <v>1</v>
      </c>
      <c r="L541" s="13">
        <f t="shared" si="92"/>
        <v>16000</v>
      </c>
      <c r="M541" s="13">
        <f t="shared" si="93"/>
        <v>1600000</v>
      </c>
      <c r="N541" s="13">
        <f t="shared" si="94"/>
        <v>3200000</v>
      </c>
      <c r="O541" s="13">
        <f t="shared" si="95"/>
        <v>6666666.666666667</v>
      </c>
    </row>
    <row r="542" spans="1:15" ht="15.5" x14ac:dyDescent="0.35">
      <c r="A542" s="10">
        <v>2</v>
      </c>
      <c r="B542" s="5">
        <v>44701</v>
      </c>
      <c r="C542" s="7" t="s">
        <v>12</v>
      </c>
      <c r="D542" t="s">
        <v>3</v>
      </c>
      <c r="E542" s="15" t="s">
        <v>24</v>
      </c>
      <c r="F542" s="8" t="s">
        <v>73</v>
      </c>
      <c r="G542" s="6">
        <v>0.4</v>
      </c>
      <c r="H542" s="10">
        <v>10</v>
      </c>
      <c r="I542" s="10">
        <v>3</v>
      </c>
      <c r="J542" s="12">
        <f t="shared" si="87"/>
        <v>10000</v>
      </c>
      <c r="K542" s="13">
        <v>1</v>
      </c>
      <c r="L542" s="13">
        <f t="shared" si="92"/>
        <v>10000</v>
      </c>
      <c r="M542" s="13">
        <f t="shared" si="93"/>
        <v>1000000</v>
      </c>
      <c r="N542" s="13">
        <f t="shared" si="94"/>
        <v>2000000</v>
      </c>
      <c r="O542" s="13">
        <f t="shared" si="95"/>
        <v>4166666.666666667</v>
      </c>
    </row>
    <row r="543" spans="1:15" ht="15.5" x14ac:dyDescent="0.35">
      <c r="A543" s="10">
        <v>2</v>
      </c>
      <c r="B543" s="5">
        <v>44701</v>
      </c>
      <c r="C543" s="7" t="s">
        <v>12</v>
      </c>
      <c r="D543" t="s">
        <v>3</v>
      </c>
      <c r="E543" s="15" t="s">
        <v>24</v>
      </c>
      <c r="F543" s="8" t="s">
        <v>73</v>
      </c>
      <c r="G543" s="6">
        <v>0.4</v>
      </c>
      <c r="H543" s="10">
        <v>4</v>
      </c>
      <c r="I543" s="10">
        <v>1</v>
      </c>
      <c r="J543" s="12">
        <f t="shared" si="87"/>
        <v>40</v>
      </c>
      <c r="K543" s="13">
        <v>1</v>
      </c>
      <c r="L543" s="13">
        <f t="shared" si="92"/>
        <v>40</v>
      </c>
      <c r="M543" s="13">
        <f t="shared" si="93"/>
        <v>4000</v>
      </c>
      <c r="N543" s="13">
        <f t="shared" si="94"/>
        <v>8000</v>
      </c>
      <c r="O543" s="13">
        <f t="shared" si="95"/>
        <v>16666.666666666668</v>
      </c>
    </row>
    <row r="544" spans="1:15" ht="15.5" x14ac:dyDescent="0.35">
      <c r="A544" s="10">
        <v>2</v>
      </c>
      <c r="B544" s="5">
        <v>44701</v>
      </c>
      <c r="C544" s="7" t="s">
        <v>12</v>
      </c>
      <c r="D544" t="s">
        <v>3</v>
      </c>
      <c r="E544" s="15" t="s">
        <v>24</v>
      </c>
      <c r="F544" s="8" t="s">
        <v>73</v>
      </c>
      <c r="G544" s="6">
        <v>0.4</v>
      </c>
      <c r="H544" s="10">
        <v>6</v>
      </c>
      <c r="I544" s="10">
        <v>2</v>
      </c>
      <c r="J544" s="12">
        <f t="shared" si="87"/>
        <v>600</v>
      </c>
      <c r="K544" s="13">
        <v>1</v>
      </c>
      <c r="L544" s="13">
        <f t="shared" si="92"/>
        <v>600</v>
      </c>
      <c r="M544" s="13">
        <f t="shared" si="93"/>
        <v>60000</v>
      </c>
      <c r="N544" s="13">
        <f t="shared" si="94"/>
        <v>120000</v>
      </c>
      <c r="O544" s="13">
        <f t="shared" si="95"/>
        <v>250000.00000000003</v>
      </c>
    </row>
    <row r="545" spans="1:15" ht="15.5" x14ac:dyDescent="0.35">
      <c r="A545" s="10">
        <v>2</v>
      </c>
      <c r="B545" s="5">
        <v>44701</v>
      </c>
      <c r="C545" s="7" t="s">
        <v>12</v>
      </c>
      <c r="D545" t="s">
        <v>3</v>
      </c>
      <c r="E545" s="15" t="s">
        <v>24</v>
      </c>
      <c r="F545" s="8" t="s">
        <v>73</v>
      </c>
      <c r="G545" s="6">
        <v>0.4</v>
      </c>
      <c r="H545" s="10">
        <v>14</v>
      </c>
      <c r="I545" s="10">
        <v>3</v>
      </c>
      <c r="J545" s="12">
        <f t="shared" si="87"/>
        <v>14000</v>
      </c>
      <c r="K545" s="13">
        <v>1</v>
      </c>
      <c r="L545" s="13">
        <f t="shared" si="92"/>
        <v>14000</v>
      </c>
      <c r="M545" s="13">
        <f t="shared" si="93"/>
        <v>1400000</v>
      </c>
      <c r="N545" s="13">
        <f t="shared" si="94"/>
        <v>2800000</v>
      </c>
      <c r="O545" s="13">
        <f t="shared" si="95"/>
        <v>5833333.333333334</v>
      </c>
    </row>
    <row r="546" spans="1:15" ht="15.5" x14ac:dyDescent="0.35">
      <c r="A546" s="10">
        <v>2</v>
      </c>
      <c r="B546" s="5">
        <v>44701</v>
      </c>
      <c r="C546" s="7" t="s">
        <v>12</v>
      </c>
      <c r="D546" t="s">
        <v>3</v>
      </c>
      <c r="E546" s="15" t="s">
        <v>24</v>
      </c>
      <c r="F546" s="8" t="s">
        <v>73</v>
      </c>
      <c r="G546" s="6">
        <v>0.4</v>
      </c>
      <c r="H546" s="10">
        <v>7</v>
      </c>
      <c r="I546" s="10">
        <v>2</v>
      </c>
      <c r="J546" s="12">
        <f t="shared" si="87"/>
        <v>700</v>
      </c>
      <c r="K546" s="13">
        <v>1</v>
      </c>
      <c r="L546" s="13">
        <f t="shared" si="92"/>
        <v>700</v>
      </c>
      <c r="M546" s="13">
        <f t="shared" si="93"/>
        <v>70000</v>
      </c>
      <c r="N546" s="13">
        <f t="shared" si="94"/>
        <v>140000</v>
      </c>
      <c r="O546" s="13">
        <f t="shared" si="95"/>
        <v>291666.66666666669</v>
      </c>
    </row>
    <row r="547" spans="1:15" ht="15.5" x14ac:dyDescent="0.35">
      <c r="A547" s="10">
        <v>2</v>
      </c>
      <c r="B547" s="5">
        <v>44701</v>
      </c>
      <c r="C547" s="7" t="s">
        <v>12</v>
      </c>
      <c r="D547" t="s">
        <v>3</v>
      </c>
      <c r="E547" s="15" t="s">
        <v>24</v>
      </c>
      <c r="F547" s="8" t="s">
        <v>73</v>
      </c>
      <c r="G547" s="6">
        <v>0.4</v>
      </c>
      <c r="H547" s="10">
        <v>15</v>
      </c>
      <c r="I547" s="10">
        <v>2</v>
      </c>
      <c r="J547" s="12">
        <f t="shared" si="87"/>
        <v>1500</v>
      </c>
      <c r="K547" s="13">
        <v>1</v>
      </c>
      <c r="L547" s="13">
        <f t="shared" si="92"/>
        <v>1500</v>
      </c>
      <c r="M547" s="13">
        <f t="shared" si="93"/>
        <v>150000</v>
      </c>
      <c r="N547" s="13">
        <f t="shared" si="94"/>
        <v>300000</v>
      </c>
      <c r="O547" s="13">
        <f t="shared" si="95"/>
        <v>625000</v>
      </c>
    </row>
    <row r="548" spans="1:15" ht="15.5" x14ac:dyDescent="0.35">
      <c r="A548" s="10">
        <v>2</v>
      </c>
      <c r="B548" s="5">
        <v>44701</v>
      </c>
      <c r="C548" s="7" t="s">
        <v>12</v>
      </c>
      <c r="D548" t="s">
        <v>3</v>
      </c>
      <c r="E548" s="15" t="s">
        <v>24</v>
      </c>
      <c r="F548" s="8" t="s">
        <v>73</v>
      </c>
      <c r="G548" s="6">
        <v>0.4</v>
      </c>
      <c r="H548" s="10">
        <v>25</v>
      </c>
      <c r="I548" s="10">
        <v>1</v>
      </c>
      <c r="J548" s="12">
        <f t="shared" si="87"/>
        <v>250</v>
      </c>
      <c r="K548" s="13">
        <v>1</v>
      </c>
      <c r="L548" s="13">
        <f t="shared" si="92"/>
        <v>250</v>
      </c>
      <c r="M548" s="13">
        <f t="shared" si="93"/>
        <v>25000</v>
      </c>
      <c r="N548" s="13">
        <f t="shared" si="94"/>
        <v>50000</v>
      </c>
      <c r="O548" s="13">
        <f t="shared" si="95"/>
        <v>104166.66666666667</v>
      </c>
    </row>
    <row r="549" spans="1:15" ht="15.5" x14ac:dyDescent="0.35">
      <c r="A549" s="10">
        <v>2</v>
      </c>
      <c r="B549" s="5">
        <v>44701</v>
      </c>
      <c r="C549" s="7" t="s">
        <v>12</v>
      </c>
      <c r="D549" t="s">
        <v>3</v>
      </c>
      <c r="E549" s="15" t="s">
        <v>24</v>
      </c>
      <c r="F549" s="8" t="s">
        <v>73</v>
      </c>
      <c r="G549" s="6">
        <v>0.4</v>
      </c>
      <c r="H549" s="10">
        <v>18</v>
      </c>
      <c r="I549" s="10">
        <v>2</v>
      </c>
      <c r="J549" s="12">
        <f t="shared" si="87"/>
        <v>1800</v>
      </c>
      <c r="K549" s="13">
        <v>1</v>
      </c>
      <c r="L549" s="13">
        <f t="shared" si="92"/>
        <v>1800</v>
      </c>
      <c r="M549" s="13">
        <f t="shared" si="93"/>
        <v>180000</v>
      </c>
      <c r="N549" s="13">
        <f t="shared" si="94"/>
        <v>360000</v>
      </c>
      <c r="O549" s="13">
        <f t="shared" si="95"/>
        <v>750000</v>
      </c>
    </row>
    <row r="550" spans="1:15" ht="15.5" x14ac:dyDescent="0.35">
      <c r="A550" s="10">
        <v>2</v>
      </c>
      <c r="B550" s="5">
        <v>44701</v>
      </c>
      <c r="C550" s="7" t="s">
        <v>12</v>
      </c>
      <c r="D550" s="7" t="s">
        <v>65</v>
      </c>
      <c r="E550" s="16" t="s">
        <v>74</v>
      </c>
      <c r="F550" s="8" t="s">
        <v>73</v>
      </c>
      <c r="G550" s="6">
        <v>0.4</v>
      </c>
      <c r="H550" s="10">
        <v>5</v>
      </c>
      <c r="I550" s="10">
        <v>1</v>
      </c>
      <c r="J550" s="12">
        <f t="shared" si="87"/>
        <v>50</v>
      </c>
      <c r="K550" s="13">
        <v>1</v>
      </c>
      <c r="L550" s="13">
        <f t="shared" si="92"/>
        <v>50</v>
      </c>
      <c r="M550" s="13">
        <f t="shared" si="93"/>
        <v>5000</v>
      </c>
      <c r="N550" s="13">
        <f t="shared" si="94"/>
        <v>10000</v>
      </c>
      <c r="O550" s="13">
        <f t="shared" si="95"/>
        <v>20833.333333333336</v>
      </c>
    </row>
    <row r="551" spans="1:15" ht="15.5" x14ac:dyDescent="0.35">
      <c r="A551" s="10">
        <v>2</v>
      </c>
      <c r="B551" s="5">
        <v>44701</v>
      </c>
      <c r="C551" s="7" t="s">
        <v>12</v>
      </c>
      <c r="D551" s="7" t="s">
        <v>65</v>
      </c>
      <c r="E551" s="16" t="s">
        <v>74</v>
      </c>
      <c r="F551" s="8" t="s">
        <v>73</v>
      </c>
      <c r="G551" s="6">
        <v>0.4</v>
      </c>
      <c r="H551" s="10">
        <v>4</v>
      </c>
      <c r="I551" s="10">
        <v>1</v>
      </c>
      <c r="J551" s="12">
        <f t="shared" si="87"/>
        <v>40</v>
      </c>
      <c r="K551" s="13">
        <v>1</v>
      </c>
      <c r="L551" s="13">
        <f t="shared" si="92"/>
        <v>40</v>
      </c>
      <c r="M551" s="13">
        <f t="shared" si="93"/>
        <v>4000</v>
      </c>
      <c r="N551" s="13">
        <f t="shared" si="94"/>
        <v>8000</v>
      </c>
      <c r="O551" s="13">
        <f t="shared" si="95"/>
        <v>16666.666666666668</v>
      </c>
    </row>
    <row r="552" spans="1:15" ht="15.5" x14ac:dyDescent="0.35">
      <c r="A552" s="10">
        <v>2</v>
      </c>
      <c r="B552" s="5">
        <v>44701</v>
      </c>
      <c r="C552" s="7" t="s">
        <v>12</v>
      </c>
      <c r="D552" s="7" t="s">
        <v>65</v>
      </c>
      <c r="E552" s="16" t="s">
        <v>74</v>
      </c>
      <c r="F552" s="8" t="s">
        <v>73</v>
      </c>
      <c r="G552" s="6">
        <v>0.4</v>
      </c>
      <c r="H552" s="10">
        <v>13</v>
      </c>
      <c r="I552" s="10">
        <v>1</v>
      </c>
      <c r="J552" s="12">
        <f t="shared" si="87"/>
        <v>130</v>
      </c>
      <c r="K552" s="13">
        <v>1</v>
      </c>
      <c r="L552" s="13">
        <f t="shared" si="92"/>
        <v>130</v>
      </c>
      <c r="M552" s="13">
        <f t="shared" si="93"/>
        <v>13000</v>
      </c>
      <c r="N552" s="13">
        <f t="shared" si="94"/>
        <v>26000</v>
      </c>
      <c r="O552" s="13">
        <f t="shared" si="95"/>
        <v>54166.666666666672</v>
      </c>
    </row>
    <row r="553" spans="1:15" ht="15.5" x14ac:dyDescent="0.35">
      <c r="A553" s="10">
        <v>2</v>
      </c>
      <c r="B553" s="5">
        <v>44701</v>
      </c>
      <c r="C553" s="7" t="s">
        <v>12</v>
      </c>
      <c r="D553" s="7" t="s">
        <v>65</v>
      </c>
      <c r="E553" s="16" t="s">
        <v>74</v>
      </c>
      <c r="F553" s="8" t="s">
        <v>73</v>
      </c>
      <c r="G553" s="6">
        <v>0.4</v>
      </c>
      <c r="H553" s="10">
        <v>5</v>
      </c>
      <c r="I553" s="10">
        <v>1</v>
      </c>
      <c r="J553" s="12">
        <f t="shared" si="87"/>
        <v>50</v>
      </c>
      <c r="K553" s="13">
        <v>1</v>
      </c>
      <c r="L553" s="13">
        <f t="shared" si="92"/>
        <v>50</v>
      </c>
      <c r="M553" s="13">
        <f t="shared" si="93"/>
        <v>5000</v>
      </c>
      <c r="N553" s="13">
        <f t="shared" si="94"/>
        <v>10000</v>
      </c>
      <c r="O553" s="13">
        <f t="shared" si="95"/>
        <v>20833.333333333336</v>
      </c>
    </row>
    <row r="554" spans="1:15" ht="15.5" x14ac:dyDescent="0.35">
      <c r="A554" s="10">
        <v>2</v>
      </c>
      <c r="B554" s="5">
        <v>44701</v>
      </c>
      <c r="C554" s="7" t="s">
        <v>12</v>
      </c>
      <c r="D554" s="7" t="s">
        <v>65</v>
      </c>
      <c r="E554" s="16" t="s">
        <v>74</v>
      </c>
      <c r="F554" s="8" t="s">
        <v>73</v>
      </c>
      <c r="G554" s="6">
        <v>0.4</v>
      </c>
      <c r="H554" s="10">
        <v>24</v>
      </c>
      <c r="I554" s="10">
        <v>1</v>
      </c>
      <c r="J554" s="12">
        <f t="shared" si="87"/>
        <v>240</v>
      </c>
      <c r="K554" s="13">
        <v>1</v>
      </c>
      <c r="L554" s="13">
        <f t="shared" si="92"/>
        <v>240</v>
      </c>
      <c r="M554" s="13">
        <f t="shared" si="93"/>
        <v>24000</v>
      </c>
      <c r="N554" s="13">
        <f t="shared" si="94"/>
        <v>48000</v>
      </c>
      <c r="O554" s="13">
        <f t="shared" si="95"/>
        <v>100000</v>
      </c>
    </row>
    <row r="555" spans="1:15" ht="15.5" x14ac:dyDescent="0.35">
      <c r="A555" s="10">
        <v>2</v>
      </c>
      <c r="B555" s="5">
        <v>44701</v>
      </c>
      <c r="C555" s="7" t="s">
        <v>12</v>
      </c>
      <c r="D555" s="7" t="s">
        <v>65</v>
      </c>
      <c r="E555" s="16" t="s">
        <v>74</v>
      </c>
      <c r="F555" s="8" t="s">
        <v>73</v>
      </c>
      <c r="G555" s="6">
        <v>0.4</v>
      </c>
      <c r="H555" s="10">
        <v>3</v>
      </c>
      <c r="I555" s="10">
        <v>1</v>
      </c>
      <c r="J555" s="12">
        <f t="shared" si="87"/>
        <v>30</v>
      </c>
      <c r="K555" s="13">
        <v>1</v>
      </c>
      <c r="L555" s="13">
        <f t="shared" si="92"/>
        <v>30</v>
      </c>
      <c r="M555" s="13">
        <f t="shared" si="93"/>
        <v>3000</v>
      </c>
      <c r="N555" s="13">
        <f t="shared" si="94"/>
        <v>6000</v>
      </c>
      <c r="O555" s="13">
        <f t="shared" si="95"/>
        <v>12500</v>
      </c>
    </row>
    <row r="556" spans="1:15" ht="15.5" x14ac:dyDescent="0.35">
      <c r="A556" s="10">
        <v>2</v>
      </c>
      <c r="B556" s="5">
        <v>44701</v>
      </c>
      <c r="C556" s="7" t="s">
        <v>12</v>
      </c>
      <c r="D556" s="7" t="s">
        <v>65</v>
      </c>
      <c r="E556" s="16" t="s">
        <v>74</v>
      </c>
      <c r="F556" s="8" t="s">
        <v>73</v>
      </c>
      <c r="G556" s="6">
        <v>0.4</v>
      </c>
      <c r="H556" s="10">
        <v>3</v>
      </c>
      <c r="I556" s="10">
        <v>1</v>
      </c>
      <c r="J556" s="12">
        <f t="shared" si="87"/>
        <v>30</v>
      </c>
      <c r="K556" s="13">
        <v>1</v>
      </c>
      <c r="L556" s="13">
        <f t="shared" si="92"/>
        <v>30</v>
      </c>
      <c r="M556" s="13">
        <f t="shared" si="93"/>
        <v>3000</v>
      </c>
      <c r="N556" s="13">
        <f t="shared" si="94"/>
        <v>6000</v>
      </c>
      <c r="O556" s="13">
        <f t="shared" si="95"/>
        <v>12500</v>
      </c>
    </row>
    <row r="557" spans="1:15" ht="15.5" x14ac:dyDescent="0.35">
      <c r="A557" s="10">
        <v>2</v>
      </c>
      <c r="B557" s="5">
        <v>44701</v>
      </c>
      <c r="C557" s="7" t="s">
        <v>12</v>
      </c>
      <c r="D557" s="7" t="s">
        <v>65</v>
      </c>
      <c r="E557" s="16" t="s">
        <v>74</v>
      </c>
      <c r="F557" s="8" t="s">
        <v>73</v>
      </c>
      <c r="G557" s="6">
        <v>0.4</v>
      </c>
      <c r="H557" s="10">
        <v>14</v>
      </c>
      <c r="I557" s="10">
        <v>1</v>
      </c>
      <c r="J557" s="12">
        <f t="shared" si="87"/>
        <v>140</v>
      </c>
      <c r="K557" s="13">
        <v>1</v>
      </c>
      <c r="L557" s="13">
        <f t="shared" si="92"/>
        <v>140</v>
      </c>
      <c r="M557" s="13">
        <f t="shared" si="93"/>
        <v>14000</v>
      </c>
      <c r="N557" s="13">
        <f t="shared" si="94"/>
        <v>28000</v>
      </c>
      <c r="O557" s="13">
        <f t="shared" si="95"/>
        <v>58333.333333333336</v>
      </c>
    </row>
    <row r="558" spans="1:15" ht="15.5" x14ac:dyDescent="0.35">
      <c r="A558" s="10">
        <v>2</v>
      </c>
      <c r="B558" s="5">
        <v>44701</v>
      </c>
      <c r="C558" s="7" t="s">
        <v>12</v>
      </c>
      <c r="D558" s="7" t="s">
        <v>65</v>
      </c>
      <c r="E558" s="16" t="s">
        <v>74</v>
      </c>
      <c r="F558" s="8" t="s">
        <v>73</v>
      </c>
      <c r="G558" s="6">
        <v>0.4</v>
      </c>
      <c r="H558" s="10">
        <v>0</v>
      </c>
      <c r="I558" s="10">
        <v>0</v>
      </c>
      <c r="J558" s="12">
        <f t="shared" si="87"/>
        <v>0</v>
      </c>
      <c r="K558" s="13">
        <v>1</v>
      </c>
      <c r="L558" s="13">
        <f t="shared" si="92"/>
        <v>0</v>
      </c>
      <c r="M558" s="13">
        <f t="shared" si="93"/>
        <v>0</v>
      </c>
      <c r="N558" s="13">
        <f t="shared" si="94"/>
        <v>0</v>
      </c>
      <c r="O558" s="13">
        <f t="shared" si="95"/>
        <v>0</v>
      </c>
    </row>
    <row r="559" spans="1:15" ht="15.5" x14ac:dyDescent="0.35">
      <c r="A559" s="10">
        <v>2</v>
      </c>
      <c r="B559" s="5">
        <v>44701</v>
      </c>
      <c r="C559" s="7" t="s">
        <v>12</v>
      </c>
      <c r="D559" s="7" t="s">
        <v>65</v>
      </c>
      <c r="E559" s="16" t="s">
        <v>74</v>
      </c>
      <c r="F559" s="8" t="s">
        <v>73</v>
      </c>
      <c r="G559" s="6">
        <v>0.4</v>
      </c>
      <c r="H559" s="10">
        <v>11</v>
      </c>
      <c r="I559" s="10">
        <v>1</v>
      </c>
      <c r="J559" s="12">
        <f t="shared" si="87"/>
        <v>110</v>
      </c>
      <c r="K559" s="13">
        <v>1</v>
      </c>
      <c r="L559" s="13">
        <f t="shared" si="92"/>
        <v>110</v>
      </c>
      <c r="M559" s="13">
        <f t="shared" si="93"/>
        <v>11000</v>
      </c>
      <c r="N559" s="13">
        <f t="shared" si="94"/>
        <v>22000</v>
      </c>
      <c r="O559" s="13">
        <f t="shared" si="95"/>
        <v>45833.333333333336</v>
      </c>
    </row>
    <row r="560" spans="1:15" ht="15.5" x14ac:dyDescent="0.35">
      <c r="A560" s="10">
        <v>2</v>
      </c>
      <c r="B560" s="5">
        <v>44701</v>
      </c>
      <c r="C560" s="7" t="s">
        <v>12</v>
      </c>
      <c r="D560" s="7" t="s">
        <v>66</v>
      </c>
      <c r="E560" s="16" t="s">
        <v>72</v>
      </c>
      <c r="F560" s="8" t="s">
        <v>73</v>
      </c>
      <c r="G560" s="6">
        <v>0.4</v>
      </c>
      <c r="H560" s="10">
        <v>3</v>
      </c>
      <c r="I560" s="10">
        <v>1</v>
      </c>
      <c r="J560" s="12">
        <f t="shared" si="87"/>
        <v>30</v>
      </c>
      <c r="K560" s="13">
        <v>1</v>
      </c>
      <c r="L560" s="13">
        <f t="shared" si="92"/>
        <v>30</v>
      </c>
      <c r="M560" s="13">
        <f t="shared" si="93"/>
        <v>3000</v>
      </c>
      <c r="N560" s="13">
        <f t="shared" si="94"/>
        <v>6000</v>
      </c>
      <c r="O560" s="13">
        <f t="shared" si="95"/>
        <v>12500</v>
      </c>
    </row>
    <row r="561" spans="1:15" ht="15.5" x14ac:dyDescent="0.35">
      <c r="A561" s="10">
        <v>2</v>
      </c>
      <c r="B561" s="5">
        <v>44701</v>
      </c>
      <c r="C561" s="7" t="s">
        <v>12</v>
      </c>
      <c r="D561" s="7" t="s">
        <v>66</v>
      </c>
      <c r="E561" s="16" t="s">
        <v>72</v>
      </c>
      <c r="F561" s="8" t="s">
        <v>73</v>
      </c>
      <c r="G561" s="6">
        <v>0.4</v>
      </c>
      <c r="H561" s="10">
        <v>4</v>
      </c>
      <c r="I561" s="10">
        <v>1</v>
      </c>
      <c r="J561" s="12">
        <f t="shared" si="87"/>
        <v>40</v>
      </c>
      <c r="K561" s="13">
        <v>1</v>
      </c>
      <c r="L561" s="13">
        <f t="shared" si="92"/>
        <v>40</v>
      </c>
      <c r="M561" s="13">
        <f t="shared" si="93"/>
        <v>4000</v>
      </c>
      <c r="N561" s="13">
        <f t="shared" si="94"/>
        <v>8000</v>
      </c>
      <c r="O561" s="13">
        <f t="shared" si="95"/>
        <v>16666.666666666668</v>
      </c>
    </row>
    <row r="562" spans="1:15" ht="15.5" x14ac:dyDescent="0.35">
      <c r="A562" s="10">
        <v>2</v>
      </c>
      <c r="B562" s="5">
        <v>44701</v>
      </c>
      <c r="C562" s="7" t="s">
        <v>12</v>
      </c>
      <c r="D562" s="7" t="s">
        <v>66</v>
      </c>
      <c r="E562" s="16" t="s">
        <v>72</v>
      </c>
      <c r="F562" s="8" t="s">
        <v>73</v>
      </c>
      <c r="G562" s="6">
        <v>0.4</v>
      </c>
      <c r="H562" s="10">
        <v>11</v>
      </c>
      <c r="I562" s="10">
        <v>1</v>
      </c>
      <c r="J562" s="12">
        <f t="shared" si="87"/>
        <v>110</v>
      </c>
      <c r="K562" s="13">
        <v>1</v>
      </c>
      <c r="L562" s="13">
        <f t="shared" si="92"/>
        <v>110</v>
      </c>
      <c r="M562" s="13">
        <f t="shared" si="93"/>
        <v>11000</v>
      </c>
      <c r="N562" s="13">
        <f t="shared" si="94"/>
        <v>22000</v>
      </c>
      <c r="O562" s="13">
        <f t="shared" si="95"/>
        <v>45833.333333333336</v>
      </c>
    </row>
    <row r="563" spans="1:15" ht="15.5" x14ac:dyDescent="0.35">
      <c r="A563" s="10">
        <v>2</v>
      </c>
      <c r="B563" s="5">
        <v>44701</v>
      </c>
      <c r="C563" s="7" t="s">
        <v>12</v>
      </c>
      <c r="D563" s="7" t="s">
        <v>66</v>
      </c>
      <c r="E563" s="16" t="s">
        <v>72</v>
      </c>
      <c r="F563" s="8" t="s">
        <v>73</v>
      </c>
      <c r="G563" s="6">
        <v>0.4</v>
      </c>
      <c r="H563" s="10">
        <v>7</v>
      </c>
      <c r="I563" s="10">
        <v>1</v>
      </c>
      <c r="J563" s="12">
        <f t="shared" si="87"/>
        <v>70</v>
      </c>
      <c r="K563" s="13">
        <v>1</v>
      </c>
      <c r="L563" s="13">
        <f t="shared" si="92"/>
        <v>70</v>
      </c>
      <c r="M563" s="13">
        <f t="shared" si="93"/>
        <v>7000</v>
      </c>
      <c r="N563" s="13">
        <f t="shared" si="94"/>
        <v>14000</v>
      </c>
      <c r="O563" s="13">
        <f t="shared" si="95"/>
        <v>29166.666666666668</v>
      </c>
    </row>
    <row r="564" spans="1:15" ht="15.5" x14ac:dyDescent="0.35">
      <c r="A564" s="10">
        <v>2</v>
      </c>
      <c r="B564" s="5">
        <v>44701</v>
      </c>
      <c r="C564" s="7" t="s">
        <v>12</v>
      </c>
      <c r="D564" s="7" t="s">
        <v>66</v>
      </c>
      <c r="E564" s="16" t="s">
        <v>72</v>
      </c>
      <c r="F564" s="8" t="s">
        <v>73</v>
      </c>
      <c r="G564" s="6">
        <v>0.4</v>
      </c>
      <c r="H564" s="10">
        <v>7</v>
      </c>
      <c r="I564" s="10">
        <v>2</v>
      </c>
      <c r="J564" s="12">
        <f t="shared" si="87"/>
        <v>700</v>
      </c>
      <c r="K564" s="13">
        <v>1</v>
      </c>
      <c r="L564" s="13">
        <f t="shared" si="92"/>
        <v>700</v>
      </c>
      <c r="M564" s="13">
        <f t="shared" si="93"/>
        <v>70000</v>
      </c>
      <c r="N564" s="13">
        <f t="shared" si="94"/>
        <v>140000</v>
      </c>
      <c r="O564" s="13">
        <f t="shared" si="95"/>
        <v>291666.66666666669</v>
      </c>
    </row>
    <row r="565" spans="1:15" ht="15.5" x14ac:dyDescent="0.35">
      <c r="A565" s="10">
        <v>2</v>
      </c>
      <c r="B565" s="5">
        <v>44701</v>
      </c>
      <c r="C565" s="7" t="s">
        <v>12</v>
      </c>
      <c r="D565" s="7" t="s">
        <v>66</v>
      </c>
      <c r="E565" s="16" t="s">
        <v>72</v>
      </c>
      <c r="F565" s="8" t="s">
        <v>73</v>
      </c>
      <c r="G565" s="6">
        <v>0.4</v>
      </c>
      <c r="H565" s="10">
        <v>6</v>
      </c>
      <c r="I565" s="10">
        <v>2</v>
      </c>
      <c r="J565" s="12">
        <f t="shared" si="87"/>
        <v>600</v>
      </c>
      <c r="K565" s="13">
        <v>1</v>
      </c>
      <c r="L565" s="13">
        <f t="shared" si="92"/>
        <v>600</v>
      </c>
      <c r="M565" s="13">
        <f t="shared" si="93"/>
        <v>60000</v>
      </c>
      <c r="N565" s="13">
        <f t="shared" si="94"/>
        <v>120000</v>
      </c>
      <c r="O565" s="13">
        <f t="shared" si="95"/>
        <v>250000.00000000003</v>
      </c>
    </row>
    <row r="566" spans="1:15" ht="15.5" x14ac:dyDescent="0.35">
      <c r="A566" s="10">
        <v>2</v>
      </c>
      <c r="B566" s="5">
        <v>44701</v>
      </c>
      <c r="C566" s="7" t="s">
        <v>12</v>
      </c>
      <c r="D566" s="7" t="s">
        <v>66</v>
      </c>
      <c r="E566" s="16" t="s">
        <v>72</v>
      </c>
      <c r="F566" s="8" t="s">
        <v>73</v>
      </c>
      <c r="G566" s="6">
        <v>0.4</v>
      </c>
      <c r="H566" s="10">
        <v>2</v>
      </c>
      <c r="I566" s="10">
        <v>0</v>
      </c>
      <c r="J566" s="12">
        <f t="shared" si="87"/>
        <v>2</v>
      </c>
      <c r="K566" s="13">
        <v>1</v>
      </c>
      <c r="L566" s="13">
        <f t="shared" si="92"/>
        <v>2</v>
      </c>
      <c r="M566" s="13">
        <f t="shared" si="93"/>
        <v>200</v>
      </c>
      <c r="N566" s="13">
        <f t="shared" si="94"/>
        <v>400</v>
      </c>
      <c r="O566" s="13">
        <f t="shared" si="95"/>
        <v>833.33333333333337</v>
      </c>
    </row>
    <row r="567" spans="1:15" ht="15.5" x14ac:dyDescent="0.35">
      <c r="A567" s="10">
        <v>2</v>
      </c>
      <c r="B567" s="5">
        <v>44701</v>
      </c>
      <c r="C567" s="7" t="s">
        <v>12</v>
      </c>
      <c r="D567" s="7" t="s">
        <v>66</v>
      </c>
      <c r="E567" s="16" t="s">
        <v>72</v>
      </c>
      <c r="F567" s="8" t="s">
        <v>73</v>
      </c>
      <c r="G567" s="6">
        <v>0.4</v>
      </c>
      <c r="H567" s="10">
        <v>12</v>
      </c>
      <c r="I567" s="10">
        <v>0</v>
      </c>
      <c r="J567" s="12">
        <f t="shared" si="87"/>
        <v>12</v>
      </c>
      <c r="K567" s="13">
        <v>1</v>
      </c>
      <c r="L567" s="13">
        <f t="shared" si="92"/>
        <v>12</v>
      </c>
      <c r="M567" s="13">
        <f t="shared" si="93"/>
        <v>1200</v>
      </c>
      <c r="N567" s="13">
        <f t="shared" si="94"/>
        <v>2400</v>
      </c>
      <c r="O567" s="13">
        <f t="shared" si="95"/>
        <v>5000</v>
      </c>
    </row>
    <row r="568" spans="1:15" ht="15.5" x14ac:dyDescent="0.35">
      <c r="A568" s="10">
        <v>2</v>
      </c>
      <c r="B568" s="5">
        <v>44701</v>
      </c>
      <c r="C568" s="7" t="s">
        <v>12</v>
      </c>
      <c r="D568" s="7" t="s">
        <v>66</v>
      </c>
      <c r="E568" s="16" t="s">
        <v>72</v>
      </c>
      <c r="F568" s="8" t="s">
        <v>73</v>
      </c>
      <c r="G568" s="6">
        <v>0.4</v>
      </c>
      <c r="H568" s="10">
        <v>14</v>
      </c>
      <c r="I568" s="10">
        <v>1</v>
      </c>
      <c r="J568" s="12">
        <f t="shared" si="87"/>
        <v>140</v>
      </c>
      <c r="K568" s="13">
        <v>1</v>
      </c>
      <c r="L568" s="13">
        <f t="shared" si="92"/>
        <v>140</v>
      </c>
      <c r="M568" s="13">
        <f t="shared" si="93"/>
        <v>14000</v>
      </c>
      <c r="N568" s="13">
        <f t="shared" si="94"/>
        <v>28000</v>
      </c>
      <c r="O568" s="13">
        <f t="shared" si="95"/>
        <v>58333.333333333336</v>
      </c>
    </row>
    <row r="569" spans="1:15" ht="15.5" x14ac:dyDescent="0.35">
      <c r="A569" s="10">
        <v>2</v>
      </c>
      <c r="B569" s="5">
        <v>44701</v>
      </c>
      <c r="C569" s="7" t="s">
        <v>12</v>
      </c>
      <c r="D569" s="7" t="s">
        <v>66</v>
      </c>
      <c r="E569" s="16" t="s">
        <v>72</v>
      </c>
      <c r="F569" s="8" t="s">
        <v>73</v>
      </c>
      <c r="G569" s="6">
        <v>0.4</v>
      </c>
      <c r="H569" s="10">
        <v>16</v>
      </c>
      <c r="I569" s="10">
        <v>0</v>
      </c>
      <c r="J569" s="12">
        <f t="shared" si="87"/>
        <v>16</v>
      </c>
      <c r="K569" s="13">
        <v>1</v>
      </c>
      <c r="L569" s="13">
        <f t="shared" si="92"/>
        <v>16</v>
      </c>
      <c r="M569" s="13">
        <f t="shared" si="93"/>
        <v>1600</v>
      </c>
      <c r="N569" s="13">
        <f t="shared" si="94"/>
        <v>3200</v>
      </c>
      <c r="O569" s="13">
        <f t="shared" si="95"/>
        <v>6666.666666666667</v>
      </c>
    </row>
    <row r="570" spans="1:15" x14ac:dyDescent="0.35">
      <c r="A570" s="10">
        <v>2</v>
      </c>
      <c r="B570" s="5">
        <v>44701</v>
      </c>
      <c r="C570" s="7" t="s">
        <v>12</v>
      </c>
      <c r="D570" t="s">
        <v>2</v>
      </c>
      <c r="E570" s="8" t="s">
        <v>23</v>
      </c>
      <c r="F570" s="8" t="s">
        <v>70</v>
      </c>
      <c r="G570" s="6">
        <v>0.4</v>
      </c>
      <c r="H570" s="10">
        <v>16</v>
      </c>
      <c r="I570" s="10">
        <v>1</v>
      </c>
      <c r="J570" s="12">
        <f t="shared" si="87"/>
        <v>160</v>
      </c>
      <c r="K570" s="13">
        <v>1</v>
      </c>
      <c r="L570" s="13">
        <f t="shared" ref="L570:L631" si="96">K570*J570</f>
        <v>160</v>
      </c>
      <c r="M570" s="13">
        <f t="shared" ref="M570:M631" si="97">L570*100</f>
        <v>16000</v>
      </c>
      <c r="N570" s="13">
        <f t="shared" ref="N570:N631" si="98">M570*2</f>
        <v>32000</v>
      </c>
      <c r="O570" s="13">
        <f t="shared" ref="O570:O631" si="99">N570*((PI()*5^2)/(3*(PI()*2^2)))</f>
        <v>66666.666666666672</v>
      </c>
    </row>
    <row r="571" spans="1:15" x14ac:dyDescent="0.35">
      <c r="A571" s="10">
        <v>2</v>
      </c>
      <c r="B571" s="5">
        <v>44701</v>
      </c>
      <c r="C571" s="7" t="s">
        <v>12</v>
      </c>
      <c r="D571" t="s">
        <v>2</v>
      </c>
      <c r="E571" s="8" t="s">
        <v>23</v>
      </c>
      <c r="F571" s="8" t="s">
        <v>70</v>
      </c>
      <c r="G571" s="6">
        <v>0.4</v>
      </c>
      <c r="H571" s="10">
        <v>23</v>
      </c>
      <c r="I571" s="10">
        <v>1</v>
      </c>
      <c r="J571" s="12">
        <f t="shared" si="87"/>
        <v>230</v>
      </c>
      <c r="K571" s="13">
        <v>1</v>
      </c>
      <c r="L571" s="13">
        <f t="shared" si="96"/>
        <v>230</v>
      </c>
      <c r="M571" s="13">
        <f t="shared" si="97"/>
        <v>23000</v>
      </c>
      <c r="N571" s="13">
        <f t="shared" si="98"/>
        <v>46000</v>
      </c>
      <c r="O571" s="13">
        <f t="shared" si="99"/>
        <v>95833.333333333343</v>
      </c>
    </row>
    <row r="572" spans="1:15" x14ac:dyDescent="0.35">
      <c r="A572" s="10">
        <v>2</v>
      </c>
      <c r="B572" s="5">
        <v>44701</v>
      </c>
      <c r="C572" s="7" t="s">
        <v>12</v>
      </c>
      <c r="D572" t="s">
        <v>2</v>
      </c>
      <c r="E572" s="8" t="s">
        <v>23</v>
      </c>
      <c r="F572" s="8" t="s">
        <v>70</v>
      </c>
      <c r="G572" s="6">
        <v>0.4</v>
      </c>
      <c r="H572" s="10">
        <v>6</v>
      </c>
      <c r="I572" s="10">
        <v>2</v>
      </c>
      <c r="J572" s="12">
        <f t="shared" si="87"/>
        <v>600</v>
      </c>
      <c r="K572" s="13">
        <v>1</v>
      </c>
      <c r="L572" s="13">
        <f t="shared" si="96"/>
        <v>600</v>
      </c>
      <c r="M572" s="13">
        <f t="shared" si="97"/>
        <v>60000</v>
      </c>
      <c r="N572" s="13">
        <f t="shared" si="98"/>
        <v>120000</v>
      </c>
      <c r="O572" s="13">
        <f t="shared" si="99"/>
        <v>250000.00000000003</v>
      </c>
    </row>
    <row r="573" spans="1:15" x14ac:dyDescent="0.35">
      <c r="A573" s="10">
        <v>2</v>
      </c>
      <c r="B573" s="5">
        <v>44701</v>
      </c>
      <c r="C573" s="7" t="s">
        <v>12</v>
      </c>
      <c r="D573" t="s">
        <v>2</v>
      </c>
      <c r="E573" s="8" t="s">
        <v>23</v>
      </c>
      <c r="F573" s="8" t="s">
        <v>70</v>
      </c>
      <c r="G573" s="6">
        <v>0.4</v>
      </c>
      <c r="H573" s="10">
        <v>18</v>
      </c>
      <c r="I573" s="10">
        <v>1</v>
      </c>
      <c r="J573" s="12">
        <f t="shared" si="87"/>
        <v>180</v>
      </c>
      <c r="K573" s="13">
        <v>1</v>
      </c>
      <c r="L573" s="13">
        <f t="shared" si="96"/>
        <v>180</v>
      </c>
      <c r="M573" s="13">
        <f t="shared" si="97"/>
        <v>18000</v>
      </c>
      <c r="N573" s="13">
        <f t="shared" si="98"/>
        <v>36000</v>
      </c>
      <c r="O573" s="13">
        <f t="shared" si="99"/>
        <v>75000</v>
      </c>
    </row>
    <row r="574" spans="1:15" x14ac:dyDescent="0.35">
      <c r="A574" s="10">
        <v>2</v>
      </c>
      <c r="B574" s="5">
        <v>44701</v>
      </c>
      <c r="C574" s="7" t="s">
        <v>12</v>
      </c>
      <c r="D574" t="s">
        <v>2</v>
      </c>
      <c r="E574" s="8" t="s">
        <v>23</v>
      </c>
      <c r="F574" s="8" t="s">
        <v>70</v>
      </c>
      <c r="G574" s="6">
        <v>0.4</v>
      </c>
      <c r="H574" s="10">
        <v>10</v>
      </c>
      <c r="I574" s="10">
        <v>1</v>
      </c>
      <c r="J574" s="12">
        <f t="shared" si="87"/>
        <v>100</v>
      </c>
      <c r="K574" s="13">
        <v>1</v>
      </c>
      <c r="L574" s="13">
        <f t="shared" si="96"/>
        <v>100</v>
      </c>
      <c r="M574" s="13">
        <f t="shared" si="97"/>
        <v>10000</v>
      </c>
      <c r="N574" s="13">
        <f t="shared" si="98"/>
        <v>20000</v>
      </c>
      <c r="O574" s="13">
        <f t="shared" si="99"/>
        <v>41666.666666666672</v>
      </c>
    </row>
    <row r="575" spans="1:15" x14ac:dyDescent="0.35">
      <c r="A575" s="10">
        <v>2</v>
      </c>
      <c r="B575" s="5">
        <v>44701</v>
      </c>
      <c r="C575" s="7" t="s">
        <v>12</v>
      </c>
      <c r="D575" t="s">
        <v>2</v>
      </c>
      <c r="E575" s="8" t="s">
        <v>23</v>
      </c>
      <c r="F575" s="8" t="s">
        <v>70</v>
      </c>
      <c r="G575" s="6">
        <v>0.4</v>
      </c>
      <c r="H575" s="10">
        <v>7</v>
      </c>
      <c r="I575" s="10">
        <v>0</v>
      </c>
      <c r="J575" s="12">
        <f t="shared" si="87"/>
        <v>7</v>
      </c>
      <c r="K575" s="13">
        <v>1</v>
      </c>
      <c r="L575" s="13">
        <f t="shared" si="96"/>
        <v>7</v>
      </c>
      <c r="M575" s="13">
        <f t="shared" si="97"/>
        <v>700</v>
      </c>
      <c r="N575" s="13">
        <f t="shared" si="98"/>
        <v>1400</v>
      </c>
      <c r="O575" s="13">
        <f t="shared" si="99"/>
        <v>2916.666666666667</v>
      </c>
    </row>
    <row r="576" spans="1:15" x14ac:dyDescent="0.35">
      <c r="A576" s="10">
        <v>2</v>
      </c>
      <c r="B576" s="5">
        <v>44701</v>
      </c>
      <c r="C576" s="7" t="s">
        <v>12</v>
      </c>
      <c r="D576" t="s">
        <v>2</v>
      </c>
      <c r="E576" s="8" t="s">
        <v>23</v>
      </c>
      <c r="F576" s="8" t="s">
        <v>70</v>
      </c>
      <c r="G576" s="6">
        <v>0.4</v>
      </c>
      <c r="H576" s="10">
        <v>13</v>
      </c>
      <c r="I576" s="10">
        <v>1</v>
      </c>
      <c r="J576" s="12">
        <f t="shared" si="87"/>
        <v>130</v>
      </c>
      <c r="K576" s="13">
        <v>1</v>
      </c>
      <c r="L576" s="13">
        <f t="shared" si="96"/>
        <v>130</v>
      </c>
      <c r="M576" s="13">
        <f t="shared" si="97"/>
        <v>13000</v>
      </c>
      <c r="N576" s="13">
        <f t="shared" si="98"/>
        <v>26000</v>
      </c>
      <c r="O576" s="13">
        <f t="shared" si="99"/>
        <v>54166.666666666672</v>
      </c>
    </row>
    <row r="577" spans="1:15" x14ac:dyDescent="0.35">
      <c r="A577" s="10">
        <v>2</v>
      </c>
      <c r="B577" s="5">
        <v>44701</v>
      </c>
      <c r="C577" s="7" t="s">
        <v>12</v>
      </c>
      <c r="D577" t="s">
        <v>2</v>
      </c>
      <c r="E577" s="8" t="s">
        <v>23</v>
      </c>
      <c r="F577" s="8" t="s">
        <v>70</v>
      </c>
      <c r="G577" s="6">
        <v>0.4</v>
      </c>
      <c r="H577" s="10">
        <v>19</v>
      </c>
      <c r="I577" s="10">
        <v>1</v>
      </c>
      <c r="J577" s="12">
        <f t="shared" si="87"/>
        <v>190</v>
      </c>
      <c r="K577" s="13">
        <v>1</v>
      </c>
      <c r="L577" s="13">
        <f t="shared" si="96"/>
        <v>190</v>
      </c>
      <c r="M577" s="13">
        <f t="shared" si="97"/>
        <v>19000</v>
      </c>
      <c r="N577" s="13">
        <f t="shared" si="98"/>
        <v>38000</v>
      </c>
      <c r="O577" s="13">
        <f t="shared" si="99"/>
        <v>79166.666666666672</v>
      </c>
    </row>
    <row r="578" spans="1:15" x14ac:dyDescent="0.35">
      <c r="A578" s="10">
        <v>2</v>
      </c>
      <c r="B578" s="5">
        <v>44701</v>
      </c>
      <c r="C578" s="7" t="s">
        <v>12</v>
      </c>
      <c r="D578" t="s">
        <v>2</v>
      </c>
      <c r="E578" s="8" t="s">
        <v>23</v>
      </c>
      <c r="F578" s="8" t="s">
        <v>70</v>
      </c>
      <c r="G578" s="6">
        <v>0.4</v>
      </c>
      <c r="H578" s="8">
        <v>15</v>
      </c>
      <c r="I578" s="10">
        <v>1</v>
      </c>
      <c r="J578" s="12">
        <f t="shared" si="87"/>
        <v>150</v>
      </c>
      <c r="K578" s="13">
        <v>1</v>
      </c>
      <c r="L578" s="13">
        <f t="shared" si="96"/>
        <v>150</v>
      </c>
      <c r="M578" s="13">
        <f t="shared" si="97"/>
        <v>15000</v>
      </c>
      <c r="N578" s="13">
        <f t="shared" si="98"/>
        <v>30000</v>
      </c>
      <c r="O578" s="13">
        <f t="shared" si="99"/>
        <v>62500.000000000007</v>
      </c>
    </row>
    <row r="579" spans="1:15" x14ac:dyDescent="0.35">
      <c r="A579" s="10">
        <v>2</v>
      </c>
      <c r="B579" s="5">
        <v>44701</v>
      </c>
      <c r="C579" s="7" t="s">
        <v>12</v>
      </c>
      <c r="D579" t="s">
        <v>2</v>
      </c>
      <c r="E579" s="8" t="s">
        <v>23</v>
      </c>
      <c r="F579" s="8" t="s">
        <v>70</v>
      </c>
      <c r="G579" s="6">
        <v>0.4</v>
      </c>
      <c r="H579" s="8">
        <v>3</v>
      </c>
      <c r="I579" s="10">
        <v>0</v>
      </c>
      <c r="J579" s="12">
        <f t="shared" si="87"/>
        <v>3</v>
      </c>
      <c r="K579" s="13">
        <v>1</v>
      </c>
      <c r="L579" s="13">
        <f t="shared" si="96"/>
        <v>3</v>
      </c>
      <c r="M579" s="13">
        <f t="shared" si="97"/>
        <v>300</v>
      </c>
      <c r="N579" s="13">
        <f t="shared" si="98"/>
        <v>600</v>
      </c>
      <c r="O579" s="13">
        <f t="shared" si="99"/>
        <v>1250</v>
      </c>
    </row>
    <row r="580" spans="1:15" ht="15.5" x14ac:dyDescent="0.35">
      <c r="A580" s="10">
        <v>2</v>
      </c>
      <c r="B580" s="5">
        <v>44701</v>
      </c>
      <c r="C580" s="7" t="s">
        <v>12</v>
      </c>
      <c r="D580" t="s">
        <v>3</v>
      </c>
      <c r="E580" s="15" t="s">
        <v>24</v>
      </c>
      <c r="F580" s="8" t="s">
        <v>70</v>
      </c>
      <c r="G580" s="6">
        <v>0.4</v>
      </c>
      <c r="H580" s="8">
        <v>4</v>
      </c>
      <c r="I580" s="10">
        <v>3</v>
      </c>
      <c r="J580" s="12">
        <f t="shared" si="87"/>
        <v>4000</v>
      </c>
      <c r="K580" s="13">
        <v>1</v>
      </c>
      <c r="L580" s="13">
        <f t="shared" si="96"/>
        <v>4000</v>
      </c>
      <c r="M580" s="13">
        <f t="shared" si="97"/>
        <v>400000</v>
      </c>
      <c r="N580" s="13">
        <f t="shared" si="98"/>
        <v>800000</v>
      </c>
      <c r="O580" s="13">
        <f t="shared" si="99"/>
        <v>1666666.6666666667</v>
      </c>
    </row>
    <row r="581" spans="1:15" ht="15.5" x14ac:dyDescent="0.35">
      <c r="A581" s="10">
        <v>2</v>
      </c>
      <c r="B581" s="5">
        <v>44701</v>
      </c>
      <c r="C581" s="7" t="s">
        <v>12</v>
      </c>
      <c r="D581" t="s">
        <v>3</v>
      </c>
      <c r="E581" s="15" t="s">
        <v>24</v>
      </c>
      <c r="F581" s="8" t="s">
        <v>70</v>
      </c>
      <c r="G581" s="6">
        <v>0.4</v>
      </c>
      <c r="H581" s="8">
        <v>21</v>
      </c>
      <c r="I581" s="10">
        <v>3</v>
      </c>
      <c r="J581" s="12">
        <f t="shared" si="87"/>
        <v>21000</v>
      </c>
      <c r="K581" s="13">
        <v>1</v>
      </c>
      <c r="L581" s="13">
        <f t="shared" si="96"/>
        <v>21000</v>
      </c>
      <c r="M581" s="13">
        <f t="shared" si="97"/>
        <v>2100000</v>
      </c>
      <c r="N581" s="13">
        <f t="shared" si="98"/>
        <v>4200000</v>
      </c>
      <c r="O581" s="13">
        <f t="shared" si="99"/>
        <v>8750000</v>
      </c>
    </row>
    <row r="582" spans="1:15" ht="15.5" x14ac:dyDescent="0.35">
      <c r="A582" s="10">
        <v>2</v>
      </c>
      <c r="B582" s="5">
        <v>44701</v>
      </c>
      <c r="C582" s="7" t="s">
        <v>12</v>
      </c>
      <c r="D582" t="s">
        <v>3</v>
      </c>
      <c r="E582" s="15" t="s">
        <v>24</v>
      </c>
      <c r="F582" s="8" t="s">
        <v>70</v>
      </c>
      <c r="G582" s="6">
        <v>0.4</v>
      </c>
      <c r="H582" s="8">
        <v>19</v>
      </c>
      <c r="I582" s="10">
        <v>3</v>
      </c>
      <c r="J582" s="12">
        <f t="shared" si="87"/>
        <v>19000</v>
      </c>
      <c r="K582" s="13">
        <v>1</v>
      </c>
      <c r="L582" s="13">
        <f t="shared" si="96"/>
        <v>19000</v>
      </c>
      <c r="M582" s="13">
        <f t="shared" si="97"/>
        <v>1900000</v>
      </c>
      <c r="N582" s="13">
        <f t="shared" si="98"/>
        <v>3800000</v>
      </c>
      <c r="O582" s="13">
        <f t="shared" si="99"/>
        <v>7916666.666666667</v>
      </c>
    </row>
    <row r="583" spans="1:15" ht="15.5" x14ac:dyDescent="0.35">
      <c r="A583" s="10">
        <v>2</v>
      </c>
      <c r="B583" s="5">
        <v>44701</v>
      </c>
      <c r="C583" s="7" t="s">
        <v>12</v>
      </c>
      <c r="D583" t="s">
        <v>3</v>
      </c>
      <c r="E583" s="15" t="s">
        <v>24</v>
      </c>
      <c r="F583" s="8" t="s">
        <v>70</v>
      </c>
      <c r="G583" s="6">
        <v>0.4</v>
      </c>
      <c r="H583" s="8">
        <v>5</v>
      </c>
      <c r="I583" s="10">
        <v>3</v>
      </c>
      <c r="J583" s="12">
        <f t="shared" si="87"/>
        <v>5000</v>
      </c>
      <c r="K583" s="13">
        <v>1</v>
      </c>
      <c r="L583" s="13">
        <f t="shared" si="96"/>
        <v>5000</v>
      </c>
      <c r="M583" s="13">
        <f t="shared" si="97"/>
        <v>500000</v>
      </c>
      <c r="N583" s="13">
        <f t="shared" si="98"/>
        <v>1000000</v>
      </c>
      <c r="O583" s="13">
        <f t="shared" si="99"/>
        <v>2083333.3333333335</v>
      </c>
    </row>
    <row r="584" spans="1:15" ht="15.5" x14ac:dyDescent="0.35">
      <c r="A584" s="10">
        <v>2</v>
      </c>
      <c r="B584" s="5">
        <v>44701</v>
      </c>
      <c r="C584" s="7" t="s">
        <v>12</v>
      </c>
      <c r="D584" t="s">
        <v>3</v>
      </c>
      <c r="E584" s="15" t="s">
        <v>24</v>
      </c>
      <c r="F584" s="8" t="s">
        <v>70</v>
      </c>
      <c r="G584" s="6">
        <v>0.4</v>
      </c>
      <c r="H584" s="8">
        <v>3</v>
      </c>
      <c r="I584" s="10">
        <v>3</v>
      </c>
      <c r="J584" s="12">
        <f t="shared" si="87"/>
        <v>3000</v>
      </c>
      <c r="K584" s="13">
        <v>1</v>
      </c>
      <c r="L584" s="13">
        <f t="shared" si="96"/>
        <v>3000</v>
      </c>
      <c r="M584" s="13">
        <f t="shared" si="97"/>
        <v>300000</v>
      </c>
      <c r="N584" s="13">
        <f t="shared" si="98"/>
        <v>600000</v>
      </c>
      <c r="O584" s="13">
        <f t="shared" si="99"/>
        <v>1250000</v>
      </c>
    </row>
    <row r="585" spans="1:15" ht="15.5" x14ac:dyDescent="0.35">
      <c r="A585" s="10">
        <v>2</v>
      </c>
      <c r="B585" s="5">
        <v>44701</v>
      </c>
      <c r="C585" s="7" t="s">
        <v>12</v>
      </c>
      <c r="D585" t="s">
        <v>3</v>
      </c>
      <c r="E585" s="15" t="s">
        <v>24</v>
      </c>
      <c r="F585" s="8" t="s">
        <v>70</v>
      </c>
      <c r="G585" s="6">
        <v>0.4</v>
      </c>
      <c r="H585" s="8">
        <v>4</v>
      </c>
      <c r="I585" s="10">
        <v>1</v>
      </c>
      <c r="J585" s="12">
        <f t="shared" si="87"/>
        <v>40</v>
      </c>
      <c r="K585" s="13">
        <v>1</v>
      </c>
      <c r="L585" s="13">
        <f t="shared" si="96"/>
        <v>40</v>
      </c>
      <c r="M585" s="13">
        <f t="shared" si="97"/>
        <v>4000</v>
      </c>
      <c r="N585" s="13">
        <f t="shared" si="98"/>
        <v>8000</v>
      </c>
      <c r="O585" s="13">
        <f t="shared" si="99"/>
        <v>16666.666666666668</v>
      </c>
    </row>
    <row r="586" spans="1:15" ht="15.5" x14ac:dyDescent="0.35">
      <c r="A586" s="10">
        <v>2</v>
      </c>
      <c r="B586" s="5">
        <v>44701</v>
      </c>
      <c r="C586" s="7" t="s">
        <v>12</v>
      </c>
      <c r="D586" t="s">
        <v>3</v>
      </c>
      <c r="E586" s="15" t="s">
        <v>24</v>
      </c>
      <c r="F586" s="8" t="s">
        <v>70</v>
      </c>
      <c r="G586" s="6">
        <v>0.4</v>
      </c>
      <c r="H586" s="8">
        <v>6</v>
      </c>
      <c r="I586" s="10">
        <v>3</v>
      </c>
      <c r="J586" s="12">
        <f t="shared" si="87"/>
        <v>6000</v>
      </c>
      <c r="K586" s="13">
        <v>1</v>
      </c>
      <c r="L586" s="13">
        <f t="shared" si="96"/>
        <v>6000</v>
      </c>
      <c r="M586" s="13">
        <f t="shared" si="97"/>
        <v>600000</v>
      </c>
      <c r="N586" s="13">
        <f t="shared" si="98"/>
        <v>1200000</v>
      </c>
      <c r="O586" s="13">
        <f t="shared" si="99"/>
        <v>2500000</v>
      </c>
    </row>
    <row r="587" spans="1:15" ht="15.5" x14ac:dyDescent="0.35">
      <c r="A587" s="10">
        <v>2</v>
      </c>
      <c r="B587" s="5">
        <v>44701</v>
      </c>
      <c r="C587" s="7" t="s">
        <v>12</v>
      </c>
      <c r="D587" t="s">
        <v>3</v>
      </c>
      <c r="E587" s="15" t="s">
        <v>24</v>
      </c>
      <c r="F587" s="8" t="s">
        <v>70</v>
      </c>
      <c r="G587" s="6">
        <v>0.4</v>
      </c>
      <c r="H587" s="8">
        <v>9</v>
      </c>
      <c r="I587" s="10">
        <v>2</v>
      </c>
      <c r="J587" s="12">
        <f t="shared" si="87"/>
        <v>900</v>
      </c>
      <c r="K587" s="13">
        <v>1</v>
      </c>
      <c r="L587" s="13">
        <f t="shared" si="96"/>
        <v>900</v>
      </c>
      <c r="M587" s="13">
        <f t="shared" si="97"/>
        <v>90000</v>
      </c>
      <c r="N587" s="13">
        <f t="shared" si="98"/>
        <v>180000</v>
      </c>
      <c r="O587" s="13">
        <f t="shared" si="99"/>
        <v>375000</v>
      </c>
    </row>
    <row r="588" spans="1:15" ht="15.5" x14ac:dyDescent="0.35">
      <c r="A588" s="10">
        <v>2</v>
      </c>
      <c r="B588" s="5">
        <v>44701</v>
      </c>
      <c r="C588" s="7" t="s">
        <v>12</v>
      </c>
      <c r="D588" t="s">
        <v>3</v>
      </c>
      <c r="E588" s="15" t="s">
        <v>24</v>
      </c>
      <c r="F588" s="8" t="s">
        <v>70</v>
      </c>
      <c r="G588" s="6">
        <v>0.4</v>
      </c>
      <c r="H588" s="8">
        <v>7</v>
      </c>
      <c r="I588" s="10">
        <v>3</v>
      </c>
      <c r="J588" s="12">
        <f t="shared" si="87"/>
        <v>7000</v>
      </c>
      <c r="K588" s="13">
        <v>1</v>
      </c>
      <c r="L588" s="13">
        <f t="shared" si="96"/>
        <v>7000</v>
      </c>
      <c r="M588" s="13">
        <f t="shared" si="97"/>
        <v>700000</v>
      </c>
      <c r="N588" s="13">
        <f t="shared" si="98"/>
        <v>1400000</v>
      </c>
      <c r="O588" s="13">
        <f t="shared" si="99"/>
        <v>2916666.666666667</v>
      </c>
    </row>
    <row r="589" spans="1:15" ht="15.5" x14ac:dyDescent="0.35">
      <c r="A589" s="10">
        <v>2</v>
      </c>
      <c r="B589" s="5">
        <v>44701</v>
      </c>
      <c r="C589" s="7" t="s">
        <v>12</v>
      </c>
      <c r="D589" t="s">
        <v>3</v>
      </c>
      <c r="E589" s="15" t="s">
        <v>24</v>
      </c>
      <c r="F589" s="8" t="s">
        <v>70</v>
      </c>
      <c r="G589" s="6">
        <v>0.4</v>
      </c>
      <c r="H589" s="8">
        <v>4</v>
      </c>
      <c r="I589" s="10">
        <v>3</v>
      </c>
      <c r="J589" s="12">
        <f t="shared" si="87"/>
        <v>4000</v>
      </c>
      <c r="K589" s="13">
        <v>1</v>
      </c>
      <c r="L589" s="13">
        <f t="shared" si="96"/>
        <v>4000</v>
      </c>
      <c r="M589" s="13">
        <f t="shared" si="97"/>
        <v>400000</v>
      </c>
      <c r="N589" s="13">
        <f t="shared" si="98"/>
        <v>800000</v>
      </c>
      <c r="O589" s="13">
        <f t="shared" si="99"/>
        <v>1666666.6666666667</v>
      </c>
    </row>
    <row r="590" spans="1:15" ht="15.5" x14ac:dyDescent="0.35">
      <c r="A590" s="10">
        <v>2</v>
      </c>
      <c r="B590" s="5">
        <v>44701</v>
      </c>
      <c r="C590" s="7" t="s">
        <v>12</v>
      </c>
      <c r="D590" s="7" t="s">
        <v>67</v>
      </c>
      <c r="E590" s="16" t="s">
        <v>71</v>
      </c>
      <c r="F590" s="8" t="s">
        <v>70</v>
      </c>
      <c r="G590" s="6">
        <v>0.4</v>
      </c>
      <c r="H590" s="8">
        <v>3</v>
      </c>
      <c r="I590" s="10">
        <v>1</v>
      </c>
      <c r="J590" s="12">
        <f t="shared" si="87"/>
        <v>30</v>
      </c>
      <c r="K590" s="13">
        <v>1</v>
      </c>
      <c r="L590" s="13">
        <f t="shared" si="96"/>
        <v>30</v>
      </c>
      <c r="M590" s="13">
        <f t="shared" si="97"/>
        <v>3000</v>
      </c>
      <c r="N590" s="13">
        <f t="shared" si="98"/>
        <v>6000</v>
      </c>
      <c r="O590" s="13">
        <f t="shared" si="99"/>
        <v>12500</v>
      </c>
    </row>
    <row r="591" spans="1:15" ht="15.5" x14ac:dyDescent="0.35">
      <c r="A591" s="10">
        <v>2</v>
      </c>
      <c r="B591" s="5">
        <v>44701</v>
      </c>
      <c r="C591" s="7" t="s">
        <v>12</v>
      </c>
      <c r="D591" s="7" t="s">
        <v>67</v>
      </c>
      <c r="E591" s="16" t="s">
        <v>71</v>
      </c>
      <c r="F591" s="8" t="s">
        <v>70</v>
      </c>
      <c r="G591" s="6">
        <v>0.4</v>
      </c>
      <c r="H591" s="8">
        <v>7</v>
      </c>
      <c r="I591" s="10">
        <v>1</v>
      </c>
      <c r="J591" s="12">
        <f t="shared" si="87"/>
        <v>70</v>
      </c>
      <c r="K591" s="13">
        <v>1</v>
      </c>
      <c r="L591" s="13">
        <f t="shared" si="96"/>
        <v>70</v>
      </c>
      <c r="M591" s="13">
        <f t="shared" si="97"/>
        <v>7000</v>
      </c>
      <c r="N591" s="13">
        <f t="shared" si="98"/>
        <v>14000</v>
      </c>
      <c r="O591" s="13">
        <f t="shared" si="99"/>
        <v>29166.666666666668</v>
      </c>
    </row>
    <row r="592" spans="1:15" ht="15.5" x14ac:dyDescent="0.35">
      <c r="A592" s="10">
        <v>2</v>
      </c>
      <c r="B592" s="5">
        <v>44701</v>
      </c>
      <c r="C592" s="7" t="s">
        <v>12</v>
      </c>
      <c r="D592" s="7" t="s">
        <v>67</v>
      </c>
      <c r="E592" s="16" t="s">
        <v>71</v>
      </c>
      <c r="F592" s="8" t="s">
        <v>70</v>
      </c>
      <c r="G592" s="6">
        <v>0.4</v>
      </c>
      <c r="H592" s="8">
        <v>21</v>
      </c>
      <c r="I592" s="10">
        <v>1</v>
      </c>
      <c r="J592" s="12">
        <f t="shared" si="87"/>
        <v>210</v>
      </c>
      <c r="K592" s="13">
        <v>1</v>
      </c>
      <c r="L592" s="13">
        <f t="shared" si="96"/>
        <v>210</v>
      </c>
      <c r="M592" s="13">
        <f t="shared" si="97"/>
        <v>21000</v>
      </c>
      <c r="N592" s="13">
        <f t="shared" si="98"/>
        <v>42000</v>
      </c>
      <c r="O592" s="13">
        <f t="shared" si="99"/>
        <v>87500</v>
      </c>
    </row>
    <row r="593" spans="1:15" ht="15.5" x14ac:dyDescent="0.35">
      <c r="A593" s="10">
        <v>2</v>
      </c>
      <c r="B593" s="5">
        <v>44701</v>
      </c>
      <c r="C593" s="7" t="s">
        <v>12</v>
      </c>
      <c r="D593" s="7" t="s">
        <v>67</v>
      </c>
      <c r="E593" s="16" t="s">
        <v>71</v>
      </c>
      <c r="F593" s="8" t="s">
        <v>70</v>
      </c>
      <c r="G593" s="6">
        <v>0.4</v>
      </c>
      <c r="H593" s="8">
        <v>3</v>
      </c>
      <c r="I593" s="10">
        <v>1</v>
      </c>
      <c r="J593" s="12">
        <f t="shared" si="87"/>
        <v>30</v>
      </c>
      <c r="K593" s="13">
        <v>1</v>
      </c>
      <c r="L593" s="13">
        <f t="shared" si="96"/>
        <v>30</v>
      </c>
      <c r="M593" s="13">
        <f t="shared" si="97"/>
        <v>3000</v>
      </c>
      <c r="N593" s="13">
        <f t="shared" si="98"/>
        <v>6000</v>
      </c>
      <c r="O593" s="13">
        <f t="shared" si="99"/>
        <v>12500</v>
      </c>
    </row>
    <row r="594" spans="1:15" ht="15.5" x14ac:dyDescent="0.35">
      <c r="A594" s="10">
        <v>2</v>
      </c>
      <c r="B594" s="5">
        <v>44701</v>
      </c>
      <c r="C594" s="7" t="s">
        <v>12</v>
      </c>
      <c r="D594" s="7" t="s">
        <v>67</v>
      </c>
      <c r="E594" s="16" t="s">
        <v>71</v>
      </c>
      <c r="F594" s="8" t="s">
        <v>70</v>
      </c>
      <c r="G594" s="6">
        <v>0.4</v>
      </c>
      <c r="H594" s="8">
        <v>31</v>
      </c>
      <c r="I594" s="10">
        <v>1</v>
      </c>
      <c r="J594" s="12">
        <f t="shared" si="87"/>
        <v>310</v>
      </c>
      <c r="K594" s="13">
        <v>1</v>
      </c>
      <c r="L594" s="13">
        <f t="shared" si="96"/>
        <v>310</v>
      </c>
      <c r="M594" s="13">
        <f t="shared" si="97"/>
        <v>31000</v>
      </c>
      <c r="N594" s="13">
        <f t="shared" si="98"/>
        <v>62000</v>
      </c>
      <c r="O594" s="13">
        <f t="shared" si="99"/>
        <v>129166.66666666667</v>
      </c>
    </row>
    <row r="595" spans="1:15" ht="15.5" x14ac:dyDescent="0.35">
      <c r="A595" s="10">
        <v>2</v>
      </c>
      <c r="B595" s="5">
        <v>44701</v>
      </c>
      <c r="C595" s="7" t="s">
        <v>12</v>
      </c>
      <c r="D595" s="7" t="s">
        <v>67</v>
      </c>
      <c r="E595" s="16" t="s">
        <v>71</v>
      </c>
      <c r="F595" s="8" t="s">
        <v>70</v>
      </c>
      <c r="G595" s="6">
        <v>0.4</v>
      </c>
      <c r="H595" s="8">
        <v>5</v>
      </c>
      <c r="I595" s="10">
        <v>1</v>
      </c>
      <c r="J595" s="12">
        <f t="shared" si="87"/>
        <v>50</v>
      </c>
      <c r="K595" s="13">
        <v>1</v>
      </c>
      <c r="L595" s="13">
        <f t="shared" si="96"/>
        <v>50</v>
      </c>
      <c r="M595" s="13">
        <f t="shared" si="97"/>
        <v>5000</v>
      </c>
      <c r="N595" s="13">
        <f t="shared" si="98"/>
        <v>10000</v>
      </c>
      <c r="O595" s="13">
        <f t="shared" si="99"/>
        <v>20833.333333333336</v>
      </c>
    </row>
    <row r="596" spans="1:15" ht="15.5" x14ac:dyDescent="0.35">
      <c r="A596" s="10">
        <v>2</v>
      </c>
      <c r="B596" s="5">
        <v>44701</v>
      </c>
      <c r="C596" s="7" t="s">
        <v>12</v>
      </c>
      <c r="D596" s="7" t="s">
        <v>67</v>
      </c>
      <c r="E596" s="16" t="s">
        <v>71</v>
      </c>
      <c r="F596" s="8" t="s">
        <v>70</v>
      </c>
      <c r="G596" s="6">
        <v>0.4</v>
      </c>
      <c r="H596" s="8">
        <v>4</v>
      </c>
      <c r="I596" s="10">
        <v>2</v>
      </c>
      <c r="J596" s="12">
        <f t="shared" si="87"/>
        <v>400</v>
      </c>
      <c r="K596" s="13">
        <v>1</v>
      </c>
      <c r="L596" s="13">
        <f t="shared" si="96"/>
        <v>400</v>
      </c>
      <c r="M596" s="13">
        <f t="shared" si="97"/>
        <v>40000</v>
      </c>
      <c r="N596" s="13">
        <f t="shared" si="98"/>
        <v>80000</v>
      </c>
      <c r="O596" s="13">
        <f t="shared" si="99"/>
        <v>166666.66666666669</v>
      </c>
    </row>
    <row r="597" spans="1:15" ht="15.5" x14ac:dyDescent="0.35">
      <c r="A597" s="10">
        <v>2</v>
      </c>
      <c r="B597" s="5">
        <v>44701</v>
      </c>
      <c r="C597" s="7" t="s">
        <v>12</v>
      </c>
      <c r="D597" s="7" t="s">
        <v>67</v>
      </c>
      <c r="E597" s="16" t="s">
        <v>71</v>
      </c>
      <c r="F597" s="8" t="s">
        <v>70</v>
      </c>
      <c r="G597" s="6">
        <v>0.4</v>
      </c>
      <c r="H597" s="8">
        <v>16</v>
      </c>
      <c r="I597" s="10">
        <v>1</v>
      </c>
      <c r="J597" s="12">
        <f t="shared" si="87"/>
        <v>160</v>
      </c>
      <c r="K597" s="13">
        <v>1</v>
      </c>
      <c r="L597" s="13">
        <f t="shared" si="96"/>
        <v>160</v>
      </c>
      <c r="M597" s="13">
        <f t="shared" si="97"/>
        <v>16000</v>
      </c>
      <c r="N597" s="13">
        <f t="shared" si="98"/>
        <v>32000</v>
      </c>
      <c r="O597" s="13">
        <f t="shared" si="99"/>
        <v>66666.666666666672</v>
      </c>
    </row>
    <row r="598" spans="1:15" ht="15.5" x14ac:dyDescent="0.35">
      <c r="A598" s="10">
        <v>2</v>
      </c>
      <c r="B598" s="5">
        <v>44701</v>
      </c>
      <c r="C598" s="7" t="s">
        <v>12</v>
      </c>
      <c r="D598" s="7" t="s">
        <v>67</v>
      </c>
      <c r="E598" s="16" t="s">
        <v>71</v>
      </c>
      <c r="F598" s="8" t="s">
        <v>70</v>
      </c>
      <c r="G598" s="6">
        <v>0.4</v>
      </c>
      <c r="H598" s="8">
        <v>6</v>
      </c>
      <c r="I598" s="10">
        <v>1</v>
      </c>
      <c r="J598" s="12">
        <f t="shared" si="87"/>
        <v>60</v>
      </c>
      <c r="K598" s="13">
        <v>1</v>
      </c>
      <c r="L598" s="13">
        <f t="shared" si="96"/>
        <v>60</v>
      </c>
      <c r="M598" s="13">
        <f t="shared" si="97"/>
        <v>6000</v>
      </c>
      <c r="N598" s="13">
        <f t="shared" si="98"/>
        <v>12000</v>
      </c>
      <c r="O598" s="13">
        <f t="shared" si="99"/>
        <v>25000</v>
      </c>
    </row>
    <row r="599" spans="1:15" ht="15.5" x14ac:dyDescent="0.35">
      <c r="A599" s="10">
        <v>2</v>
      </c>
      <c r="B599" s="5">
        <v>44701</v>
      </c>
      <c r="C599" s="7" t="s">
        <v>12</v>
      </c>
      <c r="D599" s="7" t="s">
        <v>68</v>
      </c>
      <c r="E599" s="16" t="s">
        <v>69</v>
      </c>
      <c r="F599" s="8" t="s">
        <v>70</v>
      </c>
      <c r="G599" s="6">
        <v>0.4</v>
      </c>
      <c r="H599" s="8">
        <v>6</v>
      </c>
      <c r="I599" s="10">
        <v>1</v>
      </c>
      <c r="J599" s="12">
        <f t="shared" si="87"/>
        <v>60</v>
      </c>
      <c r="K599" s="13">
        <v>1</v>
      </c>
      <c r="L599" s="13">
        <f t="shared" si="96"/>
        <v>60</v>
      </c>
      <c r="M599" s="13">
        <f t="shared" si="97"/>
        <v>6000</v>
      </c>
      <c r="N599" s="13">
        <f t="shared" si="98"/>
        <v>12000</v>
      </c>
      <c r="O599" s="13">
        <f t="shared" si="99"/>
        <v>25000</v>
      </c>
    </row>
    <row r="600" spans="1:15" ht="15.5" x14ac:dyDescent="0.35">
      <c r="A600" s="10">
        <v>2</v>
      </c>
      <c r="B600" s="5">
        <v>44701</v>
      </c>
      <c r="C600" s="7" t="s">
        <v>12</v>
      </c>
      <c r="D600" s="7" t="s">
        <v>68</v>
      </c>
      <c r="E600" s="16" t="s">
        <v>69</v>
      </c>
      <c r="F600" s="8" t="s">
        <v>70</v>
      </c>
      <c r="G600" s="6">
        <v>0.4</v>
      </c>
      <c r="H600" s="8">
        <v>3</v>
      </c>
      <c r="I600" s="10">
        <v>1</v>
      </c>
      <c r="J600" s="12">
        <f t="shared" si="87"/>
        <v>30</v>
      </c>
      <c r="K600" s="13">
        <v>1</v>
      </c>
      <c r="L600" s="13">
        <f t="shared" si="96"/>
        <v>30</v>
      </c>
      <c r="M600" s="13">
        <f t="shared" si="97"/>
        <v>3000</v>
      </c>
      <c r="N600" s="13">
        <f t="shared" si="98"/>
        <v>6000</v>
      </c>
      <c r="O600" s="13">
        <f t="shared" si="99"/>
        <v>12500</v>
      </c>
    </row>
    <row r="601" spans="1:15" ht="15.5" x14ac:dyDescent="0.35">
      <c r="A601" s="10">
        <v>2</v>
      </c>
      <c r="B601" s="5">
        <v>44701</v>
      </c>
      <c r="C601" s="7" t="s">
        <v>12</v>
      </c>
      <c r="D601" s="7" t="s">
        <v>68</v>
      </c>
      <c r="E601" s="16" t="s">
        <v>69</v>
      </c>
      <c r="F601" s="8" t="s">
        <v>70</v>
      </c>
      <c r="G601" s="6">
        <v>0.4</v>
      </c>
      <c r="H601" s="8">
        <v>18</v>
      </c>
      <c r="I601" s="10">
        <v>1</v>
      </c>
      <c r="J601" s="12">
        <f t="shared" si="87"/>
        <v>180</v>
      </c>
      <c r="K601" s="13">
        <v>1</v>
      </c>
      <c r="L601" s="13">
        <f t="shared" si="96"/>
        <v>180</v>
      </c>
      <c r="M601" s="13">
        <f t="shared" si="97"/>
        <v>18000</v>
      </c>
      <c r="N601" s="13">
        <f t="shared" si="98"/>
        <v>36000</v>
      </c>
      <c r="O601" s="13">
        <f t="shared" si="99"/>
        <v>75000</v>
      </c>
    </row>
    <row r="602" spans="1:15" ht="15.5" x14ac:dyDescent="0.35">
      <c r="A602" s="10">
        <v>2</v>
      </c>
      <c r="B602" s="5">
        <v>44701</v>
      </c>
      <c r="C602" s="7" t="s">
        <v>12</v>
      </c>
      <c r="D602" s="7" t="s">
        <v>68</v>
      </c>
      <c r="E602" s="16" t="s">
        <v>69</v>
      </c>
      <c r="F602" s="8" t="s">
        <v>70</v>
      </c>
      <c r="G602" s="6">
        <v>0.4</v>
      </c>
      <c r="H602" s="8">
        <v>3</v>
      </c>
      <c r="I602" s="10">
        <v>1</v>
      </c>
      <c r="J602" s="12">
        <f t="shared" si="87"/>
        <v>30</v>
      </c>
      <c r="K602" s="13">
        <v>1</v>
      </c>
      <c r="L602" s="13">
        <f t="shared" si="96"/>
        <v>30</v>
      </c>
      <c r="M602" s="13">
        <f t="shared" si="97"/>
        <v>3000</v>
      </c>
      <c r="N602" s="13">
        <f t="shared" si="98"/>
        <v>6000</v>
      </c>
      <c r="O602" s="13">
        <f t="shared" si="99"/>
        <v>12500</v>
      </c>
    </row>
    <row r="603" spans="1:15" ht="15.5" x14ac:dyDescent="0.35">
      <c r="A603" s="10">
        <v>2</v>
      </c>
      <c r="B603" s="5">
        <v>44701</v>
      </c>
      <c r="C603" s="7" t="s">
        <v>12</v>
      </c>
      <c r="D603" s="7" t="s">
        <v>68</v>
      </c>
      <c r="E603" s="16" t="s">
        <v>69</v>
      </c>
      <c r="F603" s="8" t="s">
        <v>70</v>
      </c>
      <c r="G603" s="6">
        <v>0.4</v>
      </c>
      <c r="H603" s="8">
        <v>3</v>
      </c>
      <c r="I603" s="10">
        <v>2</v>
      </c>
      <c r="J603" s="12">
        <f t="shared" si="87"/>
        <v>300</v>
      </c>
      <c r="K603" s="13">
        <v>1</v>
      </c>
      <c r="L603" s="13">
        <f t="shared" si="96"/>
        <v>300</v>
      </c>
      <c r="M603" s="13">
        <f t="shared" si="97"/>
        <v>30000</v>
      </c>
      <c r="N603" s="13">
        <f t="shared" si="98"/>
        <v>60000</v>
      </c>
      <c r="O603" s="13">
        <f t="shared" si="99"/>
        <v>125000.00000000001</v>
      </c>
    </row>
    <row r="604" spans="1:15" ht="15.5" x14ac:dyDescent="0.35">
      <c r="A604" s="10">
        <v>2</v>
      </c>
      <c r="B604" s="5">
        <v>44701</v>
      </c>
      <c r="C604" s="7" t="s">
        <v>12</v>
      </c>
      <c r="D604" s="7" t="s">
        <v>68</v>
      </c>
      <c r="E604" s="16" t="s">
        <v>69</v>
      </c>
      <c r="F604" s="8" t="s">
        <v>70</v>
      </c>
      <c r="G604" s="6">
        <v>0.4</v>
      </c>
      <c r="H604" s="8">
        <v>19</v>
      </c>
      <c r="I604" s="10">
        <v>1</v>
      </c>
      <c r="J604" s="12">
        <f t="shared" si="87"/>
        <v>190</v>
      </c>
      <c r="K604" s="13">
        <v>1</v>
      </c>
      <c r="L604" s="13">
        <f t="shared" si="96"/>
        <v>190</v>
      </c>
      <c r="M604" s="13">
        <f t="shared" si="97"/>
        <v>19000</v>
      </c>
      <c r="N604" s="13">
        <f t="shared" si="98"/>
        <v>38000</v>
      </c>
      <c r="O604" s="13">
        <f t="shared" si="99"/>
        <v>79166.666666666672</v>
      </c>
    </row>
    <row r="605" spans="1:15" ht="15.5" x14ac:dyDescent="0.35">
      <c r="A605" s="10">
        <v>2</v>
      </c>
      <c r="B605" s="5">
        <v>44701</v>
      </c>
      <c r="C605" s="7" t="s">
        <v>12</v>
      </c>
      <c r="D605" s="7" t="s">
        <v>68</v>
      </c>
      <c r="E605" s="16" t="s">
        <v>69</v>
      </c>
      <c r="F605" s="8" t="s">
        <v>70</v>
      </c>
      <c r="G605" s="6">
        <v>0.4</v>
      </c>
      <c r="H605" s="8">
        <v>5</v>
      </c>
      <c r="I605" s="10">
        <v>2</v>
      </c>
      <c r="J605" s="12">
        <f t="shared" si="87"/>
        <v>500</v>
      </c>
      <c r="K605" s="13">
        <v>1</v>
      </c>
      <c r="L605" s="13">
        <f t="shared" si="96"/>
        <v>500</v>
      </c>
      <c r="M605" s="13">
        <f t="shared" si="97"/>
        <v>50000</v>
      </c>
      <c r="N605" s="13">
        <f t="shared" si="98"/>
        <v>100000</v>
      </c>
      <c r="O605" s="13">
        <f t="shared" si="99"/>
        <v>208333.33333333334</v>
      </c>
    </row>
    <row r="606" spans="1:15" ht="15.5" x14ac:dyDescent="0.35">
      <c r="A606" s="10">
        <v>2</v>
      </c>
      <c r="B606" s="5">
        <v>44701</v>
      </c>
      <c r="C606" s="7" t="s">
        <v>12</v>
      </c>
      <c r="D606" s="7" t="s">
        <v>68</v>
      </c>
      <c r="E606" s="16" t="s">
        <v>69</v>
      </c>
      <c r="F606" s="8" t="s">
        <v>70</v>
      </c>
      <c r="G606" s="6">
        <v>0.4</v>
      </c>
      <c r="H606" s="8">
        <v>3</v>
      </c>
      <c r="I606" s="10">
        <v>1</v>
      </c>
      <c r="J606" s="12">
        <f t="shared" si="87"/>
        <v>30</v>
      </c>
      <c r="K606" s="13">
        <v>1</v>
      </c>
      <c r="L606" s="13">
        <f t="shared" si="96"/>
        <v>30</v>
      </c>
      <c r="M606" s="13">
        <f t="shared" si="97"/>
        <v>3000</v>
      </c>
      <c r="N606" s="13">
        <f t="shared" si="98"/>
        <v>6000</v>
      </c>
      <c r="O606" s="13">
        <f t="shared" si="99"/>
        <v>12500</v>
      </c>
    </row>
    <row r="607" spans="1:15" ht="15.5" x14ac:dyDescent="0.35">
      <c r="A607" s="10">
        <v>2</v>
      </c>
      <c r="B607" s="5">
        <v>44701</v>
      </c>
      <c r="C607" s="7" t="s">
        <v>12</v>
      </c>
      <c r="D607" s="7" t="s">
        <v>68</v>
      </c>
      <c r="E607" s="16" t="s">
        <v>69</v>
      </c>
      <c r="F607" s="8" t="s">
        <v>70</v>
      </c>
      <c r="G607" s="6">
        <v>0.4</v>
      </c>
      <c r="H607" s="8">
        <v>14</v>
      </c>
      <c r="I607" s="10">
        <v>1</v>
      </c>
      <c r="J607" s="12">
        <f t="shared" si="87"/>
        <v>140</v>
      </c>
      <c r="K607" s="13">
        <v>1</v>
      </c>
      <c r="L607" s="13">
        <f t="shared" si="96"/>
        <v>140</v>
      </c>
      <c r="M607" s="13">
        <f t="shared" si="97"/>
        <v>14000</v>
      </c>
      <c r="N607" s="13">
        <f t="shared" si="98"/>
        <v>28000</v>
      </c>
      <c r="O607" s="13">
        <f t="shared" si="99"/>
        <v>58333.333333333336</v>
      </c>
    </row>
    <row r="608" spans="1:15" ht="15.5" x14ac:dyDescent="0.35">
      <c r="A608" s="10">
        <v>2</v>
      </c>
      <c r="B608" s="5">
        <v>44701</v>
      </c>
      <c r="C608" s="7" t="s">
        <v>12</v>
      </c>
      <c r="D608" s="7" t="s">
        <v>68</v>
      </c>
      <c r="E608" s="16" t="s">
        <v>69</v>
      </c>
      <c r="F608" s="8" t="s">
        <v>70</v>
      </c>
      <c r="G608" s="6">
        <v>0.4</v>
      </c>
      <c r="H608" s="8">
        <v>3</v>
      </c>
      <c r="I608" s="10">
        <v>1</v>
      </c>
      <c r="J608" s="12">
        <f t="shared" si="87"/>
        <v>30</v>
      </c>
      <c r="K608" s="13">
        <v>1</v>
      </c>
      <c r="L608" s="13">
        <f t="shared" si="96"/>
        <v>30</v>
      </c>
      <c r="M608" s="13">
        <f t="shared" si="97"/>
        <v>3000</v>
      </c>
      <c r="N608" s="13">
        <f t="shared" si="98"/>
        <v>6000</v>
      </c>
      <c r="O608" s="13">
        <f t="shared" si="99"/>
        <v>12500</v>
      </c>
    </row>
    <row r="609" spans="1:15" x14ac:dyDescent="0.35">
      <c r="A609" s="10">
        <v>0</v>
      </c>
      <c r="B609" s="5">
        <v>44713</v>
      </c>
      <c r="C609" s="7" t="s">
        <v>12</v>
      </c>
      <c r="D609" t="s">
        <v>2</v>
      </c>
      <c r="E609" s="8" t="s">
        <v>23</v>
      </c>
      <c r="F609" s="8" t="s">
        <v>75</v>
      </c>
      <c r="G609" s="6">
        <v>0.4</v>
      </c>
      <c r="H609" s="8">
        <v>12</v>
      </c>
      <c r="I609" s="10">
        <v>3</v>
      </c>
      <c r="J609" s="12">
        <f t="shared" si="87"/>
        <v>12000</v>
      </c>
      <c r="K609" s="13">
        <v>1</v>
      </c>
      <c r="L609" s="12">
        <f t="shared" si="96"/>
        <v>12000</v>
      </c>
      <c r="M609" s="12">
        <f t="shared" si="97"/>
        <v>1200000</v>
      </c>
      <c r="N609" s="12">
        <f t="shared" si="98"/>
        <v>2400000</v>
      </c>
      <c r="O609" s="12">
        <f t="shared" si="99"/>
        <v>5000000</v>
      </c>
    </row>
    <row r="610" spans="1:15" x14ac:dyDescent="0.35">
      <c r="A610" s="10">
        <v>0</v>
      </c>
      <c r="B610" s="5">
        <v>44713</v>
      </c>
      <c r="C610" s="7" t="s">
        <v>12</v>
      </c>
      <c r="D610" t="s">
        <v>2</v>
      </c>
      <c r="E610" s="8" t="s">
        <v>23</v>
      </c>
      <c r="F610" s="8" t="s">
        <v>75</v>
      </c>
      <c r="G610" s="6">
        <v>0.4</v>
      </c>
      <c r="H610" s="8">
        <v>20</v>
      </c>
      <c r="I610" s="10">
        <v>3</v>
      </c>
      <c r="J610" s="12">
        <f t="shared" si="87"/>
        <v>20000</v>
      </c>
      <c r="K610" s="13">
        <v>1</v>
      </c>
      <c r="L610" s="12">
        <f t="shared" si="96"/>
        <v>20000</v>
      </c>
      <c r="M610" s="12">
        <f t="shared" si="97"/>
        <v>2000000</v>
      </c>
      <c r="N610" s="12">
        <f t="shared" si="98"/>
        <v>4000000</v>
      </c>
      <c r="O610" s="12">
        <f t="shared" si="99"/>
        <v>8333333.333333334</v>
      </c>
    </row>
    <row r="611" spans="1:15" x14ac:dyDescent="0.35">
      <c r="A611" s="10">
        <v>0</v>
      </c>
      <c r="B611" s="5">
        <v>44713</v>
      </c>
      <c r="C611" s="7" t="s">
        <v>12</v>
      </c>
      <c r="D611" t="s">
        <v>2</v>
      </c>
      <c r="E611" s="8" t="s">
        <v>23</v>
      </c>
      <c r="F611" s="8" t="s">
        <v>75</v>
      </c>
      <c r="G611" s="6">
        <v>0.4</v>
      </c>
      <c r="H611" s="8">
        <v>12</v>
      </c>
      <c r="I611" s="10">
        <v>3</v>
      </c>
      <c r="J611" s="12">
        <f t="shared" si="87"/>
        <v>12000</v>
      </c>
      <c r="K611" s="13">
        <v>1</v>
      </c>
      <c r="L611" s="12">
        <f t="shared" si="96"/>
        <v>12000</v>
      </c>
      <c r="M611" s="12">
        <f t="shared" si="97"/>
        <v>1200000</v>
      </c>
      <c r="N611" s="12">
        <f t="shared" si="98"/>
        <v>2400000</v>
      </c>
      <c r="O611" s="12">
        <f t="shared" si="99"/>
        <v>5000000</v>
      </c>
    </row>
    <row r="612" spans="1:15" ht="15.5" x14ac:dyDescent="0.35">
      <c r="A612" s="10">
        <v>0</v>
      </c>
      <c r="B612" s="5">
        <v>44713</v>
      </c>
      <c r="C612" s="7" t="s">
        <v>12</v>
      </c>
      <c r="D612" t="s">
        <v>3</v>
      </c>
      <c r="E612" s="15" t="s">
        <v>24</v>
      </c>
      <c r="F612" s="8" t="s">
        <v>75</v>
      </c>
      <c r="G612" s="6">
        <v>0.4</v>
      </c>
      <c r="H612" s="8">
        <v>17</v>
      </c>
      <c r="I612" s="10">
        <v>3</v>
      </c>
      <c r="J612" s="12">
        <f t="shared" si="87"/>
        <v>17000</v>
      </c>
      <c r="K612" s="13">
        <v>1</v>
      </c>
      <c r="L612" s="12">
        <f t="shared" si="96"/>
        <v>17000</v>
      </c>
      <c r="M612" s="12">
        <f t="shared" si="97"/>
        <v>1700000</v>
      </c>
      <c r="N612" s="12">
        <f t="shared" si="98"/>
        <v>3400000</v>
      </c>
      <c r="O612" s="12">
        <f t="shared" si="99"/>
        <v>7083333.333333334</v>
      </c>
    </row>
    <row r="613" spans="1:15" ht="15.5" x14ac:dyDescent="0.35">
      <c r="A613" s="10">
        <v>0</v>
      </c>
      <c r="B613" s="5">
        <v>44713</v>
      </c>
      <c r="C613" s="7" t="s">
        <v>12</v>
      </c>
      <c r="D613" t="s">
        <v>3</v>
      </c>
      <c r="E613" s="15" t="s">
        <v>24</v>
      </c>
      <c r="F613" s="8" t="s">
        <v>75</v>
      </c>
      <c r="G613" s="6">
        <v>0.4</v>
      </c>
      <c r="H613" s="8">
        <v>15</v>
      </c>
      <c r="I613" s="10">
        <v>3</v>
      </c>
      <c r="J613" s="12">
        <f t="shared" si="87"/>
        <v>15000</v>
      </c>
      <c r="K613" s="13">
        <v>1</v>
      </c>
      <c r="L613" s="12">
        <f t="shared" si="96"/>
        <v>15000</v>
      </c>
      <c r="M613" s="12">
        <f t="shared" si="97"/>
        <v>1500000</v>
      </c>
      <c r="N613" s="12">
        <f t="shared" si="98"/>
        <v>3000000</v>
      </c>
      <c r="O613" s="12">
        <f t="shared" si="99"/>
        <v>6250000</v>
      </c>
    </row>
    <row r="614" spans="1:15" ht="15.5" x14ac:dyDescent="0.35">
      <c r="A614" s="10">
        <v>0</v>
      </c>
      <c r="B614" s="5">
        <v>44713</v>
      </c>
      <c r="C614" s="7" t="s">
        <v>12</v>
      </c>
      <c r="D614" t="s">
        <v>3</v>
      </c>
      <c r="E614" s="15" t="s">
        <v>24</v>
      </c>
      <c r="F614" s="8" t="s">
        <v>75</v>
      </c>
      <c r="G614" s="6">
        <v>0.4</v>
      </c>
      <c r="H614" s="8">
        <v>15</v>
      </c>
      <c r="I614" s="10">
        <v>3</v>
      </c>
      <c r="J614" s="12">
        <f t="shared" si="87"/>
        <v>15000</v>
      </c>
      <c r="K614" s="13">
        <v>1</v>
      </c>
      <c r="L614" s="12">
        <f t="shared" si="96"/>
        <v>15000</v>
      </c>
      <c r="M614" s="12">
        <f t="shared" si="97"/>
        <v>1500000</v>
      </c>
      <c r="N614" s="12">
        <f t="shared" si="98"/>
        <v>3000000</v>
      </c>
      <c r="O614" s="12">
        <f t="shared" si="99"/>
        <v>6250000</v>
      </c>
    </row>
    <row r="615" spans="1:15" ht="15.5" x14ac:dyDescent="0.35">
      <c r="A615" s="10">
        <v>0</v>
      </c>
      <c r="B615" s="5">
        <v>44713</v>
      </c>
      <c r="C615" s="7" t="s">
        <v>12</v>
      </c>
      <c r="D615" s="7" t="s">
        <v>81</v>
      </c>
      <c r="E615" s="16" t="s">
        <v>77</v>
      </c>
      <c r="F615" s="8" t="s">
        <v>75</v>
      </c>
      <c r="G615" s="6">
        <v>0.4</v>
      </c>
      <c r="H615" s="8">
        <v>12</v>
      </c>
      <c r="I615" s="10">
        <v>3</v>
      </c>
      <c r="J615" s="12">
        <f t="shared" si="87"/>
        <v>12000</v>
      </c>
      <c r="K615" s="13">
        <v>1</v>
      </c>
      <c r="L615" s="12">
        <f t="shared" si="96"/>
        <v>12000</v>
      </c>
      <c r="M615" s="12">
        <f t="shared" si="97"/>
        <v>1200000</v>
      </c>
      <c r="N615" s="12">
        <f t="shared" si="98"/>
        <v>2400000</v>
      </c>
      <c r="O615" s="12">
        <f t="shared" si="99"/>
        <v>5000000</v>
      </c>
    </row>
    <row r="616" spans="1:15" ht="15.5" x14ac:dyDescent="0.35">
      <c r="A616" s="10">
        <v>0</v>
      </c>
      <c r="B616" s="5">
        <v>44713</v>
      </c>
      <c r="C616" s="7" t="s">
        <v>12</v>
      </c>
      <c r="D616" s="7" t="s">
        <v>81</v>
      </c>
      <c r="E616" s="16" t="s">
        <v>77</v>
      </c>
      <c r="F616" s="8" t="s">
        <v>75</v>
      </c>
      <c r="G616" s="6">
        <v>0.4</v>
      </c>
      <c r="H616" s="8">
        <v>19</v>
      </c>
      <c r="I616" s="10">
        <v>3</v>
      </c>
      <c r="J616" s="12">
        <f t="shared" si="87"/>
        <v>19000</v>
      </c>
      <c r="K616" s="13">
        <v>1</v>
      </c>
      <c r="L616" s="12">
        <f t="shared" si="96"/>
        <v>19000</v>
      </c>
      <c r="M616" s="12">
        <f t="shared" si="97"/>
        <v>1900000</v>
      </c>
      <c r="N616" s="12">
        <f t="shared" si="98"/>
        <v>3800000</v>
      </c>
      <c r="O616" s="12">
        <f t="shared" si="99"/>
        <v>7916666.666666667</v>
      </c>
    </row>
    <row r="617" spans="1:15" ht="15.5" x14ac:dyDescent="0.35">
      <c r="A617" s="10">
        <v>0</v>
      </c>
      <c r="B617" s="5">
        <v>44713</v>
      </c>
      <c r="C617" s="7" t="s">
        <v>12</v>
      </c>
      <c r="D617" s="7" t="s">
        <v>81</v>
      </c>
      <c r="E617" s="16" t="s">
        <v>77</v>
      </c>
      <c r="F617" s="8" t="s">
        <v>75</v>
      </c>
      <c r="G617" s="6">
        <v>0.4</v>
      </c>
      <c r="H617" s="8">
        <v>22</v>
      </c>
      <c r="I617" s="10">
        <v>3</v>
      </c>
      <c r="J617" s="12">
        <f t="shared" si="87"/>
        <v>22000</v>
      </c>
      <c r="K617" s="13">
        <v>1</v>
      </c>
      <c r="L617" s="12">
        <f t="shared" si="96"/>
        <v>22000</v>
      </c>
      <c r="M617" s="12">
        <f t="shared" si="97"/>
        <v>2200000</v>
      </c>
      <c r="N617" s="12">
        <f t="shared" si="98"/>
        <v>4400000</v>
      </c>
      <c r="O617" s="12">
        <f t="shared" si="99"/>
        <v>9166666.6666666679</v>
      </c>
    </row>
    <row r="618" spans="1:15" ht="15.5" x14ac:dyDescent="0.35">
      <c r="A618" s="10">
        <v>0</v>
      </c>
      <c r="B618" s="5">
        <v>44713</v>
      </c>
      <c r="C618" s="7" t="s">
        <v>12</v>
      </c>
      <c r="D618" s="7" t="s">
        <v>82</v>
      </c>
      <c r="E618" s="16" t="s">
        <v>78</v>
      </c>
      <c r="F618" s="8" t="s">
        <v>75</v>
      </c>
      <c r="G618" s="6">
        <v>0.4</v>
      </c>
      <c r="H618" s="8">
        <v>66</v>
      </c>
      <c r="I618" s="10">
        <v>2</v>
      </c>
      <c r="J618" s="12">
        <f t="shared" si="87"/>
        <v>6600</v>
      </c>
      <c r="K618" s="13">
        <v>1</v>
      </c>
      <c r="L618" s="12">
        <f t="shared" si="96"/>
        <v>6600</v>
      </c>
      <c r="M618" s="12">
        <f t="shared" si="97"/>
        <v>660000</v>
      </c>
      <c r="N618" s="12">
        <f t="shared" si="98"/>
        <v>1320000</v>
      </c>
      <c r="O618" s="12">
        <f t="shared" si="99"/>
        <v>2750000</v>
      </c>
    </row>
    <row r="619" spans="1:15" ht="15.5" x14ac:dyDescent="0.35">
      <c r="A619" s="10">
        <v>0</v>
      </c>
      <c r="B619" s="5">
        <v>44713</v>
      </c>
      <c r="C619" s="7" t="s">
        <v>12</v>
      </c>
      <c r="D619" s="7" t="s">
        <v>82</v>
      </c>
      <c r="E619" s="16" t="s">
        <v>78</v>
      </c>
      <c r="F619" s="8" t="s">
        <v>75</v>
      </c>
      <c r="G619" s="6">
        <v>0.4</v>
      </c>
      <c r="H619" s="8">
        <v>103</v>
      </c>
      <c r="I619" s="10">
        <v>2</v>
      </c>
      <c r="J619" s="12">
        <f t="shared" si="87"/>
        <v>10300</v>
      </c>
      <c r="K619" s="13">
        <v>1</v>
      </c>
      <c r="L619" s="12">
        <f t="shared" si="96"/>
        <v>10300</v>
      </c>
      <c r="M619" s="12">
        <f t="shared" si="97"/>
        <v>1030000</v>
      </c>
      <c r="N619" s="12">
        <f t="shared" si="98"/>
        <v>2060000</v>
      </c>
      <c r="O619" s="12">
        <f t="shared" si="99"/>
        <v>4291666.666666667</v>
      </c>
    </row>
    <row r="620" spans="1:15" x14ac:dyDescent="0.35">
      <c r="A620" s="10">
        <v>0</v>
      </c>
      <c r="B620" s="5">
        <v>44713</v>
      </c>
      <c r="C620" s="7" t="s">
        <v>12</v>
      </c>
      <c r="D620" t="s">
        <v>2</v>
      </c>
      <c r="E620" s="8" t="s">
        <v>23</v>
      </c>
      <c r="F620" s="8" t="s">
        <v>76</v>
      </c>
      <c r="G620" s="6">
        <v>0.4</v>
      </c>
      <c r="H620" s="8">
        <v>17</v>
      </c>
      <c r="I620" s="10">
        <v>3</v>
      </c>
      <c r="J620" s="12">
        <f t="shared" si="87"/>
        <v>17000</v>
      </c>
      <c r="K620" s="13">
        <v>1</v>
      </c>
      <c r="L620" s="12">
        <f t="shared" si="96"/>
        <v>17000</v>
      </c>
      <c r="M620" s="12">
        <f t="shared" si="97"/>
        <v>1700000</v>
      </c>
      <c r="N620" s="12">
        <f t="shared" si="98"/>
        <v>3400000</v>
      </c>
      <c r="O620" s="12">
        <f t="shared" si="99"/>
        <v>7083333.333333334</v>
      </c>
    </row>
    <row r="621" spans="1:15" x14ac:dyDescent="0.35">
      <c r="A621" s="10">
        <v>0</v>
      </c>
      <c r="B621" s="5">
        <v>44713</v>
      </c>
      <c r="C621" s="7" t="s">
        <v>12</v>
      </c>
      <c r="D621" t="s">
        <v>2</v>
      </c>
      <c r="E621" s="8" t="s">
        <v>23</v>
      </c>
      <c r="F621" s="8" t="s">
        <v>76</v>
      </c>
      <c r="G621" s="6">
        <v>0.4</v>
      </c>
      <c r="H621" s="8">
        <v>19</v>
      </c>
      <c r="I621" s="10">
        <v>3</v>
      </c>
      <c r="J621" s="12">
        <f t="shared" si="87"/>
        <v>19000</v>
      </c>
      <c r="K621" s="13">
        <v>1</v>
      </c>
      <c r="L621" s="12">
        <f t="shared" si="96"/>
        <v>19000</v>
      </c>
      <c r="M621" s="12">
        <f t="shared" si="97"/>
        <v>1900000</v>
      </c>
      <c r="N621" s="12">
        <f t="shared" si="98"/>
        <v>3800000</v>
      </c>
      <c r="O621" s="12">
        <f t="shared" si="99"/>
        <v>7916666.666666667</v>
      </c>
    </row>
    <row r="622" spans="1:15" x14ac:dyDescent="0.35">
      <c r="A622" s="10">
        <v>0</v>
      </c>
      <c r="B622" s="5">
        <v>44713</v>
      </c>
      <c r="C622" s="7" t="s">
        <v>12</v>
      </c>
      <c r="D622" t="s">
        <v>2</v>
      </c>
      <c r="E622" s="8" t="s">
        <v>23</v>
      </c>
      <c r="F622" s="8" t="s">
        <v>76</v>
      </c>
      <c r="G622" s="6">
        <v>0.4</v>
      </c>
      <c r="H622" s="8">
        <v>17</v>
      </c>
      <c r="I622" s="10">
        <v>3</v>
      </c>
      <c r="J622" s="12">
        <f t="shared" si="87"/>
        <v>17000</v>
      </c>
      <c r="K622" s="13">
        <v>1</v>
      </c>
      <c r="L622" s="12">
        <f t="shared" si="96"/>
        <v>17000</v>
      </c>
      <c r="M622" s="12">
        <f t="shared" si="97"/>
        <v>1700000</v>
      </c>
      <c r="N622" s="12">
        <f t="shared" si="98"/>
        <v>3400000</v>
      </c>
      <c r="O622" s="12">
        <f t="shared" si="99"/>
        <v>7083333.333333334</v>
      </c>
    </row>
    <row r="623" spans="1:15" ht="15.5" x14ac:dyDescent="0.35">
      <c r="A623" s="10">
        <v>0</v>
      </c>
      <c r="B623" s="5">
        <v>44713</v>
      </c>
      <c r="C623" s="7" t="s">
        <v>12</v>
      </c>
      <c r="D623" t="s">
        <v>3</v>
      </c>
      <c r="E623" s="15" t="s">
        <v>24</v>
      </c>
      <c r="F623" s="8" t="s">
        <v>76</v>
      </c>
      <c r="G623" s="6">
        <v>0.4</v>
      </c>
      <c r="H623" s="8">
        <v>12</v>
      </c>
      <c r="I623" s="10">
        <v>3</v>
      </c>
      <c r="J623" s="12">
        <f t="shared" si="87"/>
        <v>12000</v>
      </c>
      <c r="K623" s="13">
        <v>1</v>
      </c>
      <c r="L623" s="12">
        <f t="shared" si="96"/>
        <v>12000</v>
      </c>
      <c r="M623" s="12">
        <f t="shared" si="97"/>
        <v>1200000</v>
      </c>
      <c r="N623" s="12">
        <f t="shared" si="98"/>
        <v>2400000</v>
      </c>
      <c r="O623" s="12">
        <f t="shared" si="99"/>
        <v>5000000</v>
      </c>
    </row>
    <row r="624" spans="1:15" ht="15.5" x14ac:dyDescent="0.35">
      <c r="A624" s="10">
        <v>0</v>
      </c>
      <c r="B624" s="5">
        <v>44713</v>
      </c>
      <c r="C624" s="7" t="s">
        <v>12</v>
      </c>
      <c r="D624" t="s">
        <v>3</v>
      </c>
      <c r="E624" s="15" t="s">
        <v>24</v>
      </c>
      <c r="F624" s="8" t="s">
        <v>76</v>
      </c>
      <c r="G624" s="6">
        <v>0.4</v>
      </c>
      <c r="H624" s="8">
        <v>22</v>
      </c>
      <c r="I624" s="10">
        <v>3</v>
      </c>
      <c r="J624" s="12">
        <f t="shared" si="87"/>
        <v>22000</v>
      </c>
      <c r="K624" s="13">
        <v>1</v>
      </c>
      <c r="L624" s="12">
        <f t="shared" si="96"/>
        <v>22000</v>
      </c>
      <c r="M624" s="12">
        <f t="shared" si="97"/>
        <v>2200000</v>
      </c>
      <c r="N624" s="12">
        <f t="shared" si="98"/>
        <v>4400000</v>
      </c>
      <c r="O624" s="12">
        <f t="shared" si="99"/>
        <v>9166666.6666666679</v>
      </c>
    </row>
    <row r="625" spans="1:15" ht="15.5" x14ac:dyDescent="0.35">
      <c r="A625" s="10">
        <v>0</v>
      </c>
      <c r="B625" s="5">
        <v>44713</v>
      </c>
      <c r="C625" s="7" t="s">
        <v>12</v>
      </c>
      <c r="D625" t="s">
        <v>3</v>
      </c>
      <c r="E625" s="15" t="s">
        <v>24</v>
      </c>
      <c r="F625" s="8" t="s">
        <v>76</v>
      </c>
      <c r="G625" s="6">
        <v>0.4</v>
      </c>
      <c r="H625" s="8">
        <v>21</v>
      </c>
      <c r="I625" s="10">
        <v>3</v>
      </c>
      <c r="J625" s="12">
        <f t="shared" si="87"/>
        <v>21000</v>
      </c>
      <c r="K625" s="13">
        <v>1</v>
      </c>
      <c r="L625" s="12">
        <f t="shared" si="96"/>
        <v>21000</v>
      </c>
      <c r="M625" s="12">
        <f t="shared" si="97"/>
        <v>2100000</v>
      </c>
      <c r="N625" s="12">
        <f t="shared" si="98"/>
        <v>4200000</v>
      </c>
      <c r="O625" s="12">
        <f t="shared" si="99"/>
        <v>8750000</v>
      </c>
    </row>
    <row r="626" spans="1:15" ht="15.5" x14ac:dyDescent="0.35">
      <c r="A626" s="10">
        <v>0</v>
      </c>
      <c r="B626" s="5">
        <v>44713</v>
      </c>
      <c r="C626" s="7" t="s">
        <v>12</v>
      </c>
      <c r="D626" s="7" t="s">
        <v>83</v>
      </c>
      <c r="E626" s="16" t="s">
        <v>79</v>
      </c>
      <c r="F626" s="8" t="s">
        <v>76</v>
      </c>
      <c r="G626" s="6">
        <v>0.4</v>
      </c>
      <c r="H626" s="8">
        <v>25</v>
      </c>
      <c r="I626" s="10">
        <v>3</v>
      </c>
      <c r="J626" s="12">
        <f t="shared" si="87"/>
        <v>25000</v>
      </c>
      <c r="K626" s="13">
        <v>1</v>
      </c>
      <c r="L626" s="12">
        <f t="shared" si="96"/>
        <v>25000</v>
      </c>
      <c r="M626" s="12">
        <f t="shared" si="97"/>
        <v>2500000</v>
      </c>
      <c r="N626" s="12">
        <f t="shared" si="98"/>
        <v>5000000</v>
      </c>
      <c r="O626" s="12">
        <f t="shared" si="99"/>
        <v>10416666.666666668</v>
      </c>
    </row>
    <row r="627" spans="1:15" ht="15.5" x14ac:dyDescent="0.35">
      <c r="A627" s="10">
        <v>0</v>
      </c>
      <c r="B627" s="5">
        <v>44713</v>
      </c>
      <c r="C627" s="7" t="s">
        <v>12</v>
      </c>
      <c r="D627" s="7" t="s">
        <v>83</v>
      </c>
      <c r="E627" s="16" t="s">
        <v>79</v>
      </c>
      <c r="F627" s="8" t="s">
        <v>76</v>
      </c>
      <c r="G627" s="6">
        <v>0.4</v>
      </c>
      <c r="H627" s="8">
        <v>21</v>
      </c>
      <c r="I627" s="10">
        <v>3</v>
      </c>
      <c r="J627" s="12">
        <f t="shared" si="87"/>
        <v>21000</v>
      </c>
      <c r="K627" s="13">
        <v>1</v>
      </c>
      <c r="L627" s="12">
        <f t="shared" si="96"/>
        <v>21000</v>
      </c>
      <c r="M627" s="12">
        <f t="shared" si="97"/>
        <v>2100000</v>
      </c>
      <c r="N627" s="12">
        <f t="shared" si="98"/>
        <v>4200000</v>
      </c>
      <c r="O627" s="12">
        <f t="shared" si="99"/>
        <v>8750000</v>
      </c>
    </row>
    <row r="628" spans="1:15" ht="15.5" x14ac:dyDescent="0.35">
      <c r="A628" s="10">
        <v>0</v>
      </c>
      <c r="B628" s="5">
        <v>44713</v>
      </c>
      <c r="C628" s="7" t="s">
        <v>12</v>
      </c>
      <c r="D628" s="7" t="s">
        <v>83</v>
      </c>
      <c r="E628" s="16" t="s">
        <v>79</v>
      </c>
      <c r="F628" s="8" t="s">
        <v>76</v>
      </c>
      <c r="G628" s="6">
        <v>0.4</v>
      </c>
      <c r="H628" s="8">
        <v>19</v>
      </c>
      <c r="I628" s="10">
        <v>3</v>
      </c>
      <c r="J628" s="12">
        <f t="shared" si="87"/>
        <v>19000</v>
      </c>
      <c r="K628" s="13">
        <v>1</v>
      </c>
      <c r="L628" s="12">
        <f t="shared" si="96"/>
        <v>19000</v>
      </c>
      <c r="M628" s="12">
        <f t="shared" si="97"/>
        <v>1900000</v>
      </c>
      <c r="N628" s="12">
        <f t="shared" si="98"/>
        <v>3800000</v>
      </c>
      <c r="O628" s="12">
        <f t="shared" si="99"/>
        <v>7916666.666666667</v>
      </c>
    </row>
    <row r="629" spans="1:15" ht="15.5" x14ac:dyDescent="0.35">
      <c r="A629" s="10">
        <v>0</v>
      </c>
      <c r="B629" s="5">
        <v>44713</v>
      </c>
      <c r="C629" s="7" t="s">
        <v>12</v>
      </c>
      <c r="D629" s="7" t="s">
        <v>84</v>
      </c>
      <c r="E629" s="16" t="s">
        <v>80</v>
      </c>
      <c r="F629" s="8" t="s">
        <v>76</v>
      </c>
      <c r="G629" s="6">
        <v>0.4</v>
      </c>
      <c r="H629" s="8">
        <v>12</v>
      </c>
      <c r="I629" s="10">
        <v>3</v>
      </c>
      <c r="J629" s="12">
        <f t="shared" si="87"/>
        <v>12000</v>
      </c>
      <c r="K629" s="13">
        <v>1</v>
      </c>
      <c r="L629" s="12">
        <f t="shared" si="96"/>
        <v>12000</v>
      </c>
      <c r="M629" s="12">
        <f t="shared" si="97"/>
        <v>1200000</v>
      </c>
      <c r="N629" s="12">
        <f t="shared" si="98"/>
        <v>2400000</v>
      </c>
      <c r="O629" s="12">
        <f t="shared" si="99"/>
        <v>5000000</v>
      </c>
    </row>
    <row r="630" spans="1:15" ht="15.5" x14ac:dyDescent="0.35">
      <c r="A630" s="10">
        <v>0</v>
      </c>
      <c r="B630" s="5">
        <v>44713</v>
      </c>
      <c r="C630" s="7" t="s">
        <v>12</v>
      </c>
      <c r="D630" s="7" t="s">
        <v>84</v>
      </c>
      <c r="E630" s="16" t="s">
        <v>80</v>
      </c>
      <c r="F630" s="8" t="s">
        <v>76</v>
      </c>
      <c r="G630" s="6">
        <v>0.4</v>
      </c>
      <c r="H630" s="8">
        <v>11</v>
      </c>
      <c r="I630" s="10">
        <v>3</v>
      </c>
      <c r="J630" s="12">
        <f t="shared" si="87"/>
        <v>11000</v>
      </c>
      <c r="K630" s="13">
        <v>1</v>
      </c>
      <c r="L630" s="12">
        <f t="shared" si="96"/>
        <v>11000</v>
      </c>
      <c r="M630" s="12">
        <f t="shared" si="97"/>
        <v>1100000</v>
      </c>
      <c r="N630" s="12">
        <f t="shared" si="98"/>
        <v>2200000</v>
      </c>
      <c r="O630" s="12">
        <f t="shared" si="99"/>
        <v>4583333.333333334</v>
      </c>
    </row>
    <row r="631" spans="1:15" ht="15.5" x14ac:dyDescent="0.35">
      <c r="A631" s="10">
        <v>0</v>
      </c>
      <c r="B631" s="5">
        <v>44713</v>
      </c>
      <c r="C631" s="7" t="s">
        <v>12</v>
      </c>
      <c r="D631" s="7" t="s">
        <v>84</v>
      </c>
      <c r="E631" s="16" t="s">
        <v>80</v>
      </c>
      <c r="F631" s="8" t="s">
        <v>76</v>
      </c>
      <c r="G631" s="6">
        <v>0.4</v>
      </c>
      <c r="H631" s="8">
        <v>24</v>
      </c>
      <c r="I631" s="10">
        <v>3</v>
      </c>
      <c r="J631" s="12">
        <f t="shared" si="87"/>
        <v>24000</v>
      </c>
      <c r="K631" s="13">
        <v>1</v>
      </c>
      <c r="L631" s="12">
        <f t="shared" si="96"/>
        <v>24000</v>
      </c>
      <c r="M631" s="12">
        <f t="shared" si="97"/>
        <v>2400000</v>
      </c>
      <c r="N631" s="12">
        <f t="shared" si="98"/>
        <v>4800000</v>
      </c>
      <c r="O631" s="12">
        <f t="shared" si="99"/>
        <v>10000000</v>
      </c>
    </row>
    <row r="632" spans="1:15" x14ac:dyDescent="0.35">
      <c r="A632" s="10">
        <v>2</v>
      </c>
      <c r="B632" s="5">
        <v>44715</v>
      </c>
      <c r="C632" s="7" t="s">
        <v>12</v>
      </c>
      <c r="D632" t="s">
        <v>2</v>
      </c>
      <c r="E632" s="8" t="s">
        <v>23</v>
      </c>
      <c r="F632" s="8" t="s">
        <v>75</v>
      </c>
      <c r="G632" s="6">
        <v>0.4</v>
      </c>
      <c r="H632" s="8">
        <v>10</v>
      </c>
      <c r="I632" s="10">
        <v>2</v>
      </c>
      <c r="J632" s="12">
        <f t="shared" si="87"/>
        <v>1000</v>
      </c>
      <c r="K632" s="13">
        <v>1</v>
      </c>
      <c r="L632" s="12">
        <f t="shared" ref="L632:L696" si="100">K632*J632</f>
        <v>1000</v>
      </c>
      <c r="M632" s="12">
        <f t="shared" ref="M632:M696" si="101">L632*100</f>
        <v>100000</v>
      </c>
      <c r="N632" s="12">
        <f t="shared" ref="N632:N696" si="102">M632*2</f>
        <v>200000</v>
      </c>
      <c r="O632" s="12">
        <f t="shared" ref="O632:O696" si="103">N632*((PI()*5^2)/(3*(PI()*2^2)))</f>
        <v>416666.66666666669</v>
      </c>
    </row>
    <row r="633" spans="1:15" x14ac:dyDescent="0.35">
      <c r="A633" s="10">
        <v>2</v>
      </c>
      <c r="B633" s="5">
        <v>44715</v>
      </c>
      <c r="C633" s="7" t="s">
        <v>12</v>
      </c>
      <c r="D633" t="s">
        <v>2</v>
      </c>
      <c r="E633" s="8" t="s">
        <v>23</v>
      </c>
      <c r="F633" s="8" t="s">
        <v>75</v>
      </c>
      <c r="G633" s="6">
        <v>0.4</v>
      </c>
      <c r="H633" s="8">
        <v>14</v>
      </c>
      <c r="I633" s="10">
        <v>2</v>
      </c>
      <c r="J633" s="12">
        <f t="shared" si="87"/>
        <v>1400</v>
      </c>
      <c r="K633" s="13">
        <v>1</v>
      </c>
      <c r="L633" s="12">
        <f t="shared" si="100"/>
        <v>1400</v>
      </c>
      <c r="M633" s="12">
        <f t="shared" si="101"/>
        <v>140000</v>
      </c>
      <c r="N633" s="12">
        <f t="shared" si="102"/>
        <v>280000</v>
      </c>
      <c r="O633" s="12">
        <f t="shared" si="103"/>
        <v>583333.33333333337</v>
      </c>
    </row>
    <row r="634" spans="1:15" x14ac:dyDescent="0.35">
      <c r="A634" s="10">
        <v>2</v>
      </c>
      <c r="B634" s="5">
        <v>44715</v>
      </c>
      <c r="C634" s="7" t="s">
        <v>12</v>
      </c>
      <c r="D634" t="s">
        <v>2</v>
      </c>
      <c r="E634" s="8" t="s">
        <v>23</v>
      </c>
      <c r="F634" s="8" t="s">
        <v>75</v>
      </c>
      <c r="G634" s="6">
        <v>0.4</v>
      </c>
      <c r="H634" s="8">
        <v>7</v>
      </c>
      <c r="I634" s="10">
        <v>2</v>
      </c>
      <c r="J634" s="12">
        <f t="shared" si="87"/>
        <v>700</v>
      </c>
      <c r="K634" s="13">
        <v>1</v>
      </c>
      <c r="L634" s="12">
        <f t="shared" si="100"/>
        <v>700</v>
      </c>
      <c r="M634" s="12">
        <f t="shared" si="101"/>
        <v>70000</v>
      </c>
      <c r="N634" s="12">
        <f t="shared" si="102"/>
        <v>140000</v>
      </c>
      <c r="O634" s="12">
        <f t="shared" si="103"/>
        <v>291666.66666666669</v>
      </c>
    </row>
    <row r="635" spans="1:15" x14ac:dyDescent="0.35">
      <c r="A635" s="10">
        <v>2</v>
      </c>
      <c r="B635" s="5">
        <v>44715</v>
      </c>
      <c r="C635" s="7" t="s">
        <v>12</v>
      </c>
      <c r="D635" t="s">
        <v>2</v>
      </c>
      <c r="E635" s="8" t="s">
        <v>23</v>
      </c>
      <c r="F635" s="8" t="s">
        <v>75</v>
      </c>
      <c r="G635" s="6">
        <v>0.4</v>
      </c>
      <c r="H635" s="8">
        <v>14</v>
      </c>
      <c r="I635" s="10">
        <v>1</v>
      </c>
      <c r="J635" s="12">
        <f t="shared" si="87"/>
        <v>140</v>
      </c>
      <c r="K635" s="13">
        <v>1</v>
      </c>
      <c r="L635" s="12">
        <f t="shared" si="100"/>
        <v>140</v>
      </c>
      <c r="M635" s="12">
        <f t="shared" si="101"/>
        <v>14000</v>
      </c>
      <c r="N635" s="12">
        <f t="shared" si="102"/>
        <v>28000</v>
      </c>
      <c r="O635" s="12">
        <f t="shared" si="103"/>
        <v>58333.333333333336</v>
      </c>
    </row>
    <row r="636" spans="1:15" x14ac:dyDescent="0.35">
      <c r="A636" s="10">
        <v>2</v>
      </c>
      <c r="B636" s="5">
        <v>44715</v>
      </c>
      <c r="C636" s="7" t="s">
        <v>12</v>
      </c>
      <c r="D636" t="s">
        <v>2</v>
      </c>
      <c r="E636" s="8" t="s">
        <v>23</v>
      </c>
      <c r="F636" s="8" t="s">
        <v>75</v>
      </c>
      <c r="G636" s="6">
        <v>0.4</v>
      </c>
      <c r="H636" s="8">
        <v>8</v>
      </c>
      <c r="I636" s="10">
        <v>2</v>
      </c>
      <c r="J636" s="12">
        <f t="shared" si="87"/>
        <v>800</v>
      </c>
      <c r="K636" s="13">
        <v>1</v>
      </c>
      <c r="L636" s="12">
        <f t="shared" si="100"/>
        <v>800</v>
      </c>
      <c r="M636" s="12">
        <f t="shared" si="101"/>
        <v>80000</v>
      </c>
      <c r="N636" s="12">
        <f t="shared" si="102"/>
        <v>160000</v>
      </c>
      <c r="O636" s="12">
        <f t="shared" si="103"/>
        <v>333333.33333333337</v>
      </c>
    </row>
    <row r="637" spans="1:15" x14ac:dyDescent="0.35">
      <c r="A637" s="10">
        <v>2</v>
      </c>
      <c r="B637" s="5">
        <v>44715</v>
      </c>
      <c r="C637" s="7" t="s">
        <v>12</v>
      </c>
      <c r="D637" t="s">
        <v>2</v>
      </c>
      <c r="E637" s="8" t="s">
        <v>23</v>
      </c>
      <c r="F637" s="8" t="s">
        <v>75</v>
      </c>
      <c r="G637" s="6">
        <v>0.4</v>
      </c>
      <c r="H637" s="8">
        <v>10</v>
      </c>
      <c r="I637" s="10">
        <v>2</v>
      </c>
      <c r="J637" s="12">
        <f t="shared" si="87"/>
        <v>1000</v>
      </c>
      <c r="K637" s="13">
        <v>1</v>
      </c>
      <c r="L637" s="12">
        <f t="shared" si="100"/>
        <v>1000</v>
      </c>
      <c r="M637" s="12">
        <f t="shared" si="101"/>
        <v>100000</v>
      </c>
      <c r="N637" s="12">
        <f t="shared" si="102"/>
        <v>200000</v>
      </c>
      <c r="O637" s="12">
        <f t="shared" si="103"/>
        <v>416666.66666666669</v>
      </c>
    </row>
    <row r="638" spans="1:15" x14ac:dyDescent="0.35">
      <c r="A638" s="10">
        <v>2</v>
      </c>
      <c r="B638" s="5">
        <v>44715</v>
      </c>
      <c r="C638" s="7" t="s">
        <v>12</v>
      </c>
      <c r="D638" t="s">
        <v>2</v>
      </c>
      <c r="E638" s="8" t="s">
        <v>23</v>
      </c>
      <c r="F638" s="8" t="s">
        <v>75</v>
      </c>
      <c r="G638" s="6">
        <v>0.4</v>
      </c>
      <c r="H638" s="8">
        <v>9</v>
      </c>
      <c r="I638" s="10">
        <v>2</v>
      </c>
      <c r="J638" s="12">
        <f t="shared" si="87"/>
        <v>900</v>
      </c>
      <c r="K638" s="13">
        <v>1</v>
      </c>
      <c r="L638" s="12">
        <f t="shared" si="100"/>
        <v>900</v>
      </c>
      <c r="M638" s="12">
        <f t="shared" si="101"/>
        <v>90000</v>
      </c>
      <c r="N638" s="12">
        <f t="shared" si="102"/>
        <v>180000</v>
      </c>
      <c r="O638" s="12">
        <f t="shared" si="103"/>
        <v>375000</v>
      </c>
    </row>
    <row r="639" spans="1:15" x14ac:dyDescent="0.35">
      <c r="A639" s="10">
        <v>2</v>
      </c>
      <c r="B639" s="5">
        <v>44715</v>
      </c>
      <c r="C639" s="7" t="s">
        <v>12</v>
      </c>
      <c r="D639" t="s">
        <v>2</v>
      </c>
      <c r="E639" s="8" t="s">
        <v>23</v>
      </c>
      <c r="F639" s="8" t="s">
        <v>75</v>
      </c>
      <c r="G639" s="6">
        <v>0.4</v>
      </c>
      <c r="H639" s="8">
        <v>4</v>
      </c>
      <c r="I639" s="10">
        <v>2</v>
      </c>
      <c r="J639" s="12">
        <f t="shared" si="87"/>
        <v>400</v>
      </c>
      <c r="K639" s="13">
        <v>1</v>
      </c>
      <c r="L639" s="12">
        <f t="shared" si="100"/>
        <v>400</v>
      </c>
      <c r="M639" s="12">
        <f t="shared" si="101"/>
        <v>40000</v>
      </c>
      <c r="N639" s="12">
        <f t="shared" si="102"/>
        <v>80000</v>
      </c>
      <c r="O639" s="12">
        <f t="shared" si="103"/>
        <v>166666.66666666669</v>
      </c>
    </row>
    <row r="640" spans="1:15" x14ac:dyDescent="0.35">
      <c r="A640" s="10">
        <v>2</v>
      </c>
      <c r="B640" s="5">
        <v>44715</v>
      </c>
      <c r="C640" s="7" t="s">
        <v>12</v>
      </c>
      <c r="D640" t="s">
        <v>2</v>
      </c>
      <c r="E640" s="8" t="s">
        <v>23</v>
      </c>
      <c r="F640" s="8" t="s">
        <v>75</v>
      </c>
      <c r="G640" s="6">
        <v>0.4</v>
      </c>
      <c r="H640" s="8">
        <v>13</v>
      </c>
      <c r="I640" s="10">
        <v>2</v>
      </c>
      <c r="J640" s="12">
        <f t="shared" si="87"/>
        <v>1300</v>
      </c>
      <c r="K640" s="13">
        <v>1</v>
      </c>
      <c r="L640" s="12">
        <f t="shared" si="100"/>
        <v>1300</v>
      </c>
      <c r="M640" s="12">
        <f t="shared" si="101"/>
        <v>130000</v>
      </c>
      <c r="N640" s="12">
        <f t="shared" si="102"/>
        <v>260000</v>
      </c>
      <c r="O640" s="12">
        <f t="shared" si="103"/>
        <v>541666.66666666674</v>
      </c>
    </row>
    <row r="641" spans="1:15" x14ac:dyDescent="0.35">
      <c r="A641" s="10">
        <v>2</v>
      </c>
      <c r="B641" s="5">
        <v>44715</v>
      </c>
      <c r="C641" s="7" t="s">
        <v>12</v>
      </c>
      <c r="D641" t="s">
        <v>2</v>
      </c>
      <c r="E641" s="8" t="s">
        <v>23</v>
      </c>
      <c r="F641" s="8" t="s">
        <v>75</v>
      </c>
      <c r="G641" s="6">
        <v>0.4</v>
      </c>
      <c r="H641" s="8">
        <v>25</v>
      </c>
      <c r="I641" s="10">
        <v>1</v>
      </c>
      <c r="J641" s="12">
        <f t="shared" si="87"/>
        <v>250</v>
      </c>
      <c r="K641" s="13">
        <v>1</v>
      </c>
      <c r="L641" s="12">
        <f t="shared" si="100"/>
        <v>250</v>
      </c>
      <c r="M641" s="12">
        <f t="shared" si="101"/>
        <v>25000</v>
      </c>
      <c r="N641" s="12">
        <f t="shared" si="102"/>
        <v>50000</v>
      </c>
      <c r="O641" s="12">
        <f t="shared" si="103"/>
        <v>104166.66666666667</v>
      </c>
    </row>
    <row r="642" spans="1:15" ht="15.5" x14ac:dyDescent="0.35">
      <c r="A642" s="10">
        <v>2</v>
      </c>
      <c r="B642" s="5">
        <v>44715</v>
      </c>
      <c r="C642" s="7" t="s">
        <v>12</v>
      </c>
      <c r="D642" t="s">
        <v>3</v>
      </c>
      <c r="E642" s="15" t="s">
        <v>24</v>
      </c>
      <c r="F642" s="8" t="s">
        <v>75</v>
      </c>
      <c r="G642" s="6">
        <v>0.4</v>
      </c>
      <c r="H642" s="8">
        <v>4</v>
      </c>
      <c r="I642" s="10">
        <v>3</v>
      </c>
      <c r="J642" s="12">
        <f t="shared" si="87"/>
        <v>4000</v>
      </c>
      <c r="K642" s="13">
        <v>1</v>
      </c>
      <c r="L642" s="12">
        <f t="shared" si="100"/>
        <v>4000</v>
      </c>
      <c r="M642" s="12">
        <f t="shared" si="101"/>
        <v>400000</v>
      </c>
      <c r="N642" s="12">
        <f t="shared" si="102"/>
        <v>800000</v>
      </c>
      <c r="O642" s="12">
        <f t="shared" si="103"/>
        <v>1666666.6666666667</v>
      </c>
    </row>
    <row r="643" spans="1:15" ht="15.5" x14ac:dyDescent="0.35">
      <c r="A643" s="10">
        <v>2</v>
      </c>
      <c r="B643" s="5">
        <v>44715</v>
      </c>
      <c r="C643" s="7" t="s">
        <v>12</v>
      </c>
      <c r="D643" t="s">
        <v>3</v>
      </c>
      <c r="E643" s="15" t="s">
        <v>24</v>
      </c>
      <c r="F643" s="8" t="s">
        <v>75</v>
      </c>
      <c r="G643" s="6">
        <v>0.4</v>
      </c>
      <c r="H643" s="8">
        <v>7</v>
      </c>
      <c r="I643" s="10">
        <v>4</v>
      </c>
      <c r="J643" s="12">
        <f t="shared" si="87"/>
        <v>70000</v>
      </c>
      <c r="K643" s="13">
        <v>1</v>
      </c>
      <c r="L643" s="12">
        <f t="shared" si="100"/>
        <v>70000</v>
      </c>
      <c r="M643" s="12">
        <f t="shared" si="101"/>
        <v>7000000</v>
      </c>
      <c r="N643" s="12">
        <f t="shared" si="102"/>
        <v>14000000</v>
      </c>
      <c r="O643" s="12">
        <f t="shared" si="103"/>
        <v>29166666.666666668</v>
      </c>
    </row>
    <row r="644" spans="1:15" ht="15.5" x14ac:dyDescent="0.35">
      <c r="A644" s="10">
        <v>2</v>
      </c>
      <c r="B644" s="5">
        <v>44715</v>
      </c>
      <c r="C644" s="7" t="s">
        <v>12</v>
      </c>
      <c r="D644" t="s">
        <v>3</v>
      </c>
      <c r="E644" s="15" t="s">
        <v>24</v>
      </c>
      <c r="F644" s="8" t="s">
        <v>75</v>
      </c>
      <c r="G644" s="6">
        <v>0.4</v>
      </c>
      <c r="H644" s="8">
        <v>23</v>
      </c>
      <c r="I644" s="10">
        <v>3</v>
      </c>
      <c r="J644" s="12">
        <f t="shared" si="87"/>
        <v>23000</v>
      </c>
      <c r="K644" s="13">
        <v>1</v>
      </c>
      <c r="L644" s="12">
        <f t="shared" si="100"/>
        <v>23000</v>
      </c>
      <c r="M644" s="12">
        <f t="shared" si="101"/>
        <v>2300000</v>
      </c>
      <c r="N644" s="12">
        <f t="shared" si="102"/>
        <v>4600000</v>
      </c>
      <c r="O644" s="12">
        <f t="shared" si="103"/>
        <v>9583333.333333334</v>
      </c>
    </row>
    <row r="645" spans="1:15" ht="15.5" x14ac:dyDescent="0.35">
      <c r="A645" s="10">
        <v>2</v>
      </c>
      <c r="B645" s="5">
        <v>44715</v>
      </c>
      <c r="C645" s="7" t="s">
        <v>12</v>
      </c>
      <c r="D645" t="s">
        <v>3</v>
      </c>
      <c r="E645" s="15" t="s">
        <v>24</v>
      </c>
      <c r="F645" s="8" t="s">
        <v>75</v>
      </c>
      <c r="G645" s="6">
        <v>0.4</v>
      </c>
      <c r="H645" s="8">
        <v>16</v>
      </c>
      <c r="I645" s="10">
        <v>3</v>
      </c>
      <c r="J645" s="12">
        <f t="shared" si="87"/>
        <v>16000</v>
      </c>
      <c r="K645" s="13">
        <v>1</v>
      </c>
      <c r="L645" s="12">
        <f t="shared" si="100"/>
        <v>16000</v>
      </c>
      <c r="M645" s="12">
        <f t="shared" si="101"/>
        <v>1600000</v>
      </c>
      <c r="N645" s="12">
        <f t="shared" si="102"/>
        <v>3200000</v>
      </c>
      <c r="O645" s="12">
        <f t="shared" si="103"/>
        <v>6666666.666666667</v>
      </c>
    </row>
    <row r="646" spans="1:15" ht="15.5" x14ac:dyDescent="0.35">
      <c r="A646" s="10">
        <v>2</v>
      </c>
      <c r="B646" s="5">
        <v>44715</v>
      </c>
      <c r="C646" s="7" t="s">
        <v>12</v>
      </c>
      <c r="D646" t="s">
        <v>3</v>
      </c>
      <c r="E646" s="15" t="s">
        <v>24</v>
      </c>
      <c r="F646" s="8" t="s">
        <v>75</v>
      </c>
      <c r="G646" s="6">
        <v>0.4</v>
      </c>
      <c r="H646" s="8">
        <v>11</v>
      </c>
      <c r="I646" s="10">
        <v>3</v>
      </c>
      <c r="J646" s="12">
        <f t="shared" si="87"/>
        <v>11000</v>
      </c>
      <c r="K646" s="13">
        <v>1</v>
      </c>
      <c r="L646" s="12">
        <f t="shared" si="100"/>
        <v>11000</v>
      </c>
      <c r="M646" s="12">
        <f t="shared" si="101"/>
        <v>1100000</v>
      </c>
      <c r="N646" s="12">
        <f t="shared" si="102"/>
        <v>2200000</v>
      </c>
      <c r="O646" s="12">
        <f t="shared" si="103"/>
        <v>4583333.333333334</v>
      </c>
    </row>
    <row r="647" spans="1:15" ht="15.5" x14ac:dyDescent="0.35">
      <c r="A647" s="10">
        <v>2</v>
      </c>
      <c r="B647" s="5">
        <v>44715</v>
      </c>
      <c r="C647" s="7" t="s">
        <v>12</v>
      </c>
      <c r="D647" t="s">
        <v>3</v>
      </c>
      <c r="E647" s="15" t="s">
        <v>24</v>
      </c>
      <c r="F647" s="8" t="s">
        <v>75</v>
      </c>
      <c r="G647" s="6">
        <v>0.4</v>
      </c>
      <c r="H647" s="8">
        <v>11</v>
      </c>
      <c r="I647" s="10">
        <v>4</v>
      </c>
      <c r="J647" s="12">
        <f>H647*10^I647</f>
        <v>110000</v>
      </c>
      <c r="K647" s="13">
        <v>1</v>
      </c>
      <c r="L647" s="12">
        <f t="shared" si="100"/>
        <v>110000</v>
      </c>
      <c r="M647" s="12">
        <f t="shared" si="101"/>
        <v>11000000</v>
      </c>
      <c r="N647" s="12">
        <f t="shared" si="102"/>
        <v>22000000</v>
      </c>
      <c r="O647" s="12">
        <f t="shared" si="103"/>
        <v>45833333.333333336</v>
      </c>
    </row>
    <row r="648" spans="1:15" ht="15.5" x14ac:dyDescent="0.35">
      <c r="A648" s="10">
        <v>2</v>
      </c>
      <c r="B648" s="5">
        <v>44715</v>
      </c>
      <c r="C648" s="7" t="s">
        <v>12</v>
      </c>
      <c r="D648" t="s">
        <v>3</v>
      </c>
      <c r="E648" s="15" t="s">
        <v>24</v>
      </c>
      <c r="F648" s="8" t="s">
        <v>75</v>
      </c>
      <c r="G648" s="6">
        <v>0.4</v>
      </c>
      <c r="H648" s="8">
        <v>12</v>
      </c>
      <c r="I648" s="10">
        <v>4</v>
      </c>
      <c r="J648" s="12">
        <f t="shared" si="87"/>
        <v>120000</v>
      </c>
      <c r="K648" s="13">
        <v>1</v>
      </c>
      <c r="L648" s="12">
        <f t="shared" si="100"/>
        <v>120000</v>
      </c>
      <c r="M648" s="12">
        <f t="shared" si="101"/>
        <v>12000000</v>
      </c>
      <c r="N648" s="12">
        <f t="shared" si="102"/>
        <v>24000000</v>
      </c>
      <c r="O648" s="12">
        <f t="shared" si="103"/>
        <v>50000000</v>
      </c>
    </row>
    <row r="649" spans="1:15" ht="15.5" x14ac:dyDescent="0.35">
      <c r="A649" s="10">
        <v>2</v>
      </c>
      <c r="B649" s="5">
        <v>44715</v>
      </c>
      <c r="C649" s="7" t="s">
        <v>12</v>
      </c>
      <c r="D649" t="s">
        <v>3</v>
      </c>
      <c r="E649" s="15" t="s">
        <v>24</v>
      </c>
      <c r="F649" s="8" t="s">
        <v>75</v>
      </c>
      <c r="G649" s="6">
        <v>0.4</v>
      </c>
      <c r="H649" s="8">
        <v>8</v>
      </c>
      <c r="I649" s="10">
        <v>3</v>
      </c>
      <c r="J649" s="12">
        <f t="shared" si="87"/>
        <v>8000</v>
      </c>
      <c r="K649" s="13">
        <v>1</v>
      </c>
      <c r="L649" s="12">
        <f t="shared" si="100"/>
        <v>8000</v>
      </c>
      <c r="M649" s="12">
        <f t="shared" si="101"/>
        <v>800000</v>
      </c>
      <c r="N649" s="12">
        <f t="shared" si="102"/>
        <v>1600000</v>
      </c>
      <c r="O649" s="12">
        <f t="shared" si="103"/>
        <v>3333333.3333333335</v>
      </c>
    </row>
    <row r="650" spans="1:15" ht="15.5" x14ac:dyDescent="0.35">
      <c r="A650" s="10">
        <v>2</v>
      </c>
      <c r="B650" s="5">
        <v>44715</v>
      </c>
      <c r="C650" s="7" t="s">
        <v>12</v>
      </c>
      <c r="D650" t="s">
        <v>3</v>
      </c>
      <c r="E650" s="15" t="s">
        <v>24</v>
      </c>
      <c r="F650" s="8" t="s">
        <v>75</v>
      </c>
      <c r="G650" s="6">
        <v>0.4</v>
      </c>
      <c r="H650" s="8">
        <v>17</v>
      </c>
      <c r="I650" s="10">
        <v>2</v>
      </c>
      <c r="J650" s="12">
        <f t="shared" si="87"/>
        <v>1700</v>
      </c>
      <c r="K650" s="13">
        <v>1</v>
      </c>
      <c r="L650" s="12">
        <f t="shared" si="100"/>
        <v>1700</v>
      </c>
      <c r="M650" s="12">
        <f t="shared" si="101"/>
        <v>170000</v>
      </c>
      <c r="N650" s="12">
        <f t="shared" si="102"/>
        <v>340000</v>
      </c>
      <c r="O650" s="12">
        <f t="shared" si="103"/>
        <v>708333.33333333337</v>
      </c>
    </row>
    <row r="651" spans="1:15" ht="15.5" x14ac:dyDescent="0.35">
      <c r="A651" s="10">
        <v>2</v>
      </c>
      <c r="B651" s="5">
        <v>44715</v>
      </c>
      <c r="C651" s="7" t="s">
        <v>12</v>
      </c>
      <c r="D651" t="s">
        <v>3</v>
      </c>
      <c r="E651" s="15" t="s">
        <v>24</v>
      </c>
      <c r="F651" s="8" t="s">
        <v>75</v>
      </c>
      <c r="G651" s="6">
        <v>0.4</v>
      </c>
      <c r="H651" s="8">
        <v>3</v>
      </c>
      <c r="I651" s="10">
        <v>3</v>
      </c>
      <c r="J651" s="12">
        <f t="shared" si="87"/>
        <v>3000</v>
      </c>
      <c r="K651" s="13">
        <v>1</v>
      </c>
      <c r="L651" s="12">
        <f t="shared" si="100"/>
        <v>3000</v>
      </c>
      <c r="M651" s="12">
        <f t="shared" si="101"/>
        <v>300000</v>
      </c>
      <c r="N651" s="12">
        <f t="shared" si="102"/>
        <v>600000</v>
      </c>
      <c r="O651" s="12">
        <f t="shared" si="103"/>
        <v>1250000</v>
      </c>
    </row>
    <row r="652" spans="1:15" ht="15.5" x14ac:dyDescent="0.35">
      <c r="A652" s="10">
        <v>2</v>
      </c>
      <c r="B652" s="5">
        <v>44715</v>
      </c>
      <c r="C652" s="7" t="s">
        <v>12</v>
      </c>
      <c r="D652" s="7" t="s">
        <v>81</v>
      </c>
      <c r="E652" s="16" t="s">
        <v>77</v>
      </c>
      <c r="F652" s="8" t="s">
        <v>75</v>
      </c>
      <c r="G652" s="6">
        <v>0.4</v>
      </c>
      <c r="H652" s="8">
        <v>14</v>
      </c>
      <c r="I652" s="10">
        <v>1</v>
      </c>
      <c r="J652" s="12">
        <f t="shared" si="87"/>
        <v>140</v>
      </c>
      <c r="K652" s="13">
        <v>1</v>
      </c>
      <c r="L652" s="12">
        <f t="shared" si="100"/>
        <v>140</v>
      </c>
      <c r="M652" s="12">
        <f t="shared" si="101"/>
        <v>14000</v>
      </c>
      <c r="N652" s="12">
        <f t="shared" si="102"/>
        <v>28000</v>
      </c>
      <c r="O652" s="12">
        <f t="shared" si="103"/>
        <v>58333.333333333336</v>
      </c>
    </row>
    <row r="653" spans="1:15" ht="15.5" x14ac:dyDescent="0.35">
      <c r="A653" s="10">
        <v>2</v>
      </c>
      <c r="B653" s="5">
        <v>44715</v>
      </c>
      <c r="C653" s="7" t="s">
        <v>12</v>
      </c>
      <c r="D653" s="7" t="s">
        <v>81</v>
      </c>
      <c r="E653" s="16" t="s">
        <v>77</v>
      </c>
      <c r="F653" s="8" t="s">
        <v>75</v>
      </c>
      <c r="G653" s="6">
        <v>0.4</v>
      </c>
      <c r="H653" s="8">
        <v>31</v>
      </c>
      <c r="I653" s="10">
        <v>2</v>
      </c>
      <c r="J653" s="12">
        <f t="shared" si="87"/>
        <v>3100</v>
      </c>
      <c r="K653" s="13">
        <v>1</v>
      </c>
      <c r="L653" s="12">
        <f t="shared" si="100"/>
        <v>3100</v>
      </c>
      <c r="M653" s="12">
        <f t="shared" si="101"/>
        <v>310000</v>
      </c>
      <c r="N653" s="12">
        <f t="shared" si="102"/>
        <v>620000</v>
      </c>
      <c r="O653" s="12">
        <f t="shared" si="103"/>
        <v>1291666.6666666667</v>
      </c>
    </row>
    <row r="654" spans="1:15" ht="15.5" x14ac:dyDescent="0.35">
      <c r="A654" s="10">
        <v>2</v>
      </c>
      <c r="B654" s="5">
        <v>44715</v>
      </c>
      <c r="C654" s="7" t="s">
        <v>12</v>
      </c>
      <c r="D654" s="7" t="s">
        <v>81</v>
      </c>
      <c r="E654" s="16" t="s">
        <v>77</v>
      </c>
      <c r="F654" s="8" t="s">
        <v>75</v>
      </c>
      <c r="G654" s="6">
        <v>0.4</v>
      </c>
      <c r="H654" s="8">
        <v>25</v>
      </c>
      <c r="I654" s="10">
        <v>1</v>
      </c>
      <c r="J654" s="12">
        <f t="shared" si="87"/>
        <v>250</v>
      </c>
      <c r="K654" s="13">
        <v>1</v>
      </c>
      <c r="L654" s="12">
        <f t="shared" si="100"/>
        <v>250</v>
      </c>
      <c r="M654" s="12">
        <f t="shared" si="101"/>
        <v>25000</v>
      </c>
      <c r="N654" s="12">
        <f t="shared" si="102"/>
        <v>50000</v>
      </c>
      <c r="O654" s="12">
        <f t="shared" si="103"/>
        <v>104166.66666666667</v>
      </c>
    </row>
    <row r="655" spans="1:15" ht="15.5" x14ac:dyDescent="0.35">
      <c r="A655" s="10">
        <v>2</v>
      </c>
      <c r="B655" s="5">
        <v>44715</v>
      </c>
      <c r="C655" s="7" t="s">
        <v>12</v>
      </c>
      <c r="D655" s="7" t="s">
        <v>81</v>
      </c>
      <c r="E655" s="16" t="s">
        <v>77</v>
      </c>
      <c r="F655" s="8" t="s">
        <v>75</v>
      </c>
      <c r="G655" s="6">
        <v>0.4</v>
      </c>
      <c r="H655" s="8">
        <v>28</v>
      </c>
      <c r="I655" s="10">
        <v>1</v>
      </c>
      <c r="J655" s="12">
        <f t="shared" si="87"/>
        <v>280</v>
      </c>
      <c r="K655" s="13">
        <v>1</v>
      </c>
      <c r="L655" s="12">
        <f t="shared" si="100"/>
        <v>280</v>
      </c>
      <c r="M655" s="12">
        <f t="shared" si="101"/>
        <v>28000</v>
      </c>
      <c r="N655" s="12">
        <f t="shared" si="102"/>
        <v>56000</v>
      </c>
      <c r="O655" s="12">
        <f t="shared" si="103"/>
        <v>116666.66666666667</v>
      </c>
    </row>
    <row r="656" spans="1:15" ht="15.5" x14ac:dyDescent="0.35">
      <c r="A656" s="10">
        <v>2</v>
      </c>
      <c r="B656" s="5">
        <v>44715</v>
      </c>
      <c r="C656" s="7" t="s">
        <v>12</v>
      </c>
      <c r="D656" s="7" t="s">
        <v>81</v>
      </c>
      <c r="E656" s="16" t="s">
        <v>77</v>
      </c>
      <c r="F656" s="8" t="s">
        <v>75</v>
      </c>
      <c r="G656" s="6">
        <v>0.4</v>
      </c>
      <c r="H656" s="8">
        <v>9</v>
      </c>
      <c r="I656" s="10">
        <v>2</v>
      </c>
      <c r="J656" s="12">
        <f t="shared" si="87"/>
        <v>900</v>
      </c>
      <c r="K656" s="13">
        <v>1</v>
      </c>
      <c r="L656" s="12">
        <f t="shared" si="100"/>
        <v>900</v>
      </c>
      <c r="M656" s="12">
        <f t="shared" si="101"/>
        <v>90000</v>
      </c>
      <c r="N656" s="12">
        <f t="shared" si="102"/>
        <v>180000</v>
      </c>
      <c r="O656" s="12">
        <f t="shared" si="103"/>
        <v>375000</v>
      </c>
    </row>
    <row r="657" spans="1:15" ht="15.5" x14ac:dyDescent="0.35">
      <c r="A657" s="10">
        <v>2</v>
      </c>
      <c r="B657" s="5">
        <v>44715</v>
      </c>
      <c r="C657" s="7" t="s">
        <v>12</v>
      </c>
      <c r="D657" s="7" t="s">
        <v>81</v>
      </c>
      <c r="E657" s="16" t="s">
        <v>77</v>
      </c>
      <c r="F657" s="8" t="s">
        <v>75</v>
      </c>
      <c r="G657" s="6">
        <v>0.4</v>
      </c>
      <c r="H657" s="8">
        <v>18</v>
      </c>
      <c r="I657" s="10">
        <v>2</v>
      </c>
      <c r="J657" s="12">
        <f t="shared" si="87"/>
        <v>1800</v>
      </c>
      <c r="K657" s="13">
        <v>1</v>
      </c>
      <c r="L657" s="12">
        <f t="shared" si="100"/>
        <v>1800</v>
      </c>
      <c r="M657" s="12">
        <f t="shared" si="101"/>
        <v>180000</v>
      </c>
      <c r="N657" s="12">
        <f t="shared" si="102"/>
        <v>360000</v>
      </c>
      <c r="O657" s="12">
        <f t="shared" si="103"/>
        <v>750000</v>
      </c>
    </row>
    <row r="658" spans="1:15" ht="15.5" x14ac:dyDescent="0.35">
      <c r="A658" s="10">
        <v>2</v>
      </c>
      <c r="B658" s="5">
        <v>44715</v>
      </c>
      <c r="C658" s="7" t="s">
        <v>12</v>
      </c>
      <c r="D658" s="7" t="s">
        <v>81</v>
      </c>
      <c r="E658" s="16" t="s">
        <v>77</v>
      </c>
      <c r="F658" s="8" t="s">
        <v>75</v>
      </c>
      <c r="G658" s="6">
        <v>0.4</v>
      </c>
      <c r="H658" s="8">
        <v>7</v>
      </c>
      <c r="I658" s="10">
        <v>2</v>
      </c>
      <c r="J658" s="12">
        <f>H658*10^I658</f>
        <v>700</v>
      </c>
      <c r="K658" s="13">
        <v>1</v>
      </c>
      <c r="L658" s="12">
        <f t="shared" si="100"/>
        <v>700</v>
      </c>
      <c r="M658" s="12">
        <f t="shared" si="101"/>
        <v>70000</v>
      </c>
      <c r="N658" s="12">
        <f t="shared" si="102"/>
        <v>140000</v>
      </c>
      <c r="O658" s="12">
        <f t="shared" si="103"/>
        <v>291666.66666666669</v>
      </c>
    </row>
    <row r="659" spans="1:15" ht="15.5" x14ac:dyDescent="0.35">
      <c r="A659" s="10">
        <v>2</v>
      </c>
      <c r="B659" s="5">
        <v>44715</v>
      </c>
      <c r="C659" s="7" t="s">
        <v>12</v>
      </c>
      <c r="D659" s="7" t="s">
        <v>81</v>
      </c>
      <c r="E659" s="16" t="s">
        <v>77</v>
      </c>
      <c r="F659" s="8" t="s">
        <v>75</v>
      </c>
      <c r="G659" s="6">
        <v>0.4</v>
      </c>
      <c r="H659" s="8">
        <v>28</v>
      </c>
      <c r="I659" s="10">
        <v>1</v>
      </c>
      <c r="J659" s="12">
        <f>H659*10^I659</f>
        <v>280</v>
      </c>
      <c r="K659" s="13">
        <v>1</v>
      </c>
      <c r="L659" s="12">
        <f t="shared" si="100"/>
        <v>280</v>
      </c>
      <c r="M659" s="12">
        <f t="shared" si="101"/>
        <v>28000</v>
      </c>
      <c r="N659" s="12">
        <f t="shared" si="102"/>
        <v>56000</v>
      </c>
      <c r="O659" s="12">
        <f t="shared" si="103"/>
        <v>116666.66666666667</v>
      </c>
    </row>
    <row r="660" spans="1:15" ht="15.5" x14ac:dyDescent="0.35">
      <c r="A660" s="10">
        <v>2</v>
      </c>
      <c r="B660" s="5">
        <v>44715</v>
      </c>
      <c r="C660" s="7" t="s">
        <v>12</v>
      </c>
      <c r="D660" s="7" t="s">
        <v>81</v>
      </c>
      <c r="E660" s="16" t="s">
        <v>77</v>
      </c>
      <c r="F660" s="8" t="s">
        <v>75</v>
      </c>
      <c r="G660" s="6">
        <v>0.4</v>
      </c>
      <c r="H660" s="8">
        <v>7</v>
      </c>
      <c r="I660" s="10">
        <v>2</v>
      </c>
      <c r="J660" s="12">
        <f t="shared" si="87"/>
        <v>700</v>
      </c>
      <c r="K660" s="13">
        <v>1</v>
      </c>
      <c r="L660" s="12">
        <f t="shared" si="100"/>
        <v>700</v>
      </c>
      <c r="M660" s="12">
        <f t="shared" si="101"/>
        <v>70000</v>
      </c>
      <c r="N660" s="12">
        <f t="shared" si="102"/>
        <v>140000</v>
      </c>
      <c r="O660" s="12">
        <f t="shared" si="103"/>
        <v>291666.66666666669</v>
      </c>
    </row>
    <row r="661" spans="1:15" ht="15.5" x14ac:dyDescent="0.35">
      <c r="A661" s="10">
        <v>2</v>
      </c>
      <c r="B661" s="5">
        <v>44715</v>
      </c>
      <c r="C661" s="7" t="s">
        <v>12</v>
      </c>
      <c r="D661" s="7" t="s">
        <v>81</v>
      </c>
      <c r="E661" s="16" t="s">
        <v>78</v>
      </c>
      <c r="F661" s="8" t="s">
        <v>85</v>
      </c>
      <c r="G661" s="6">
        <v>0.4</v>
      </c>
      <c r="H661" s="8">
        <v>6</v>
      </c>
      <c r="I661" s="10">
        <v>2</v>
      </c>
      <c r="J661" s="12">
        <f t="shared" si="87"/>
        <v>600</v>
      </c>
      <c r="K661" s="13">
        <v>1</v>
      </c>
      <c r="L661" s="12">
        <f t="shared" si="100"/>
        <v>600</v>
      </c>
      <c r="M661" s="12">
        <f t="shared" si="101"/>
        <v>60000</v>
      </c>
      <c r="N661" s="12">
        <f t="shared" si="102"/>
        <v>120000</v>
      </c>
      <c r="O661" s="12">
        <f t="shared" si="103"/>
        <v>250000.00000000003</v>
      </c>
    </row>
    <row r="662" spans="1:15" ht="15.5" x14ac:dyDescent="0.35">
      <c r="A662" s="10">
        <v>2</v>
      </c>
      <c r="B662" s="5">
        <v>44715</v>
      </c>
      <c r="C662" s="7" t="s">
        <v>12</v>
      </c>
      <c r="D662" s="7" t="s">
        <v>82</v>
      </c>
      <c r="E662" s="16" t="s">
        <v>78</v>
      </c>
      <c r="F662" s="8" t="s">
        <v>75</v>
      </c>
      <c r="G662" s="6">
        <v>0.4</v>
      </c>
      <c r="H662" s="8">
        <v>20</v>
      </c>
      <c r="I662" s="10">
        <v>1</v>
      </c>
      <c r="J662" s="12">
        <f t="shared" si="87"/>
        <v>200</v>
      </c>
      <c r="K662" s="13">
        <v>1</v>
      </c>
      <c r="L662" s="12">
        <f t="shared" si="100"/>
        <v>200</v>
      </c>
      <c r="M662" s="12">
        <f t="shared" si="101"/>
        <v>20000</v>
      </c>
      <c r="N662" s="12">
        <f t="shared" si="102"/>
        <v>40000</v>
      </c>
      <c r="O662" s="12">
        <f t="shared" si="103"/>
        <v>83333.333333333343</v>
      </c>
    </row>
    <row r="663" spans="1:15" ht="15.5" x14ac:dyDescent="0.35">
      <c r="A663" s="10">
        <v>2</v>
      </c>
      <c r="B663" s="5">
        <v>44715</v>
      </c>
      <c r="C663" s="7" t="s">
        <v>12</v>
      </c>
      <c r="D663" s="7" t="s">
        <v>82</v>
      </c>
      <c r="E663" s="16" t="s">
        <v>78</v>
      </c>
      <c r="F663" s="8" t="s">
        <v>75</v>
      </c>
      <c r="G663" s="6">
        <v>0.4</v>
      </c>
      <c r="H663" s="8">
        <v>14</v>
      </c>
      <c r="I663" s="10">
        <v>0</v>
      </c>
      <c r="J663" s="12">
        <f t="shared" si="87"/>
        <v>14</v>
      </c>
      <c r="K663" s="13">
        <v>1</v>
      </c>
      <c r="L663" s="12">
        <f t="shared" si="100"/>
        <v>14</v>
      </c>
      <c r="M663" s="12">
        <f t="shared" si="101"/>
        <v>1400</v>
      </c>
      <c r="N663" s="12">
        <f t="shared" si="102"/>
        <v>2800</v>
      </c>
      <c r="O663" s="12">
        <f t="shared" si="103"/>
        <v>5833.3333333333339</v>
      </c>
    </row>
    <row r="664" spans="1:15" ht="15.5" x14ac:dyDescent="0.35">
      <c r="A664" s="10">
        <v>2</v>
      </c>
      <c r="B664" s="5">
        <v>44715</v>
      </c>
      <c r="C664" s="7" t="s">
        <v>12</v>
      </c>
      <c r="D664" s="7" t="s">
        <v>82</v>
      </c>
      <c r="E664" s="16" t="s">
        <v>78</v>
      </c>
      <c r="F664" s="8" t="s">
        <v>75</v>
      </c>
      <c r="G664" s="6">
        <v>0.4</v>
      </c>
      <c r="H664" s="8">
        <v>21</v>
      </c>
      <c r="I664" s="10">
        <v>1</v>
      </c>
      <c r="J664" s="12">
        <f t="shared" si="87"/>
        <v>210</v>
      </c>
      <c r="K664" s="13">
        <v>1</v>
      </c>
      <c r="L664" s="12">
        <f t="shared" si="100"/>
        <v>210</v>
      </c>
      <c r="M664" s="12">
        <f t="shared" si="101"/>
        <v>21000</v>
      </c>
      <c r="N664" s="12">
        <f t="shared" si="102"/>
        <v>42000</v>
      </c>
      <c r="O664" s="12">
        <f t="shared" si="103"/>
        <v>87500</v>
      </c>
    </row>
    <row r="665" spans="1:15" ht="15.5" x14ac:dyDescent="0.35">
      <c r="A665" s="10">
        <v>2</v>
      </c>
      <c r="B665" s="5">
        <v>44715</v>
      </c>
      <c r="C665" s="7" t="s">
        <v>12</v>
      </c>
      <c r="D665" s="7" t="s">
        <v>82</v>
      </c>
      <c r="E665" s="16" t="s">
        <v>78</v>
      </c>
      <c r="F665" s="8" t="s">
        <v>75</v>
      </c>
      <c r="G665" s="6">
        <v>0.4</v>
      </c>
      <c r="H665" s="8">
        <v>6</v>
      </c>
      <c r="I665" s="10">
        <v>1</v>
      </c>
      <c r="J665" s="12">
        <f t="shared" si="87"/>
        <v>60</v>
      </c>
      <c r="K665" s="13">
        <v>1</v>
      </c>
      <c r="L665" s="12">
        <f t="shared" si="100"/>
        <v>60</v>
      </c>
      <c r="M665" s="12">
        <f t="shared" si="101"/>
        <v>6000</v>
      </c>
      <c r="N665" s="12">
        <f t="shared" si="102"/>
        <v>12000</v>
      </c>
      <c r="O665" s="12">
        <f t="shared" si="103"/>
        <v>25000</v>
      </c>
    </row>
    <row r="666" spans="1:15" ht="15.5" x14ac:dyDescent="0.35">
      <c r="A666" s="10">
        <v>2</v>
      </c>
      <c r="B666" s="5">
        <v>44715</v>
      </c>
      <c r="C666" s="7" t="s">
        <v>12</v>
      </c>
      <c r="D666" s="7" t="s">
        <v>82</v>
      </c>
      <c r="E666" s="16" t="s">
        <v>78</v>
      </c>
      <c r="F666" s="8" t="s">
        <v>75</v>
      </c>
      <c r="G666" s="6">
        <v>0.4</v>
      </c>
      <c r="H666" s="8">
        <v>4</v>
      </c>
      <c r="I666" s="10">
        <v>0</v>
      </c>
      <c r="J666" s="12">
        <f t="shared" si="87"/>
        <v>4</v>
      </c>
      <c r="K666" s="13">
        <v>1</v>
      </c>
      <c r="L666" s="12">
        <f t="shared" si="100"/>
        <v>4</v>
      </c>
      <c r="M666" s="12">
        <f t="shared" si="101"/>
        <v>400</v>
      </c>
      <c r="N666" s="12">
        <f t="shared" si="102"/>
        <v>800</v>
      </c>
      <c r="O666" s="12">
        <f t="shared" si="103"/>
        <v>1666.6666666666667</v>
      </c>
    </row>
    <row r="667" spans="1:15" ht="15.5" x14ac:dyDescent="0.35">
      <c r="A667" s="10">
        <v>2</v>
      </c>
      <c r="B667" s="5">
        <v>44715</v>
      </c>
      <c r="C667" s="7" t="s">
        <v>12</v>
      </c>
      <c r="D667" s="7" t="s">
        <v>82</v>
      </c>
      <c r="E667" s="16" t="s">
        <v>78</v>
      </c>
      <c r="F667" s="8" t="s">
        <v>75</v>
      </c>
      <c r="G667" s="6">
        <v>0.4</v>
      </c>
      <c r="H667" s="8">
        <v>34</v>
      </c>
      <c r="I667" s="10">
        <v>1</v>
      </c>
      <c r="J667" s="12">
        <f t="shared" si="87"/>
        <v>340</v>
      </c>
      <c r="K667" s="13">
        <v>1</v>
      </c>
      <c r="L667" s="12">
        <f t="shared" si="100"/>
        <v>340</v>
      </c>
      <c r="M667" s="12">
        <f t="shared" si="101"/>
        <v>34000</v>
      </c>
      <c r="N667" s="12">
        <f t="shared" si="102"/>
        <v>68000</v>
      </c>
      <c r="O667" s="12">
        <f t="shared" si="103"/>
        <v>141666.66666666669</v>
      </c>
    </row>
    <row r="668" spans="1:15" ht="15.5" x14ac:dyDescent="0.35">
      <c r="A668" s="10">
        <v>2</v>
      </c>
      <c r="B668" s="5">
        <v>44715</v>
      </c>
      <c r="C668" s="7" t="s">
        <v>12</v>
      </c>
      <c r="D668" s="7" t="s">
        <v>82</v>
      </c>
      <c r="E668" s="16" t="s">
        <v>78</v>
      </c>
      <c r="F668" s="8" t="s">
        <v>75</v>
      </c>
      <c r="G668" s="6">
        <v>0.4</v>
      </c>
      <c r="H668" s="8">
        <v>9</v>
      </c>
      <c r="I668" s="10">
        <v>0</v>
      </c>
      <c r="J668" s="12">
        <f t="shared" si="87"/>
        <v>9</v>
      </c>
      <c r="K668" s="13">
        <v>1</v>
      </c>
      <c r="L668" s="12">
        <f t="shared" si="100"/>
        <v>9</v>
      </c>
      <c r="M668" s="12">
        <f t="shared" si="101"/>
        <v>900</v>
      </c>
      <c r="N668" s="12">
        <f t="shared" si="102"/>
        <v>1800</v>
      </c>
      <c r="O668" s="12">
        <f t="shared" si="103"/>
        <v>3750.0000000000005</v>
      </c>
    </row>
    <row r="669" spans="1:15" ht="15.5" x14ac:dyDescent="0.35">
      <c r="A669" s="10">
        <v>2</v>
      </c>
      <c r="B669" s="5">
        <v>44715</v>
      </c>
      <c r="C669" s="7" t="s">
        <v>12</v>
      </c>
      <c r="D669" s="7" t="s">
        <v>82</v>
      </c>
      <c r="E669" s="16" t="s">
        <v>78</v>
      </c>
      <c r="F669" s="8" t="s">
        <v>75</v>
      </c>
      <c r="G669" s="6">
        <v>0.4</v>
      </c>
      <c r="H669" s="8">
        <v>5</v>
      </c>
      <c r="I669" s="10">
        <v>1</v>
      </c>
      <c r="J669" s="12">
        <f t="shared" si="87"/>
        <v>50</v>
      </c>
      <c r="K669" s="13">
        <v>1</v>
      </c>
      <c r="L669" s="12">
        <f t="shared" si="100"/>
        <v>50</v>
      </c>
      <c r="M669" s="12">
        <f t="shared" si="101"/>
        <v>5000</v>
      </c>
      <c r="N669" s="12">
        <f t="shared" si="102"/>
        <v>10000</v>
      </c>
      <c r="O669" s="12">
        <f t="shared" si="103"/>
        <v>20833.333333333336</v>
      </c>
    </row>
    <row r="670" spans="1:15" ht="15.5" x14ac:dyDescent="0.35">
      <c r="A670" s="10">
        <v>2</v>
      </c>
      <c r="B670" s="5">
        <v>44715</v>
      </c>
      <c r="C670" s="7" t="s">
        <v>12</v>
      </c>
      <c r="D670" s="7" t="s">
        <v>82</v>
      </c>
      <c r="E670" s="16" t="s">
        <v>78</v>
      </c>
      <c r="F670" s="8" t="s">
        <v>75</v>
      </c>
      <c r="G670" s="6">
        <v>0.4</v>
      </c>
      <c r="H670" s="8">
        <v>0</v>
      </c>
      <c r="I670" s="10">
        <v>0</v>
      </c>
      <c r="J670" s="12">
        <f t="shared" ref="J670:J733" si="104">H670*10^I670</f>
        <v>0</v>
      </c>
      <c r="K670" s="13">
        <v>1</v>
      </c>
      <c r="L670" s="12">
        <f t="shared" si="100"/>
        <v>0</v>
      </c>
      <c r="M670" s="12">
        <f t="shared" si="101"/>
        <v>0</v>
      </c>
      <c r="N670" s="12">
        <f t="shared" si="102"/>
        <v>0</v>
      </c>
      <c r="O670" s="12">
        <f t="shared" si="103"/>
        <v>0</v>
      </c>
    </row>
    <row r="671" spans="1:15" ht="15.5" x14ac:dyDescent="0.35">
      <c r="A671" s="10">
        <v>2</v>
      </c>
      <c r="B671" s="5">
        <v>44715</v>
      </c>
      <c r="C671" s="7" t="s">
        <v>12</v>
      </c>
      <c r="D671" s="7" t="s">
        <v>82</v>
      </c>
      <c r="E671" s="16" t="s">
        <v>86</v>
      </c>
      <c r="F671" s="8" t="s">
        <v>85</v>
      </c>
      <c r="G671" s="6">
        <v>0.4</v>
      </c>
      <c r="H671" s="8">
        <v>18</v>
      </c>
      <c r="I671" s="10">
        <v>1</v>
      </c>
      <c r="J671" s="12">
        <f t="shared" si="104"/>
        <v>180</v>
      </c>
      <c r="K671" s="13">
        <v>1</v>
      </c>
      <c r="L671" s="12">
        <f t="shared" si="100"/>
        <v>180</v>
      </c>
      <c r="M671" s="12">
        <f t="shared" si="101"/>
        <v>18000</v>
      </c>
      <c r="N671" s="12">
        <f t="shared" si="102"/>
        <v>36000</v>
      </c>
      <c r="O671" s="12">
        <f t="shared" si="103"/>
        <v>75000</v>
      </c>
    </row>
    <row r="672" spans="1:15" x14ac:dyDescent="0.35">
      <c r="A672" s="10">
        <v>2</v>
      </c>
      <c r="B672" s="5">
        <v>44715</v>
      </c>
      <c r="C672" s="7" t="s">
        <v>12</v>
      </c>
      <c r="D672" t="s">
        <v>2</v>
      </c>
      <c r="E672" s="8" t="s">
        <v>23</v>
      </c>
      <c r="F672" s="8" t="s">
        <v>76</v>
      </c>
      <c r="G672" s="6">
        <v>0.4</v>
      </c>
      <c r="H672" s="8">
        <v>11</v>
      </c>
      <c r="I672" s="10">
        <v>1</v>
      </c>
      <c r="J672" s="12">
        <f t="shared" si="104"/>
        <v>110</v>
      </c>
      <c r="K672" s="13">
        <v>1</v>
      </c>
      <c r="L672" s="12">
        <f t="shared" si="100"/>
        <v>110</v>
      </c>
      <c r="M672" s="12">
        <f t="shared" si="101"/>
        <v>11000</v>
      </c>
      <c r="N672" s="12">
        <f t="shared" si="102"/>
        <v>22000</v>
      </c>
      <c r="O672" s="12">
        <f t="shared" si="103"/>
        <v>45833.333333333336</v>
      </c>
    </row>
    <row r="673" spans="1:15" x14ac:dyDescent="0.35">
      <c r="A673" s="10">
        <v>2</v>
      </c>
      <c r="B673" s="5">
        <v>44715</v>
      </c>
      <c r="C673" s="7" t="s">
        <v>12</v>
      </c>
      <c r="D673" t="s">
        <v>2</v>
      </c>
      <c r="E673" s="8" t="s">
        <v>23</v>
      </c>
      <c r="F673" s="8" t="s">
        <v>76</v>
      </c>
      <c r="G673" s="6">
        <v>0.4</v>
      </c>
      <c r="H673" s="8">
        <v>16</v>
      </c>
      <c r="I673" s="10">
        <v>2</v>
      </c>
      <c r="J673" s="12">
        <f t="shared" si="104"/>
        <v>1600</v>
      </c>
      <c r="K673" s="13">
        <v>1</v>
      </c>
      <c r="L673" s="12">
        <f t="shared" si="100"/>
        <v>1600</v>
      </c>
      <c r="M673" s="12">
        <f t="shared" si="101"/>
        <v>160000</v>
      </c>
      <c r="N673" s="12">
        <f t="shared" si="102"/>
        <v>320000</v>
      </c>
      <c r="O673" s="12">
        <f t="shared" si="103"/>
        <v>666666.66666666674</v>
      </c>
    </row>
    <row r="674" spans="1:15" x14ac:dyDescent="0.35">
      <c r="A674" s="10">
        <v>2</v>
      </c>
      <c r="B674" s="5">
        <v>44715</v>
      </c>
      <c r="C674" s="7" t="s">
        <v>12</v>
      </c>
      <c r="D674" t="s">
        <v>2</v>
      </c>
      <c r="E674" s="8" t="s">
        <v>23</v>
      </c>
      <c r="F674" s="8" t="s">
        <v>76</v>
      </c>
      <c r="G674" s="6">
        <v>0.4</v>
      </c>
      <c r="H674" s="8">
        <v>4</v>
      </c>
      <c r="I674" s="10">
        <v>2</v>
      </c>
      <c r="J674" s="12">
        <f t="shared" si="104"/>
        <v>400</v>
      </c>
      <c r="K674" s="13">
        <v>1</v>
      </c>
      <c r="L674" s="12">
        <f t="shared" si="100"/>
        <v>400</v>
      </c>
      <c r="M674" s="12">
        <f t="shared" si="101"/>
        <v>40000</v>
      </c>
      <c r="N674" s="12">
        <f t="shared" si="102"/>
        <v>80000</v>
      </c>
      <c r="O674" s="12">
        <f t="shared" si="103"/>
        <v>166666.66666666669</v>
      </c>
    </row>
    <row r="675" spans="1:15" x14ac:dyDescent="0.35">
      <c r="A675" s="10">
        <v>2</v>
      </c>
      <c r="B675" s="5">
        <v>44715</v>
      </c>
      <c r="C675" s="7" t="s">
        <v>12</v>
      </c>
      <c r="D675" t="s">
        <v>2</v>
      </c>
      <c r="E675" s="8" t="s">
        <v>23</v>
      </c>
      <c r="F675" s="8" t="s">
        <v>76</v>
      </c>
      <c r="G675" s="6">
        <v>0.4</v>
      </c>
      <c r="H675" s="8">
        <v>12</v>
      </c>
      <c r="I675" s="10">
        <v>1</v>
      </c>
      <c r="J675" s="12">
        <f t="shared" si="104"/>
        <v>120</v>
      </c>
      <c r="K675" s="13">
        <v>1</v>
      </c>
      <c r="L675" s="12">
        <f t="shared" si="100"/>
        <v>120</v>
      </c>
      <c r="M675" s="12">
        <f t="shared" si="101"/>
        <v>12000</v>
      </c>
      <c r="N675" s="12">
        <f t="shared" si="102"/>
        <v>24000</v>
      </c>
      <c r="O675" s="12">
        <f t="shared" si="103"/>
        <v>50000</v>
      </c>
    </row>
    <row r="676" spans="1:15" x14ac:dyDescent="0.35">
      <c r="A676" s="10">
        <v>2</v>
      </c>
      <c r="B676" s="5">
        <v>44715</v>
      </c>
      <c r="C676" s="7" t="s">
        <v>12</v>
      </c>
      <c r="D676" t="s">
        <v>2</v>
      </c>
      <c r="E676" s="8" t="s">
        <v>23</v>
      </c>
      <c r="F676" s="8" t="s">
        <v>76</v>
      </c>
      <c r="G676" s="6">
        <v>0.4</v>
      </c>
      <c r="H676" s="8">
        <v>11</v>
      </c>
      <c r="I676" s="10">
        <v>2</v>
      </c>
      <c r="J676" s="12">
        <f t="shared" si="104"/>
        <v>1100</v>
      </c>
      <c r="K676" s="13">
        <v>1</v>
      </c>
      <c r="L676" s="12">
        <f t="shared" si="100"/>
        <v>1100</v>
      </c>
      <c r="M676" s="12">
        <f t="shared" si="101"/>
        <v>110000</v>
      </c>
      <c r="N676" s="12">
        <f t="shared" si="102"/>
        <v>220000</v>
      </c>
      <c r="O676" s="12">
        <f t="shared" si="103"/>
        <v>458333.33333333337</v>
      </c>
    </row>
    <row r="677" spans="1:15" x14ac:dyDescent="0.35">
      <c r="A677" s="10">
        <v>2</v>
      </c>
      <c r="B677" s="5">
        <v>44715</v>
      </c>
      <c r="C677" s="7" t="s">
        <v>12</v>
      </c>
      <c r="D677" t="s">
        <v>2</v>
      </c>
      <c r="E677" s="8" t="s">
        <v>23</v>
      </c>
      <c r="F677" s="8" t="s">
        <v>76</v>
      </c>
      <c r="G677" s="6">
        <v>0.4</v>
      </c>
      <c r="H677" s="8">
        <v>12</v>
      </c>
      <c r="I677" s="10">
        <v>2</v>
      </c>
      <c r="J677" s="12">
        <f t="shared" si="104"/>
        <v>1200</v>
      </c>
      <c r="K677" s="13">
        <v>1</v>
      </c>
      <c r="L677" s="12">
        <f t="shared" si="100"/>
        <v>1200</v>
      </c>
      <c r="M677" s="12">
        <f t="shared" si="101"/>
        <v>120000</v>
      </c>
      <c r="N677" s="12">
        <f t="shared" si="102"/>
        <v>240000</v>
      </c>
      <c r="O677" s="12">
        <f t="shared" si="103"/>
        <v>500000.00000000006</v>
      </c>
    </row>
    <row r="678" spans="1:15" x14ac:dyDescent="0.35">
      <c r="A678" s="10">
        <v>2</v>
      </c>
      <c r="B678" s="5">
        <v>44715</v>
      </c>
      <c r="C678" s="7" t="s">
        <v>12</v>
      </c>
      <c r="D678" t="s">
        <v>2</v>
      </c>
      <c r="E678" s="8" t="s">
        <v>23</v>
      </c>
      <c r="F678" s="8" t="s">
        <v>76</v>
      </c>
      <c r="G678" s="6">
        <v>0.4</v>
      </c>
      <c r="H678" s="8">
        <v>6</v>
      </c>
      <c r="I678" s="10">
        <v>2</v>
      </c>
      <c r="J678" s="12">
        <f t="shared" si="104"/>
        <v>600</v>
      </c>
      <c r="K678" s="13">
        <v>1</v>
      </c>
      <c r="L678" s="12">
        <f t="shared" si="100"/>
        <v>600</v>
      </c>
      <c r="M678" s="12">
        <f t="shared" si="101"/>
        <v>60000</v>
      </c>
      <c r="N678" s="12">
        <f t="shared" si="102"/>
        <v>120000</v>
      </c>
      <c r="O678" s="12">
        <f t="shared" si="103"/>
        <v>250000.00000000003</v>
      </c>
    </row>
    <row r="679" spans="1:15" x14ac:dyDescent="0.35">
      <c r="A679" s="10">
        <v>2</v>
      </c>
      <c r="B679" s="5">
        <v>44715</v>
      </c>
      <c r="C679" s="7" t="s">
        <v>12</v>
      </c>
      <c r="D679" t="s">
        <v>2</v>
      </c>
      <c r="E679" s="8" t="s">
        <v>23</v>
      </c>
      <c r="F679" s="8" t="s">
        <v>76</v>
      </c>
      <c r="G679" s="6">
        <v>0.4</v>
      </c>
      <c r="H679" s="8">
        <v>9</v>
      </c>
      <c r="I679" s="10">
        <v>1</v>
      </c>
      <c r="J679" s="12">
        <f t="shared" si="104"/>
        <v>90</v>
      </c>
      <c r="K679" s="13">
        <v>1</v>
      </c>
      <c r="L679" s="12">
        <f t="shared" si="100"/>
        <v>90</v>
      </c>
      <c r="M679" s="12">
        <f t="shared" si="101"/>
        <v>9000</v>
      </c>
      <c r="N679" s="12">
        <f t="shared" si="102"/>
        <v>18000</v>
      </c>
      <c r="O679" s="12">
        <f t="shared" si="103"/>
        <v>37500</v>
      </c>
    </row>
    <row r="680" spans="1:15" x14ac:dyDescent="0.35">
      <c r="A680" s="10">
        <v>2</v>
      </c>
      <c r="B680" s="5">
        <v>44715</v>
      </c>
      <c r="C680" s="7" t="s">
        <v>12</v>
      </c>
      <c r="D680" t="s">
        <v>2</v>
      </c>
      <c r="E680" s="8" t="s">
        <v>23</v>
      </c>
      <c r="F680" s="8" t="s">
        <v>76</v>
      </c>
      <c r="G680" s="6">
        <v>0.4</v>
      </c>
      <c r="H680" s="8">
        <v>13</v>
      </c>
      <c r="I680" s="10">
        <v>1</v>
      </c>
      <c r="J680" s="12">
        <f t="shared" si="104"/>
        <v>130</v>
      </c>
      <c r="K680" s="13">
        <v>1</v>
      </c>
      <c r="L680" s="12">
        <f t="shared" ref="L680" si="105">K680*J680</f>
        <v>130</v>
      </c>
      <c r="M680" s="12">
        <f t="shared" ref="M680" si="106">L680*100</f>
        <v>13000</v>
      </c>
      <c r="N680" s="12">
        <f t="shared" ref="N680" si="107">M680*2</f>
        <v>26000</v>
      </c>
      <c r="O680" s="12">
        <f t="shared" ref="O680" si="108">N680*((PI()*5^2)/(3*(PI()*2^2)))</f>
        <v>54166.666666666672</v>
      </c>
    </row>
    <row r="681" spans="1:15" x14ac:dyDescent="0.35">
      <c r="A681" s="10">
        <v>2</v>
      </c>
      <c r="B681" s="5">
        <v>44715</v>
      </c>
      <c r="C681" s="7" t="s">
        <v>12</v>
      </c>
      <c r="D681" t="s">
        <v>2</v>
      </c>
      <c r="E681" s="8" t="s">
        <v>23</v>
      </c>
      <c r="F681" s="8" t="s">
        <v>76</v>
      </c>
      <c r="G681" s="6">
        <v>0.4</v>
      </c>
      <c r="H681" s="8">
        <v>6</v>
      </c>
      <c r="I681" s="10">
        <v>1</v>
      </c>
      <c r="J681" s="12">
        <f t="shared" si="104"/>
        <v>60</v>
      </c>
      <c r="K681" s="13">
        <v>1</v>
      </c>
      <c r="L681" s="12">
        <f t="shared" si="100"/>
        <v>60</v>
      </c>
      <c r="M681" s="12">
        <f t="shared" si="101"/>
        <v>6000</v>
      </c>
      <c r="N681" s="12">
        <f t="shared" si="102"/>
        <v>12000</v>
      </c>
      <c r="O681" s="12">
        <f t="shared" si="103"/>
        <v>25000</v>
      </c>
    </row>
    <row r="682" spans="1:15" ht="15.5" x14ac:dyDescent="0.35">
      <c r="A682" s="10">
        <v>2</v>
      </c>
      <c r="B682" s="5">
        <v>44715</v>
      </c>
      <c r="C682" s="7" t="s">
        <v>12</v>
      </c>
      <c r="D682" t="s">
        <v>3</v>
      </c>
      <c r="E682" s="15" t="s">
        <v>24</v>
      </c>
      <c r="F682" s="8" t="s">
        <v>76</v>
      </c>
      <c r="G682" s="6">
        <v>0.4</v>
      </c>
      <c r="H682" s="8">
        <v>5</v>
      </c>
      <c r="I682" s="10">
        <v>4</v>
      </c>
      <c r="J682" s="12">
        <f t="shared" si="104"/>
        <v>50000</v>
      </c>
      <c r="K682" s="13">
        <v>1</v>
      </c>
      <c r="L682" s="12">
        <f t="shared" si="100"/>
        <v>50000</v>
      </c>
      <c r="M682" s="12">
        <f t="shared" si="101"/>
        <v>5000000</v>
      </c>
      <c r="N682" s="12">
        <f t="shared" si="102"/>
        <v>10000000</v>
      </c>
      <c r="O682" s="12">
        <f t="shared" si="103"/>
        <v>20833333.333333336</v>
      </c>
    </row>
    <row r="683" spans="1:15" ht="15.5" x14ac:dyDescent="0.35">
      <c r="A683" s="10">
        <v>2</v>
      </c>
      <c r="B683" s="5">
        <v>44715</v>
      </c>
      <c r="C683" s="7" t="s">
        <v>12</v>
      </c>
      <c r="D683" t="s">
        <v>3</v>
      </c>
      <c r="E683" s="15" t="s">
        <v>24</v>
      </c>
      <c r="F683" s="8" t="s">
        <v>76</v>
      </c>
      <c r="G683" s="6">
        <v>0.4</v>
      </c>
      <c r="H683" s="8">
        <v>10</v>
      </c>
      <c r="I683" s="10">
        <v>4</v>
      </c>
      <c r="J683" s="12">
        <f t="shared" si="104"/>
        <v>100000</v>
      </c>
      <c r="K683" s="13">
        <v>1</v>
      </c>
      <c r="L683" s="12">
        <f t="shared" si="100"/>
        <v>100000</v>
      </c>
      <c r="M683" s="12">
        <f t="shared" si="101"/>
        <v>10000000</v>
      </c>
      <c r="N683" s="12">
        <f t="shared" si="102"/>
        <v>20000000</v>
      </c>
      <c r="O683" s="12">
        <f t="shared" si="103"/>
        <v>41666666.666666672</v>
      </c>
    </row>
    <row r="684" spans="1:15" ht="15.5" x14ac:dyDescent="0.35">
      <c r="A684" s="10">
        <v>2</v>
      </c>
      <c r="B684" s="5">
        <v>44715</v>
      </c>
      <c r="C684" s="7" t="s">
        <v>12</v>
      </c>
      <c r="D684" t="s">
        <v>3</v>
      </c>
      <c r="E684" s="15" t="s">
        <v>24</v>
      </c>
      <c r="F684" s="8" t="s">
        <v>76</v>
      </c>
      <c r="G684" s="6">
        <v>0.4</v>
      </c>
      <c r="H684" s="8">
        <v>3</v>
      </c>
      <c r="I684" s="10">
        <v>4</v>
      </c>
      <c r="J684" s="12">
        <f t="shared" si="104"/>
        <v>30000</v>
      </c>
      <c r="K684" s="13">
        <v>1</v>
      </c>
      <c r="L684" s="12">
        <f t="shared" si="100"/>
        <v>30000</v>
      </c>
      <c r="M684" s="12">
        <f t="shared" si="101"/>
        <v>3000000</v>
      </c>
      <c r="N684" s="12">
        <f t="shared" si="102"/>
        <v>6000000</v>
      </c>
      <c r="O684" s="12">
        <f t="shared" si="103"/>
        <v>12500000</v>
      </c>
    </row>
    <row r="685" spans="1:15" ht="15.5" x14ac:dyDescent="0.35">
      <c r="A685" s="10">
        <v>2</v>
      </c>
      <c r="B685" s="5">
        <v>44715</v>
      </c>
      <c r="C685" s="7" t="s">
        <v>12</v>
      </c>
      <c r="D685" t="s">
        <v>3</v>
      </c>
      <c r="E685" s="15" t="s">
        <v>24</v>
      </c>
      <c r="F685" s="8" t="s">
        <v>76</v>
      </c>
      <c r="G685" s="6">
        <v>0.4</v>
      </c>
      <c r="H685" s="8">
        <v>8</v>
      </c>
      <c r="I685" s="10">
        <v>4</v>
      </c>
      <c r="J685" s="12">
        <f t="shared" si="104"/>
        <v>80000</v>
      </c>
      <c r="K685" s="13">
        <v>1</v>
      </c>
      <c r="L685" s="12">
        <f t="shared" si="100"/>
        <v>80000</v>
      </c>
      <c r="M685" s="12">
        <f t="shared" si="101"/>
        <v>8000000</v>
      </c>
      <c r="N685" s="12">
        <f t="shared" si="102"/>
        <v>16000000</v>
      </c>
      <c r="O685" s="12">
        <f t="shared" si="103"/>
        <v>33333333.333333336</v>
      </c>
    </row>
    <row r="686" spans="1:15" ht="15.5" x14ac:dyDescent="0.35">
      <c r="A686" s="10">
        <v>2</v>
      </c>
      <c r="B686" s="5">
        <v>44715</v>
      </c>
      <c r="C686" s="7" t="s">
        <v>12</v>
      </c>
      <c r="D686" t="s">
        <v>3</v>
      </c>
      <c r="E686" s="15" t="s">
        <v>24</v>
      </c>
      <c r="F686" s="8" t="s">
        <v>76</v>
      </c>
      <c r="G686" s="6">
        <v>0.4</v>
      </c>
      <c r="H686" s="8">
        <v>6</v>
      </c>
      <c r="I686" s="10">
        <v>4</v>
      </c>
      <c r="J686" s="12">
        <f t="shared" si="104"/>
        <v>60000</v>
      </c>
      <c r="K686" s="13">
        <v>1</v>
      </c>
      <c r="L686" s="12">
        <f t="shared" si="100"/>
        <v>60000</v>
      </c>
      <c r="M686" s="12">
        <f t="shared" si="101"/>
        <v>6000000</v>
      </c>
      <c r="N686" s="12">
        <f t="shared" si="102"/>
        <v>12000000</v>
      </c>
      <c r="O686" s="12">
        <f t="shared" si="103"/>
        <v>25000000</v>
      </c>
    </row>
    <row r="687" spans="1:15" ht="15.5" x14ac:dyDescent="0.35">
      <c r="A687" s="10">
        <v>2</v>
      </c>
      <c r="B687" s="5">
        <v>44715</v>
      </c>
      <c r="C687" s="7" t="s">
        <v>12</v>
      </c>
      <c r="D687" t="s">
        <v>3</v>
      </c>
      <c r="E687" s="15" t="s">
        <v>24</v>
      </c>
      <c r="F687" s="8" t="s">
        <v>76</v>
      </c>
      <c r="G687" s="6">
        <v>0.4</v>
      </c>
      <c r="H687" s="8">
        <v>7</v>
      </c>
      <c r="I687" s="10">
        <v>5</v>
      </c>
      <c r="J687" s="12">
        <f t="shared" si="104"/>
        <v>700000</v>
      </c>
      <c r="K687" s="13">
        <v>1</v>
      </c>
      <c r="L687" s="12">
        <f t="shared" si="100"/>
        <v>700000</v>
      </c>
      <c r="M687" s="12">
        <f t="shared" si="101"/>
        <v>70000000</v>
      </c>
      <c r="N687" s="12">
        <f t="shared" si="102"/>
        <v>140000000</v>
      </c>
      <c r="O687" s="12">
        <f t="shared" si="103"/>
        <v>291666666.66666669</v>
      </c>
    </row>
    <row r="688" spans="1:15" ht="15.5" x14ac:dyDescent="0.35">
      <c r="A688" s="10">
        <v>2</v>
      </c>
      <c r="B688" s="5">
        <v>44715</v>
      </c>
      <c r="C688" s="7" t="s">
        <v>12</v>
      </c>
      <c r="D688" t="s">
        <v>3</v>
      </c>
      <c r="E688" s="15" t="s">
        <v>24</v>
      </c>
      <c r="F688" s="8" t="s">
        <v>76</v>
      </c>
      <c r="G688" s="6">
        <v>0.4</v>
      </c>
      <c r="H688" s="8">
        <v>11</v>
      </c>
      <c r="I688" s="10">
        <v>5</v>
      </c>
      <c r="J688" s="12">
        <f t="shared" si="104"/>
        <v>1100000</v>
      </c>
      <c r="K688" s="13">
        <v>1</v>
      </c>
      <c r="L688" s="12">
        <f t="shared" si="100"/>
        <v>1100000</v>
      </c>
      <c r="M688" s="12">
        <f t="shared" si="101"/>
        <v>110000000</v>
      </c>
      <c r="N688" s="12">
        <f t="shared" si="102"/>
        <v>220000000</v>
      </c>
      <c r="O688" s="12">
        <f t="shared" si="103"/>
        <v>458333333.33333337</v>
      </c>
    </row>
    <row r="689" spans="1:15" ht="15.5" x14ac:dyDescent="0.35">
      <c r="A689" s="10">
        <v>2</v>
      </c>
      <c r="B689" s="5">
        <v>44715</v>
      </c>
      <c r="C689" s="7" t="s">
        <v>12</v>
      </c>
      <c r="D689" t="s">
        <v>3</v>
      </c>
      <c r="E689" s="15" t="s">
        <v>24</v>
      </c>
      <c r="F689" s="8" t="s">
        <v>76</v>
      </c>
      <c r="G689" s="6">
        <v>0.4</v>
      </c>
      <c r="H689" s="8">
        <v>6</v>
      </c>
      <c r="I689" s="10">
        <v>4</v>
      </c>
      <c r="J689" s="12">
        <f t="shared" si="104"/>
        <v>60000</v>
      </c>
      <c r="K689" s="13">
        <v>1</v>
      </c>
      <c r="L689" s="12">
        <f t="shared" si="100"/>
        <v>60000</v>
      </c>
      <c r="M689" s="12">
        <f t="shared" si="101"/>
        <v>6000000</v>
      </c>
      <c r="N689" s="12">
        <f t="shared" si="102"/>
        <v>12000000</v>
      </c>
      <c r="O689" s="12">
        <f t="shared" si="103"/>
        <v>25000000</v>
      </c>
    </row>
    <row r="690" spans="1:15" ht="15.5" x14ac:dyDescent="0.35">
      <c r="A690" s="10">
        <v>2</v>
      </c>
      <c r="B690" s="5">
        <v>44715</v>
      </c>
      <c r="C690" s="7" t="s">
        <v>12</v>
      </c>
      <c r="D690" t="s">
        <v>3</v>
      </c>
      <c r="E690" s="15" t="s">
        <v>24</v>
      </c>
      <c r="F690" s="8" t="s">
        <v>76</v>
      </c>
      <c r="G690" s="6">
        <v>0.4</v>
      </c>
      <c r="H690" s="8">
        <v>6</v>
      </c>
      <c r="I690" s="10">
        <v>3</v>
      </c>
      <c r="J690" s="12">
        <f t="shared" si="104"/>
        <v>6000</v>
      </c>
      <c r="K690" s="13">
        <v>1</v>
      </c>
      <c r="L690" s="12">
        <f t="shared" si="100"/>
        <v>6000</v>
      </c>
      <c r="M690" s="12">
        <f t="shared" si="101"/>
        <v>600000</v>
      </c>
      <c r="N690" s="12">
        <f t="shared" si="102"/>
        <v>1200000</v>
      </c>
      <c r="O690" s="12">
        <f t="shared" si="103"/>
        <v>2500000</v>
      </c>
    </row>
    <row r="691" spans="1:15" ht="15.5" x14ac:dyDescent="0.35">
      <c r="A691" s="10">
        <v>2</v>
      </c>
      <c r="B691" s="5">
        <v>44715</v>
      </c>
      <c r="C691" s="7" t="s">
        <v>12</v>
      </c>
      <c r="D691" t="s">
        <v>3</v>
      </c>
      <c r="E691" s="15" t="s">
        <v>24</v>
      </c>
      <c r="F691" s="8" t="s">
        <v>76</v>
      </c>
      <c r="G691" s="6">
        <v>0.4</v>
      </c>
      <c r="H691" s="8">
        <v>3</v>
      </c>
      <c r="I691" s="10">
        <v>4</v>
      </c>
      <c r="J691" s="12">
        <f t="shared" si="104"/>
        <v>30000</v>
      </c>
      <c r="K691" s="13">
        <v>1</v>
      </c>
      <c r="L691" s="12">
        <f t="shared" si="100"/>
        <v>30000</v>
      </c>
      <c r="M691" s="12">
        <f t="shared" si="101"/>
        <v>3000000</v>
      </c>
      <c r="N691" s="12">
        <f t="shared" si="102"/>
        <v>6000000</v>
      </c>
      <c r="O691" s="12">
        <f t="shared" si="103"/>
        <v>12500000</v>
      </c>
    </row>
    <row r="692" spans="1:15" ht="15.5" x14ac:dyDescent="0.35">
      <c r="A692" s="10">
        <v>2</v>
      </c>
      <c r="B692" s="5">
        <v>44715</v>
      </c>
      <c r="C692" s="7" t="s">
        <v>12</v>
      </c>
      <c r="D692" s="7" t="s">
        <v>83</v>
      </c>
      <c r="E692" s="16" t="s">
        <v>79</v>
      </c>
      <c r="F692" s="8" t="s">
        <v>76</v>
      </c>
      <c r="G692" s="6">
        <v>0.4</v>
      </c>
      <c r="H692" s="8">
        <v>11</v>
      </c>
      <c r="I692" s="10">
        <v>2</v>
      </c>
      <c r="J692" s="12">
        <f t="shared" si="104"/>
        <v>1100</v>
      </c>
      <c r="K692" s="13">
        <v>1</v>
      </c>
      <c r="L692" s="12">
        <f t="shared" si="100"/>
        <v>1100</v>
      </c>
      <c r="M692" s="12">
        <f t="shared" si="101"/>
        <v>110000</v>
      </c>
      <c r="N692" s="12">
        <f t="shared" si="102"/>
        <v>220000</v>
      </c>
      <c r="O692" s="12">
        <f t="shared" si="103"/>
        <v>458333.33333333337</v>
      </c>
    </row>
    <row r="693" spans="1:15" ht="15.5" x14ac:dyDescent="0.35">
      <c r="A693" s="10">
        <v>2</v>
      </c>
      <c r="B693" s="5">
        <v>44715</v>
      </c>
      <c r="C693" s="7" t="s">
        <v>12</v>
      </c>
      <c r="D693" s="7" t="s">
        <v>83</v>
      </c>
      <c r="E693" s="16" t="s">
        <v>79</v>
      </c>
      <c r="F693" s="8" t="s">
        <v>76</v>
      </c>
      <c r="G693" s="6">
        <v>0.4</v>
      </c>
      <c r="H693" s="8">
        <v>13</v>
      </c>
      <c r="I693" s="10">
        <v>2</v>
      </c>
      <c r="J693" s="12">
        <f t="shared" si="104"/>
        <v>1300</v>
      </c>
      <c r="K693" s="13">
        <v>1</v>
      </c>
      <c r="L693" s="12">
        <f t="shared" si="100"/>
        <v>1300</v>
      </c>
      <c r="M693" s="12">
        <f t="shared" si="101"/>
        <v>130000</v>
      </c>
      <c r="N693" s="12">
        <f t="shared" si="102"/>
        <v>260000</v>
      </c>
      <c r="O693" s="12">
        <f t="shared" si="103"/>
        <v>541666.66666666674</v>
      </c>
    </row>
    <row r="694" spans="1:15" ht="15.5" x14ac:dyDescent="0.35">
      <c r="A694" s="10">
        <v>2</v>
      </c>
      <c r="B694" s="5">
        <v>44715</v>
      </c>
      <c r="C694" s="7" t="s">
        <v>12</v>
      </c>
      <c r="D694" s="7" t="s">
        <v>83</v>
      </c>
      <c r="E694" s="16" t="s">
        <v>79</v>
      </c>
      <c r="F694" s="8" t="s">
        <v>76</v>
      </c>
      <c r="G694" s="6">
        <v>0.4</v>
      </c>
      <c r="H694" s="8">
        <v>13</v>
      </c>
      <c r="I694" s="10">
        <v>2</v>
      </c>
      <c r="J694" s="12">
        <f t="shared" si="104"/>
        <v>1300</v>
      </c>
      <c r="K694" s="13">
        <v>1</v>
      </c>
      <c r="L694" s="12">
        <f t="shared" si="100"/>
        <v>1300</v>
      </c>
      <c r="M694" s="12">
        <f t="shared" si="101"/>
        <v>130000</v>
      </c>
      <c r="N694" s="12">
        <f t="shared" si="102"/>
        <v>260000</v>
      </c>
      <c r="O694" s="12">
        <f t="shared" si="103"/>
        <v>541666.66666666674</v>
      </c>
    </row>
    <row r="695" spans="1:15" ht="15.5" x14ac:dyDescent="0.35">
      <c r="A695" s="10">
        <v>2</v>
      </c>
      <c r="B695" s="5">
        <v>44715</v>
      </c>
      <c r="C695" s="7" t="s">
        <v>12</v>
      </c>
      <c r="D695" s="7" t="s">
        <v>83</v>
      </c>
      <c r="E695" s="16" t="s">
        <v>79</v>
      </c>
      <c r="F695" s="8" t="s">
        <v>76</v>
      </c>
      <c r="G695" s="6">
        <v>0.4</v>
      </c>
      <c r="H695" s="8">
        <v>18</v>
      </c>
      <c r="I695" s="10">
        <v>2</v>
      </c>
      <c r="J695" s="12">
        <f t="shared" si="104"/>
        <v>1800</v>
      </c>
      <c r="K695" s="13">
        <v>1</v>
      </c>
      <c r="L695" s="12">
        <f t="shared" si="100"/>
        <v>1800</v>
      </c>
      <c r="M695" s="12">
        <f t="shared" si="101"/>
        <v>180000</v>
      </c>
      <c r="N695" s="12">
        <f t="shared" si="102"/>
        <v>360000</v>
      </c>
      <c r="O695" s="12">
        <f t="shared" si="103"/>
        <v>750000</v>
      </c>
    </row>
    <row r="696" spans="1:15" ht="15.5" x14ac:dyDescent="0.35">
      <c r="A696" s="10">
        <v>2</v>
      </c>
      <c r="B696" s="5">
        <v>44715</v>
      </c>
      <c r="C696" s="7" t="s">
        <v>12</v>
      </c>
      <c r="D696" s="7" t="s">
        <v>83</v>
      </c>
      <c r="E696" s="16" t="s">
        <v>79</v>
      </c>
      <c r="F696" s="8" t="s">
        <v>76</v>
      </c>
      <c r="G696" s="6">
        <v>0.4</v>
      </c>
      <c r="H696" s="8">
        <v>30</v>
      </c>
      <c r="I696" s="10">
        <v>2</v>
      </c>
      <c r="J696" s="12">
        <f t="shared" si="104"/>
        <v>3000</v>
      </c>
      <c r="K696" s="13">
        <v>1</v>
      </c>
      <c r="L696" s="12">
        <f t="shared" si="100"/>
        <v>3000</v>
      </c>
      <c r="M696" s="12">
        <f t="shared" si="101"/>
        <v>300000</v>
      </c>
      <c r="N696" s="12">
        <f t="shared" si="102"/>
        <v>600000</v>
      </c>
      <c r="O696" s="12">
        <f t="shared" si="103"/>
        <v>1250000</v>
      </c>
    </row>
    <row r="697" spans="1:15" ht="15.5" x14ac:dyDescent="0.35">
      <c r="A697" s="10">
        <v>2</v>
      </c>
      <c r="B697" s="5">
        <v>44715</v>
      </c>
      <c r="C697" s="7" t="s">
        <v>12</v>
      </c>
      <c r="D697" s="7" t="s">
        <v>83</v>
      </c>
      <c r="E697" s="16" t="s">
        <v>79</v>
      </c>
      <c r="F697" s="8" t="s">
        <v>76</v>
      </c>
      <c r="G697" s="6">
        <v>0.4</v>
      </c>
      <c r="H697" s="8">
        <v>16</v>
      </c>
      <c r="I697" s="10">
        <v>2</v>
      </c>
      <c r="J697" s="12">
        <f t="shared" si="104"/>
        <v>1600</v>
      </c>
      <c r="K697" s="13">
        <v>1</v>
      </c>
      <c r="L697" s="12">
        <f t="shared" ref="L697:L707" si="109">K697*J697</f>
        <v>1600</v>
      </c>
      <c r="M697" s="12">
        <f t="shared" ref="M697:M710" si="110">L697*100</f>
        <v>160000</v>
      </c>
      <c r="N697" s="12">
        <f t="shared" ref="N697:N710" si="111">M697*2</f>
        <v>320000</v>
      </c>
      <c r="O697" s="12">
        <f t="shared" ref="O697:O708" si="112">N697*((PI()*5^2)/(3*(PI()*2^2)))</f>
        <v>666666.66666666674</v>
      </c>
    </row>
    <row r="698" spans="1:15" ht="15.5" x14ac:dyDescent="0.35">
      <c r="A698" s="10">
        <v>2</v>
      </c>
      <c r="B698" s="5">
        <v>44715</v>
      </c>
      <c r="C698" s="7" t="s">
        <v>12</v>
      </c>
      <c r="D698" s="7" t="s">
        <v>83</v>
      </c>
      <c r="E698" s="16" t="s">
        <v>79</v>
      </c>
      <c r="F698" s="8" t="s">
        <v>76</v>
      </c>
      <c r="G698" s="6">
        <v>0.4</v>
      </c>
      <c r="H698" s="8">
        <v>25</v>
      </c>
      <c r="I698" s="10">
        <v>2</v>
      </c>
      <c r="J698" s="12">
        <f t="shared" si="104"/>
        <v>2500</v>
      </c>
      <c r="K698" s="13">
        <v>1</v>
      </c>
      <c r="L698" s="12">
        <f t="shared" si="109"/>
        <v>2500</v>
      </c>
      <c r="M698" s="12">
        <f t="shared" si="110"/>
        <v>250000</v>
      </c>
      <c r="N698" s="12">
        <f t="shared" si="111"/>
        <v>500000</v>
      </c>
      <c r="O698" s="12">
        <f t="shared" si="112"/>
        <v>1041666.6666666667</v>
      </c>
    </row>
    <row r="699" spans="1:15" ht="15.5" x14ac:dyDescent="0.35">
      <c r="A699" s="10">
        <v>2</v>
      </c>
      <c r="B699" s="5">
        <v>44715</v>
      </c>
      <c r="C699" s="7" t="s">
        <v>12</v>
      </c>
      <c r="D699" s="7" t="s">
        <v>83</v>
      </c>
      <c r="E699" s="16" t="s">
        <v>79</v>
      </c>
      <c r="F699" s="8" t="s">
        <v>76</v>
      </c>
      <c r="G699" s="6">
        <v>0.4</v>
      </c>
      <c r="H699" s="8">
        <v>13</v>
      </c>
      <c r="I699" s="10">
        <v>2</v>
      </c>
      <c r="J699" s="12">
        <f t="shared" si="104"/>
        <v>1300</v>
      </c>
      <c r="K699" s="13">
        <v>1</v>
      </c>
      <c r="L699" s="12">
        <f t="shared" si="109"/>
        <v>1300</v>
      </c>
      <c r="M699" s="12">
        <f t="shared" si="110"/>
        <v>130000</v>
      </c>
      <c r="N699" s="12">
        <f t="shared" si="111"/>
        <v>260000</v>
      </c>
      <c r="O699" s="12">
        <f t="shared" si="112"/>
        <v>541666.66666666674</v>
      </c>
    </row>
    <row r="700" spans="1:15" ht="15.5" x14ac:dyDescent="0.35">
      <c r="A700" s="10">
        <v>2</v>
      </c>
      <c r="B700" s="5">
        <v>44715</v>
      </c>
      <c r="C700" s="7" t="s">
        <v>12</v>
      </c>
      <c r="D700" s="7" t="s">
        <v>83</v>
      </c>
      <c r="E700" s="16" t="s">
        <v>79</v>
      </c>
      <c r="F700" s="8" t="s">
        <v>76</v>
      </c>
      <c r="G700" s="6">
        <v>0.4</v>
      </c>
      <c r="H700" s="8">
        <v>14</v>
      </c>
      <c r="I700" s="10">
        <v>1</v>
      </c>
      <c r="J700" s="12">
        <f t="shared" si="104"/>
        <v>140</v>
      </c>
      <c r="K700" s="13">
        <v>1</v>
      </c>
      <c r="L700" s="12">
        <f t="shared" si="109"/>
        <v>140</v>
      </c>
      <c r="M700" s="12">
        <f t="shared" si="110"/>
        <v>14000</v>
      </c>
      <c r="N700" s="12">
        <f t="shared" si="111"/>
        <v>28000</v>
      </c>
      <c r="O700" s="12">
        <f t="shared" si="112"/>
        <v>58333.333333333336</v>
      </c>
    </row>
    <row r="701" spans="1:15" ht="15.5" x14ac:dyDescent="0.35">
      <c r="A701" s="10">
        <v>2</v>
      </c>
      <c r="B701" s="5">
        <v>44715</v>
      </c>
      <c r="C701" s="7" t="s">
        <v>12</v>
      </c>
      <c r="D701" s="7" t="s">
        <v>83</v>
      </c>
      <c r="E701" s="16" t="s">
        <v>79</v>
      </c>
      <c r="F701" s="8" t="s">
        <v>76</v>
      </c>
      <c r="G701" s="6">
        <v>0.4</v>
      </c>
      <c r="H701" s="8">
        <v>14</v>
      </c>
      <c r="I701" s="10">
        <v>1</v>
      </c>
      <c r="J701" s="12">
        <f t="shared" si="104"/>
        <v>140</v>
      </c>
      <c r="K701" s="13">
        <v>1</v>
      </c>
      <c r="L701" s="12">
        <f t="shared" si="109"/>
        <v>140</v>
      </c>
      <c r="M701" s="12">
        <f t="shared" si="110"/>
        <v>14000</v>
      </c>
      <c r="N701" s="12">
        <f t="shared" si="111"/>
        <v>28000</v>
      </c>
      <c r="O701" s="12">
        <f t="shared" si="112"/>
        <v>58333.333333333336</v>
      </c>
    </row>
    <row r="702" spans="1:15" ht="15.5" x14ac:dyDescent="0.35">
      <c r="A702" s="10">
        <v>2</v>
      </c>
      <c r="B702" s="5">
        <v>44715</v>
      </c>
      <c r="C702" s="7" t="s">
        <v>12</v>
      </c>
      <c r="D702" s="7" t="s">
        <v>84</v>
      </c>
      <c r="E702" s="16" t="s">
        <v>80</v>
      </c>
      <c r="F702" s="8" t="s">
        <v>76</v>
      </c>
      <c r="G702" s="6">
        <v>0.4</v>
      </c>
      <c r="H702" s="8">
        <v>10</v>
      </c>
      <c r="I702" s="10">
        <v>1</v>
      </c>
      <c r="J702" s="12">
        <f t="shared" si="104"/>
        <v>100</v>
      </c>
      <c r="K702" s="13">
        <v>1</v>
      </c>
      <c r="L702" s="12">
        <f t="shared" si="109"/>
        <v>100</v>
      </c>
      <c r="M702" s="12">
        <f t="shared" si="110"/>
        <v>10000</v>
      </c>
      <c r="N702" s="12">
        <f t="shared" si="111"/>
        <v>20000</v>
      </c>
      <c r="O702" s="12">
        <f t="shared" si="112"/>
        <v>41666.666666666672</v>
      </c>
    </row>
    <row r="703" spans="1:15" ht="15.5" x14ac:dyDescent="0.35">
      <c r="A703" s="10">
        <v>2</v>
      </c>
      <c r="B703" s="5">
        <v>44715</v>
      </c>
      <c r="C703" s="7" t="s">
        <v>12</v>
      </c>
      <c r="D703" s="7" t="s">
        <v>84</v>
      </c>
      <c r="E703" s="16" t="s">
        <v>80</v>
      </c>
      <c r="F703" s="8" t="s">
        <v>76</v>
      </c>
      <c r="G703" s="6">
        <v>0.4</v>
      </c>
      <c r="H703" s="8">
        <v>16</v>
      </c>
      <c r="I703" s="10">
        <v>2</v>
      </c>
      <c r="J703" s="12">
        <f t="shared" si="104"/>
        <v>1600</v>
      </c>
      <c r="K703" s="13">
        <v>1</v>
      </c>
      <c r="L703" s="12">
        <f t="shared" si="109"/>
        <v>1600</v>
      </c>
      <c r="M703" s="12">
        <f t="shared" si="110"/>
        <v>160000</v>
      </c>
      <c r="N703" s="12">
        <f t="shared" si="111"/>
        <v>320000</v>
      </c>
      <c r="O703" s="12">
        <f t="shared" si="112"/>
        <v>666666.66666666674</v>
      </c>
    </row>
    <row r="704" spans="1:15" ht="15.5" x14ac:dyDescent="0.35">
      <c r="A704" s="10">
        <v>2</v>
      </c>
      <c r="B704" s="5">
        <v>44715</v>
      </c>
      <c r="C704" s="7" t="s">
        <v>12</v>
      </c>
      <c r="D704" s="7" t="s">
        <v>84</v>
      </c>
      <c r="E704" s="16" t="s">
        <v>80</v>
      </c>
      <c r="F704" s="8" t="s">
        <v>76</v>
      </c>
      <c r="G704" s="6">
        <v>0.4</v>
      </c>
      <c r="H704" s="8">
        <v>16</v>
      </c>
      <c r="I704" s="10">
        <v>2</v>
      </c>
      <c r="J704" s="12">
        <f t="shared" si="104"/>
        <v>1600</v>
      </c>
      <c r="K704" s="13">
        <v>1</v>
      </c>
      <c r="L704" s="12">
        <f t="shared" si="109"/>
        <v>1600</v>
      </c>
      <c r="M704" s="12">
        <f t="shared" si="110"/>
        <v>160000</v>
      </c>
      <c r="N704" s="12">
        <f t="shared" si="111"/>
        <v>320000</v>
      </c>
      <c r="O704" s="12">
        <f t="shared" si="112"/>
        <v>666666.66666666674</v>
      </c>
    </row>
    <row r="705" spans="1:15" ht="15.5" x14ac:dyDescent="0.35">
      <c r="A705" s="10">
        <v>2</v>
      </c>
      <c r="B705" s="5">
        <v>44715</v>
      </c>
      <c r="C705" s="7" t="s">
        <v>12</v>
      </c>
      <c r="D705" s="7" t="s">
        <v>84</v>
      </c>
      <c r="E705" s="16" t="s">
        <v>80</v>
      </c>
      <c r="F705" s="8" t="s">
        <v>76</v>
      </c>
      <c r="G705" s="6">
        <v>0.4</v>
      </c>
      <c r="H705" s="8">
        <v>6</v>
      </c>
      <c r="I705" s="10">
        <v>2</v>
      </c>
      <c r="J705" s="12">
        <f t="shared" si="104"/>
        <v>600</v>
      </c>
      <c r="K705" s="13">
        <v>1</v>
      </c>
      <c r="L705" s="12">
        <f t="shared" si="109"/>
        <v>600</v>
      </c>
      <c r="M705" s="12">
        <f t="shared" si="110"/>
        <v>60000</v>
      </c>
      <c r="N705" s="12">
        <f t="shared" si="111"/>
        <v>120000</v>
      </c>
      <c r="O705" s="12">
        <f t="shared" si="112"/>
        <v>250000.00000000003</v>
      </c>
    </row>
    <row r="706" spans="1:15" ht="15.5" x14ac:dyDescent="0.35">
      <c r="A706" s="10">
        <v>2</v>
      </c>
      <c r="B706" s="5">
        <v>44715</v>
      </c>
      <c r="C706" s="7" t="s">
        <v>12</v>
      </c>
      <c r="D706" s="7" t="s">
        <v>84</v>
      </c>
      <c r="E706" s="16" t="s">
        <v>80</v>
      </c>
      <c r="F706" s="8" t="s">
        <v>76</v>
      </c>
      <c r="G706" s="6">
        <v>0.4</v>
      </c>
      <c r="H706" s="8">
        <v>5</v>
      </c>
      <c r="I706" s="10">
        <v>2</v>
      </c>
      <c r="J706" s="12">
        <f t="shared" si="104"/>
        <v>500</v>
      </c>
      <c r="K706" s="13">
        <v>1</v>
      </c>
      <c r="L706" s="12">
        <f t="shared" si="109"/>
        <v>500</v>
      </c>
      <c r="M706" s="12">
        <f t="shared" si="110"/>
        <v>50000</v>
      </c>
      <c r="N706" s="12">
        <f t="shared" si="111"/>
        <v>100000</v>
      </c>
      <c r="O706" s="12">
        <f t="shared" si="112"/>
        <v>208333.33333333334</v>
      </c>
    </row>
    <row r="707" spans="1:15" ht="15.5" x14ac:dyDescent="0.35">
      <c r="A707" s="10">
        <v>2</v>
      </c>
      <c r="B707" s="5">
        <v>44715</v>
      </c>
      <c r="C707" s="7" t="s">
        <v>12</v>
      </c>
      <c r="D707" s="7" t="s">
        <v>84</v>
      </c>
      <c r="E707" s="16" t="s">
        <v>80</v>
      </c>
      <c r="F707" s="8" t="s">
        <v>76</v>
      </c>
      <c r="G707" s="6">
        <v>0.4</v>
      </c>
      <c r="H707" s="8">
        <v>0</v>
      </c>
      <c r="I707" s="10">
        <v>0</v>
      </c>
      <c r="J707" s="12">
        <f t="shared" si="104"/>
        <v>0</v>
      </c>
      <c r="K707" s="13">
        <v>1</v>
      </c>
      <c r="L707" s="12">
        <f t="shared" si="109"/>
        <v>0</v>
      </c>
      <c r="M707" s="12">
        <f t="shared" si="110"/>
        <v>0</v>
      </c>
      <c r="N707" s="12">
        <f t="shared" si="111"/>
        <v>0</v>
      </c>
      <c r="O707" s="12">
        <f t="shared" si="112"/>
        <v>0</v>
      </c>
    </row>
    <row r="708" spans="1:15" ht="15.5" x14ac:dyDescent="0.35">
      <c r="A708" s="10">
        <v>2</v>
      </c>
      <c r="B708" s="5">
        <v>44715</v>
      </c>
      <c r="C708" s="7" t="s">
        <v>12</v>
      </c>
      <c r="D708" s="7" t="s">
        <v>84</v>
      </c>
      <c r="E708" s="16" t="s">
        <v>80</v>
      </c>
      <c r="F708" s="8" t="s">
        <v>76</v>
      </c>
      <c r="G708" s="6">
        <v>0.4</v>
      </c>
      <c r="H708" s="8">
        <v>3</v>
      </c>
      <c r="I708" s="10">
        <v>3</v>
      </c>
      <c r="J708" s="12">
        <f t="shared" si="104"/>
        <v>3000</v>
      </c>
      <c r="K708" s="13">
        <v>1</v>
      </c>
      <c r="L708" s="12">
        <f>K708*J708</f>
        <v>3000</v>
      </c>
      <c r="M708" s="12">
        <f t="shared" si="110"/>
        <v>300000</v>
      </c>
      <c r="N708" s="12">
        <f t="shared" si="111"/>
        <v>600000</v>
      </c>
      <c r="O708" s="12">
        <f t="shared" si="112"/>
        <v>1250000</v>
      </c>
    </row>
    <row r="709" spans="1:15" ht="15.5" x14ac:dyDescent="0.35">
      <c r="A709" s="10">
        <v>2</v>
      </c>
      <c r="B709" s="5">
        <v>44715</v>
      </c>
      <c r="C709" s="7" t="s">
        <v>12</v>
      </c>
      <c r="D709" s="7" t="s">
        <v>84</v>
      </c>
      <c r="E709" s="16" t="s">
        <v>80</v>
      </c>
      <c r="F709" s="8" t="s">
        <v>76</v>
      </c>
      <c r="G709" s="6">
        <v>0.4</v>
      </c>
      <c r="H709" s="8">
        <v>41</v>
      </c>
      <c r="I709" s="10">
        <v>1</v>
      </c>
      <c r="J709" s="12">
        <f t="shared" si="104"/>
        <v>410</v>
      </c>
      <c r="K709" s="13">
        <v>1</v>
      </c>
      <c r="L709" s="12">
        <f>K709*J709</f>
        <v>410</v>
      </c>
      <c r="M709" s="12">
        <f t="shared" si="110"/>
        <v>41000</v>
      </c>
      <c r="N709" s="12">
        <f t="shared" si="111"/>
        <v>82000</v>
      </c>
      <c r="O709" s="12">
        <f>N709*((PI()*5^2)/(3*(PI()*2^2)))</f>
        <v>170833.33333333334</v>
      </c>
    </row>
    <row r="710" spans="1:15" ht="15.5" x14ac:dyDescent="0.35">
      <c r="A710" s="10">
        <v>2</v>
      </c>
      <c r="B710" s="5">
        <v>44715</v>
      </c>
      <c r="C710" s="7" t="s">
        <v>12</v>
      </c>
      <c r="D710" s="7" t="s">
        <v>84</v>
      </c>
      <c r="E710" s="16" t="s">
        <v>80</v>
      </c>
      <c r="F710" s="8" t="s">
        <v>76</v>
      </c>
      <c r="G710" s="6">
        <v>0.4</v>
      </c>
      <c r="H710" s="8">
        <v>7</v>
      </c>
      <c r="I710" s="10">
        <v>3</v>
      </c>
      <c r="J710" s="12">
        <f t="shared" si="104"/>
        <v>7000</v>
      </c>
      <c r="K710" s="13">
        <v>1</v>
      </c>
      <c r="L710" s="12">
        <f>K710*J710</f>
        <v>7000</v>
      </c>
      <c r="M710" s="12">
        <f t="shared" si="110"/>
        <v>700000</v>
      </c>
      <c r="N710" s="12">
        <f t="shared" si="111"/>
        <v>1400000</v>
      </c>
      <c r="O710" s="12">
        <f>N710*((PI()*5^2)/(3*(PI()*2^2)))</f>
        <v>2916666.666666667</v>
      </c>
    </row>
    <row r="711" spans="1:15" ht="15.5" x14ac:dyDescent="0.35">
      <c r="A711" s="10">
        <v>2</v>
      </c>
      <c r="B711" s="5">
        <v>44715</v>
      </c>
      <c r="C711" s="7" t="s">
        <v>12</v>
      </c>
      <c r="D711" s="7" t="s">
        <v>84</v>
      </c>
      <c r="E711" s="16" t="s">
        <v>80</v>
      </c>
      <c r="F711" s="8" t="s">
        <v>76</v>
      </c>
      <c r="G711" s="6">
        <v>0.4</v>
      </c>
      <c r="H711" s="8">
        <v>4</v>
      </c>
      <c r="I711" s="10">
        <v>3</v>
      </c>
      <c r="J711" s="12">
        <f t="shared" si="104"/>
        <v>4000</v>
      </c>
      <c r="K711" s="13">
        <v>1</v>
      </c>
      <c r="L711" s="12">
        <f>K711*J711</f>
        <v>4000</v>
      </c>
      <c r="M711" s="12">
        <f t="shared" ref="M711:M714" si="113">L711*100</f>
        <v>400000</v>
      </c>
      <c r="N711" s="12">
        <f t="shared" ref="N711:N714" si="114">M711*2</f>
        <v>800000</v>
      </c>
      <c r="O711" s="12">
        <f>N711*((PI()*5^2)/(3*(PI()*2^2)))</f>
        <v>1666666.6666666667</v>
      </c>
    </row>
    <row r="712" spans="1:15" x14ac:dyDescent="0.35">
      <c r="A712" s="10">
        <v>0</v>
      </c>
      <c r="B712" s="5">
        <v>44734</v>
      </c>
      <c r="C712" s="7" t="s">
        <v>12</v>
      </c>
      <c r="D712" t="s">
        <v>2</v>
      </c>
      <c r="E712" s="8" t="s">
        <v>23</v>
      </c>
      <c r="F712" s="8" t="s">
        <v>90</v>
      </c>
      <c r="G712" s="6">
        <v>0.4</v>
      </c>
      <c r="H712" s="8">
        <v>23</v>
      </c>
      <c r="I712" s="10">
        <v>3</v>
      </c>
      <c r="J712" s="12">
        <f t="shared" si="104"/>
        <v>23000</v>
      </c>
      <c r="K712" s="13">
        <v>1</v>
      </c>
      <c r="L712" s="12">
        <f t="shared" ref="L712:L743" si="115">K712*J712</f>
        <v>23000</v>
      </c>
      <c r="M712" s="12">
        <f t="shared" si="113"/>
        <v>2300000</v>
      </c>
      <c r="N712" s="12">
        <f t="shared" si="114"/>
        <v>4600000</v>
      </c>
      <c r="O712" s="12">
        <f t="shared" ref="O712:O743" si="116">N712*((PI()*5^2)/(3*(PI()*2^2)))</f>
        <v>9583333.333333334</v>
      </c>
    </row>
    <row r="713" spans="1:15" x14ac:dyDescent="0.35">
      <c r="A713" s="10">
        <v>0</v>
      </c>
      <c r="B713" s="5">
        <v>44734</v>
      </c>
      <c r="C713" s="7" t="s">
        <v>12</v>
      </c>
      <c r="D713" t="s">
        <v>2</v>
      </c>
      <c r="E713" s="8" t="s">
        <v>23</v>
      </c>
      <c r="F713" s="8" t="s">
        <v>90</v>
      </c>
      <c r="G713" s="6">
        <v>0.4</v>
      </c>
      <c r="H713" s="8">
        <v>21</v>
      </c>
      <c r="I713" s="10">
        <v>3</v>
      </c>
      <c r="J713" s="12">
        <f t="shared" si="104"/>
        <v>21000</v>
      </c>
      <c r="K713" s="13">
        <v>1</v>
      </c>
      <c r="L713" s="12">
        <f t="shared" si="115"/>
        <v>21000</v>
      </c>
      <c r="M713" s="12">
        <f t="shared" si="113"/>
        <v>2100000</v>
      </c>
      <c r="N713" s="12">
        <f t="shared" si="114"/>
        <v>4200000</v>
      </c>
      <c r="O713" s="12">
        <f t="shared" si="116"/>
        <v>8750000</v>
      </c>
    </row>
    <row r="714" spans="1:15" x14ac:dyDescent="0.35">
      <c r="A714" s="10">
        <v>0</v>
      </c>
      <c r="B714" s="5">
        <v>44734</v>
      </c>
      <c r="C714" s="7" t="s">
        <v>12</v>
      </c>
      <c r="D714" t="s">
        <v>2</v>
      </c>
      <c r="E714" s="8" t="s">
        <v>23</v>
      </c>
      <c r="F714" s="8" t="s">
        <v>90</v>
      </c>
      <c r="G714" s="6">
        <v>0.4</v>
      </c>
      <c r="H714" s="8">
        <v>15</v>
      </c>
      <c r="I714" s="10">
        <v>3</v>
      </c>
      <c r="J714" s="12">
        <f t="shared" si="104"/>
        <v>15000</v>
      </c>
      <c r="K714" s="13">
        <v>1</v>
      </c>
      <c r="L714" s="12">
        <f t="shared" si="115"/>
        <v>15000</v>
      </c>
      <c r="M714" s="12">
        <f t="shared" si="113"/>
        <v>1500000</v>
      </c>
      <c r="N714" s="12">
        <f t="shared" si="114"/>
        <v>3000000</v>
      </c>
      <c r="O714" s="12">
        <f t="shared" si="116"/>
        <v>6250000</v>
      </c>
    </row>
    <row r="715" spans="1:15" ht="15.5" x14ac:dyDescent="0.35">
      <c r="A715" s="10">
        <v>0</v>
      </c>
      <c r="B715" s="5">
        <v>44734</v>
      </c>
      <c r="C715" s="7" t="s">
        <v>12</v>
      </c>
      <c r="D715" t="s">
        <v>3</v>
      </c>
      <c r="E715" s="15" t="s">
        <v>24</v>
      </c>
      <c r="F715" s="8" t="s">
        <v>90</v>
      </c>
      <c r="G715" s="6">
        <v>0.4</v>
      </c>
      <c r="H715" s="8">
        <v>20</v>
      </c>
      <c r="I715" s="10">
        <v>3</v>
      </c>
      <c r="J715" s="12">
        <f t="shared" si="104"/>
        <v>20000</v>
      </c>
      <c r="K715" s="13">
        <v>1</v>
      </c>
      <c r="L715" s="12">
        <f t="shared" si="115"/>
        <v>20000</v>
      </c>
      <c r="M715" s="12">
        <f t="shared" ref="M715:M743" si="117">L715*100</f>
        <v>2000000</v>
      </c>
      <c r="N715" s="12">
        <f t="shared" ref="N715:N743" si="118">M715*2</f>
        <v>4000000</v>
      </c>
      <c r="O715" s="12">
        <f t="shared" si="116"/>
        <v>8333333.333333334</v>
      </c>
    </row>
    <row r="716" spans="1:15" ht="15.5" x14ac:dyDescent="0.35">
      <c r="A716" s="10">
        <v>0</v>
      </c>
      <c r="B716" s="5">
        <v>44734</v>
      </c>
      <c r="C716" s="7" t="s">
        <v>12</v>
      </c>
      <c r="D716" t="s">
        <v>3</v>
      </c>
      <c r="E716" s="15" t="s">
        <v>24</v>
      </c>
      <c r="F716" s="8" t="s">
        <v>90</v>
      </c>
      <c r="G716" s="6">
        <v>0.4</v>
      </c>
      <c r="H716" s="8">
        <v>11</v>
      </c>
      <c r="I716" s="10">
        <v>3</v>
      </c>
      <c r="J716" s="12">
        <f t="shared" si="104"/>
        <v>11000</v>
      </c>
      <c r="K716" s="13">
        <v>1</v>
      </c>
      <c r="L716" s="12">
        <f t="shared" si="115"/>
        <v>11000</v>
      </c>
      <c r="M716" s="12">
        <f t="shared" si="117"/>
        <v>1100000</v>
      </c>
      <c r="N716" s="12">
        <f t="shared" si="118"/>
        <v>2200000</v>
      </c>
      <c r="O716" s="12">
        <f t="shared" si="116"/>
        <v>4583333.333333334</v>
      </c>
    </row>
    <row r="717" spans="1:15" ht="15.5" x14ac:dyDescent="0.35">
      <c r="A717" s="10">
        <v>0</v>
      </c>
      <c r="B717" s="5">
        <v>44734</v>
      </c>
      <c r="C717" s="7" t="s">
        <v>12</v>
      </c>
      <c r="D717" t="s">
        <v>3</v>
      </c>
      <c r="E717" s="15" t="s">
        <v>24</v>
      </c>
      <c r="F717" s="8" t="s">
        <v>90</v>
      </c>
      <c r="G717" s="6">
        <v>0.4</v>
      </c>
      <c r="H717" s="8">
        <v>14</v>
      </c>
      <c r="I717" s="10">
        <v>3</v>
      </c>
      <c r="J717" s="12">
        <f t="shared" si="104"/>
        <v>14000</v>
      </c>
      <c r="K717" s="13">
        <v>1</v>
      </c>
      <c r="L717" s="12">
        <f t="shared" si="115"/>
        <v>14000</v>
      </c>
      <c r="M717" s="12">
        <f t="shared" si="117"/>
        <v>1400000</v>
      </c>
      <c r="N717" s="12">
        <f t="shared" si="118"/>
        <v>2800000</v>
      </c>
      <c r="O717" s="12">
        <f t="shared" si="116"/>
        <v>5833333.333333334</v>
      </c>
    </row>
    <row r="718" spans="1:15" ht="15.5" x14ac:dyDescent="0.35">
      <c r="A718" s="10">
        <v>0</v>
      </c>
      <c r="B718" s="5">
        <v>44734</v>
      </c>
      <c r="C718" s="7" t="s">
        <v>12</v>
      </c>
      <c r="D718" s="7" t="s">
        <v>87</v>
      </c>
      <c r="E718" s="16" t="s">
        <v>88</v>
      </c>
      <c r="F718" s="8" t="s">
        <v>90</v>
      </c>
      <c r="G718" s="6">
        <v>0.4</v>
      </c>
      <c r="H718" s="8">
        <v>23</v>
      </c>
      <c r="I718" s="10">
        <v>3</v>
      </c>
      <c r="J718" s="12">
        <f t="shared" si="104"/>
        <v>23000</v>
      </c>
      <c r="K718" s="13">
        <v>1</v>
      </c>
      <c r="L718" s="12">
        <f t="shared" si="115"/>
        <v>23000</v>
      </c>
      <c r="M718" s="12">
        <f t="shared" si="117"/>
        <v>2300000</v>
      </c>
      <c r="N718" s="12">
        <f t="shared" si="118"/>
        <v>4600000</v>
      </c>
      <c r="O718" s="12">
        <f t="shared" si="116"/>
        <v>9583333.333333334</v>
      </c>
    </row>
    <row r="719" spans="1:15" ht="15.5" x14ac:dyDescent="0.35">
      <c r="A719" s="10">
        <v>0</v>
      </c>
      <c r="B719" s="5">
        <v>44734</v>
      </c>
      <c r="C719" s="7" t="s">
        <v>12</v>
      </c>
      <c r="D719" s="7" t="s">
        <v>87</v>
      </c>
      <c r="E719" s="16" t="s">
        <v>88</v>
      </c>
      <c r="F719" s="8" t="s">
        <v>90</v>
      </c>
      <c r="G719" s="6">
        <v>0.4</v>
      </c>
      <c r="H719" s="8">
        <v>27</v>
      </c>
      <c r="I719" s="10">
        <v>3</v>
      </c>
      <c r="J719" s="12">
        <f t="shared" si="104"/>
        <v>27000</v>
      </c>
      <c r="K719" s="13">
        <v>1</v>
      </c>
      <c r="L719" s="12">
        <f t="shared" si="115"/>
        <v>27000</v>
      </c>
      <c r="M719" s="12">
        <f>L719*100</f>
        <v>2700000</v>
      </c>
      <c r="N719" s="12">
        <f t="shared" si="118"/>
        <v>5400000</v>
      </c>
      <c r="O719" s="12">
        <f t="shared" si="116"/>
        <v>11250000</v>
      </c>
    </row>
    <row r="720" spans="1:15" ht="15.5" x14ac:dyDescent="0.35">
      <c r="A720" s="10">
        <v>0</v>
      </c>
      <c r="B720" s="5">
        <v>44734</v>
      </c>
      <c r="C720" s="7" t="s">
        <v>12</v>
      </c>
      <c r="D720" s="7" t="s">
        <v>87</v>
      </c>
      <c r="E720" s="16" t="s">
        <v>88</v>
      </c>
      <c r="F720" s="8" t="s">
        <v>90</v>
      </c>
      <c r="G720" s="6">
        <v>0.4</v>
      </c>
      <c r="H720" s="8">
        <v>12</v>
      </c>
      <c r="I720" s="10">
        <v>3</v>
      </c>
      <c r="J720" s="12">
        <f t="shared" si="104"/>
        <v>12000</v>
      </c>
      <c r="K720" s="13">
        <v>1</v>
      </c>
      <c r="L720" s="12">
        <f t="shared" si="115"/>
        <v>12000</v>
      </c>
      <c r="M720" s="12">
        <f t="shared" si="117"/>
        <v>1200000</v>
      </c>
      <c r="N720" s="12">
        <f t="shared" si="118"/>
        <v>2400000</v>
      </c>
      <c r="O720" s="12">
        <f t="shared" si="116"/>
        <v>5000000</v>
      </c>
    </row>
    <row r="721" spans="1:15" ht="15.5" x14ac:dyDescent="0.35">
      <c r="A721" s="10">
        <v>0</v>
      </c>
      <c r="B721" s="5">
        <v>44734</v>
      </c>
      <c r="C721" s="7" t="s">
        <v>12</v>
      </c>
      <c r="D721" s="7" t="s">
        <v>82</v>
      </c>
      <c r="E721" s="16" t="s">
        <v>89</v>
      </c>
      <c r="F721" s="8" t="s">
        <v>90</v>
      </c>
      <c r="G721" s="6">
        <v>0.4</v>
      </c>
      <c r="H721" s="8">
        <v>16</v>
      </c>
      <c r="I721" s="10">
        <v>3</v>
      </c>
      <c r="J721" s="12">
        <f t="shared" si="104"/>
        <v>16000</v>
      </c>
      <c r="K721" s="13">
        <v>1</v>
      </c>
      <c r="L721" s="12">
        <f t="shared" si="115"/>
        <v>16000</v>
      </c>
      <c r="M721" s="12">
        <f t="shared" si="117"/>
        <v>1600000</v>
      </c>
      <c r="N721" s="12">
        <f t="shared" si="118"/>
        <v>3200000</v>
      </c>
      <c r="O721" s="12">
        <f t="shared" si="116"/>
        <v>6666666.666666667</v>
      </c>
    </row>
    <row r="722" spans="1:15" ht="15.5" x14ac:dyDescent="0.35">
      <c r="A722" s="10">
        <v>0</v>
      </c>
      <c r="B722" s="5">
        <v>44734</v>
      </c>
      <c r="C722" s="7" t="s">
        <v>12</v>
      </c>
      <c r="D722" s="7" t="s">
        <v>82</v>
      </c>
      <c r="E722" s="16" t="s">
        <v>89</v>
      </c>
      <c r="F722" s="8" t="s">
        <v>90</v>
      </c>
      <c r="G722" s="6">
        <v>0.4</v>
      </c>
      <c r="H722" s="8">
        <v>16</v>
      </c>
      <c r="I722" s="10">
        <v>3</v>
      </c>
      <c r="J722" s="12">
        <f t="shared" si="104"/>
        <v>16000</v>
      </c>
      <c r="K722" s="13">
        <v>1</v>
      </c>
      <c r="L722" s="12">
        <f t="shared" si="115"/>
        <v>16000</v>
      </c>
      <c r="M722" s="12">
        <f t="shared" si="117"/>
        <v>1600000</v>
      </c>
      <c r="N722" s="12">
        <f t="shared" si="118"/>
        <v>3200000</v>
      </c>
      <c r="O722" s="12">
        <f t="shared" si="116"/>
        <v>6666666.666666667</v>
      </c>
    </row>
    <row r="723" spans="1:15" ht="15.5" x14ac:dyDescent="0.35">
      <c r="A723" s="10">
        <v>0</v>
      </c>
      <c r="B723" s="5">
        <v>44734</v>
      </c>
      <c r="C723" s="7" t="s">
        <v>12</v>
      </c>
      <c r="D723" s="7" t="s">
        <v>82</v>
      </c>
      <c r="E723" s="16" t="s">
        <v>89</v>
      </c>
      <c r="F723" s="8" t="s">
        <v>90</v>
      </c>
      <c r="G723" s="6">
        <v>0.4</v>
      </c>
      <c r="H723" s="8">
        <v>22</v>
      </c>
      <c r="I723" s="10">
        <v>3</v>
      </c>
      <c r="J723" s="12">
        <f t="shared" si="104"/>
        <v>22000</v>
      </c>
      <c r="K723" s="13">
        <v>1</v>
      </c>
      <c r="L723" s="12">
        <f t="shared" si="115"/>
        <v>22000</v>
      </c>
      <c r="M723" s="12">
        <f t="shared" si="117"/>
        <v>2200000</v>
      </c>
      <c r="N723" s="12">
        <f t="shared" si="118"/>
        <v>4400000</v>
      </c>
      <c r="O723" s="12">
        <f t="shared" si="116"/>
        <v>9166666.6666666679</v>
      </c>
    </row>
    <row r="724" spans="1:15" x14ac:dyDescent="0.35">
      <c r="A724" s="10">
        <v>0</v>
      </c>
      <c r="B724" s="5">
        <v>44734</v>
      </c>
      <c r="C724" s="7" t="s">
        <v>12</v>
      </c>
      <c r="D724" t="s">
        <v>2</v>
      </c>
      <c r="E724" s="8" t="s">
        <v>23</v>
      </c>
      <c r="F724" s="8" t="s">
        <v>93</v>
      </c>
      <c r="G724" s="6">
        <v>0.4</v>
      </c>
      <c r="H724" s="8">
        <v>14</v>
      </c>
      <c r="I724" s="10">
        <v>3</v>
      </c>
      <c r="J724" s="12">
        <f t="shared" si="104"/>
        <v>14000</v>
      </c>
      <c r="K724" s="13">
        <v>1</v>
      </c>
      <c r="L724" s="12">
        <f t="shared" si="115"/>
        <v>14000</v>
      </c>
      <c r="M724" s="12">
        <f t="shared" si="117"/>
        <v>1400000</v>
      </c>
      <c r="N724" s="12">
        <f t="shared" si="118"/>
        <v>2800000</v>
      </c>
      <c r="O724" s="12">
        <f t="shared" si="116"/>
        <v>5833333.333333334</v>
      </c>
    </row>
    <row r="725" spans="1:15" x14ac:dyDescent="0.35">
      <c r="A725" s="10">
        <v>0</v>
      </c>
      <c r="B725" s="5">
        <v>44734</v>
      </c>
      <c r="C725" s="7" t="s">
        <v>12</v>
      </c>
      <c r="D725" t="s">
        <v>2</v>
      </c>
      <c r="E725" s="8" t="s">
        <v>23</v>
      </c>
      <c r="F725" s="8" t="s">
        <v>93</v>
      </c>
      <c r="G725" s="6">
        <v>0.4</v>
      </c>
      <c r="H725" s="8">
        <v>22</v>
      </c>
      <c r="I725" s="10">
        <v>3</v>
      </c>
      <c r="J725" s="12">
        <f t="shared" si="104"/>
        <v>22000</v>
      </c>
      <c r="K725" s="13">
        <v>1</v>
      </c>
      <c r="L725" s="12">
        <f t="shared" si="115"/>
        <v>22000</v>
      </c>
      <c r="M725" s="12">
        <f t="shared" si="117"/>
        <v>2200000</v>
      </c>
      <c r="N725" s="12">
        <f t="shared" si="118"/>
        <v>4400000</v>
      </c>
      <c r="O725" s="12">
        <f t="shared" si="116"/>
        <v>9166666.6666666679</v>
      </c>
    </row>
    <row r="726" spans="1:15" x14ac:dyDescent="0.35">
      <c r="A726" s="10">
        <v>0</v>
      </c>
      <c r="B726" s="5">
        <v>44734</v>
      </c>
      <c r="C726" s="7" t="s">
        <v>12</v>
      </c>
      <c r="D726" t="s">
        <v>2</v>
      </c>
      <c r="E726" s="8" t="s">
        <v>23</v>
      </c>
      <c r="F726" s="8" t="s">
        <v>93</v>
      </c>
      <c r="G726" s="6">
        <v>0.4</v>
      </c>
      <c r="H726" s="8">
        <v>15</v>
      </c>
      <c r="I726" s="10">
        <v>3</v>
      </c>
      <c r="J726" s="12">
        <f t="shared" si="104"/>
        <v>15000</v>
      </c>
      <c r="K726" s="13">
        <v>1</v>
      </c>
      <c r="L726" s="12">
        <f t="shared" si="115"/>
        <v>15000</v>
      </c>
      <c r="M726" s="12">
        <f t="shared" si="117"/>
        <v>1500000</v>
      </c>
      <c r="N726" s="12">
        <f t="shared" si="118"/>
        <v>3000000</v>
      </c>
      <c r="O726" s="12">
        <f t="shared" si="116"/>
        <v>6250000</v>
      </c>
    </row>
    <row r="727" spans="1:15" ht="15.5" x14ac:dyDescent="0.35">
      <c r="A727" s="10">
        <v>0</v>
      </c>
      <c r="B727" s="5">
        <v>44734</v>
      </c>
      <c r="C727" s="7" t="s">
        <v>12</v>
      </c>
      <c r="D727" t="s">
        <v>3</v>
      </c>
      <c r="E727" s="15" t="s">
        <v>24</v>
      </c>
      <c r="F727" s="8" t="s">
        <v>93</v>
      </c>
      <c r="G727" s="6">
        <v>0.4</v>
      </c>
      <c r="H727" s="8">
        <v>13</v>
      </c>
      <c r="I727" s="10">
        <v>3</v>
      </c>
      <c r="J727" s="12">
        <f t="shared" si="104"/>
        <v>13000</v>
      </c>
      <c r="K727" s="13">
        <v>1</v>
      </c>
      <c r="L727" s="12">
        <f t="shared" si="115"/>
        <v>13000</v>
      </c>
      <c r="M727" s="12">
        <f t="shared" si="117"/>
        <v>1300000</v>
      </c>
      <c r="N727" s="12">
        <f t="shared" si="118"/>
        <v>2600000</v>
      </c>
      <c r="O727" s="12">
        <f t="shared" si="116"/>
        <v>5416666.666666667</v>
      </c>
    </row>
    <row r="728" spans="1:15" ht="15.5" x14ac:dyDescent="0.35">
      <c r="A728" s="10">
        <v>0</v>
      </c>
      <c r="B728" s="5">
        <v>44734</v>
      </c>
      <c r="C728" s="7" t="s">
        <v>12</v>
      </c>
      <c r="D728" t="s">
        <v>3</v>
      </c>
      <c r="E728" s="15" t="s">
        <v>24</v>
      </c>
      <c r="F728" s="8" t="s">
        <v>93</v>
      </c>
      <c r="G728" s="6">
        <v>0.4</v>
      </c>
      <c r="H728" s="8">
        <v>14</v>
      </c>
      <c r="I728" s="10">
        <v>3</v>
      </c>
      <c r="J728" s="12">
        <f t="shared" si="104"/>
        <v>14000</v>
      </c>
      <c r="K728" s="13">
        <v>1</v>
      </c>
      <c r="L728" s="12">
        <f t="shared" si="115"/>
        <v>14000</v>
      </c>
      <c r="M728" s="12">
        <f t="shared" si="117"/>
        <v>1400000</v>
      </c>
      <c r="N728" s="12">
        <f t="shared" si="118"/>
        <v>2800000</v>
      </c>
      <c r="O728" s="12">
        <f t="shared" si="116"/>
        <v>5833333.333333334</v>
      </c>
    </row>
    <row r="729" spans="1:15" ht="15.5" x14ac:dyDescent="0.35">
      <c r="A729" s="10">
        <v>0</v>
      </c>
      <c r="B729" s="5">
        <v>44734</v>
      </c>
      <c r="C729" s="7" t="s">
        <v>12</v>
      </c>
      <c r="D729" t="s">
        <v>3</v>
      </c>
      <c r="E729" s="15" t="s">
        <v>24</v>
      </c>
      <c r="F729" s="8" t="s">
        <v>93</v>
      </c>
      <c r="G729" s="6">
        <v>0.4</v>
      </c>
      <c r="H729" s="8">
        <v>14</v>
      </c>
      <c r="I729" s="10">
        <v>3</v>
      </c>
      <c r="J729" s="12">
        <f t="shared" si="104"/>
        <v>14000</v>
      </c>
      <c r="K729" s="13">
        <v>1</v>
      </c>
      <c r="L729" s="12">
        <f t="shared" si="115"/>
        <v>14000</v>
      </c>
      <c r="M729" s="12">
        <f t="shared" si="117"/>
        <v>1400000</v>
      </c>
      <c r="N729" s="12">
        <f t="shared" si="118"/>
        <v>2800000</v>
      </c>
      <c r="O729" s="12">
        <f t="shared" si="116"/>
        <v>5833333.333333334</v>
      </c>
    </row>
    <row r="730" spans="1:15" x14ac:dyDescent="0.35">
      <c r="A730" s="10">
        <v>0</v>
      </c>
      <c r="B730" s="5">
        <v>44734</v>
      </c>
      <c r="C730" s="7" t="s">
        <v>12</v>
      </c>
      <c r="D730" s="7" t="s">
        <v>91</v>
      </c>
      <c r="E730" s="8" t="s">
        <v>29</v>
      </c>
      <c r="F730" s="8" t="s">
        <v>93</v>
      </c>
      <c r="G730" s="6">
        <v>0.4</v>
      </c>
      <c r="H730" s="8">
        <v>0</v>
      </c>
      <c r="I730" s="10">
        <v>3</v>
      </c>
      <c r="J730" s="12">
        <f t="shared" si="104"/>
        <v>0</v>
      </c>
      <c r="K730" s="13">
        <v>1</v>
      </c>
      <c r="L730" s="12">
        <f t="shared" si="115"/>
        <v>0</v>
      </c>
      <c r="M730" s="12">
        <f t="shared" si="117"/>
        <v>0</v>
      </c>
      <c r="N730" s="12">
        <f t="shared" si="118"/>
        <v>0</v>
      </c>
      <c r="O730" s="12">
        <f t="shared" si="116"/>
        <v>0</v>
      </c>
    </row>
    <row r="731" spans="1:15" x14ac:dyDescent="0.35">
      <c r="A731" s="10">
        <v>0</v>
      </c>
      <c r="B731" s="5">
        <v>44734</v>
      </c>
      <c r="C731" s="7" t="s">
        <v>12</v>
      </c>
      <c r="D731" s="7" t="s">
        <v>91</v>
      </c>
      <c r="E731" s="8" t="s">
        <v>29</v>
      </c>
      <c r="F731" s="8" t="s">
        <v>93</v>
      </c>
      <c r="G731" s="6">
        <v>0.4</v>
      </c>
      <c r="H731" s="8">
        <v>22</v>
      </c>
      <c r="I731" s="10">
        <v>3</v>
      </c>
      <c r="J731" s="12">
        <f t="shared" si="104"/>
        <v>22000</v>
      </c>
      <c r="K731" s="13">
        <v>1</v>
      </c>
      <c r="L731" s="12">
        <f t="shared" si="115"/>
        <v>22000</v>
      </c>
      <c r="M731" s="12">
        <f t="shared" si="117"/>
        <v>2200000</v>
      </c>
      <c r="N731" s="12">
        <f t="shared" si="118"/>
        <v>4400000</v>
      </c>
      <c r="O731" s="12">
        <f t="shared" si="116"/>
        <v>9166666.6666666679</v>
      </c>
    </row>
    <row r="732" spans="1:15" x14ac:dyDescent="0.35">
      <c r="A732" s="10">
        <v>0</v>
      </c>
      <c r="B732" s="5">
        <v>44734</v>
      </c>
      <c r="C732" s="7" t="s">
        <v>12</v>
      </c>
      <c r="D732" s="7" t="s">
        <v>91</v>
      </c>
      <c r="E732" s="8" t="s">
        <v>29</v>
      </c>
      <c r="F732" s="8" t="s">
        <v>93</v>
      </c>
      <c r="G732" s="6">
        <v>0.4</v>
      </c>
      <c r="H732" s="8">
        <v>18</v>
      </c>
      <c r="I732" s="10">
        <v>3</v>
      </c>
      <c r="J732" s="12">
        <f t="shared" si="104"/>
        <v>18000</v>
      </c>
      <c r="K732" s="13">
        <v>1</v>
      </c>
      <c r="L732" s="12">
        <f t="shared" si="115"/>
        <v>18000</v>
      </c>
      <c r="M732" s="12">
        <f t="shared" si="117"/>
        <v>1800000</v>
      </c>
      <c r="N732" s="12">
        <f t="shared" si="118"/>
        <v>3600000</v>
      </c>
      <c r="O732" s="12">
        <f t="shared" si="116"/>
        <v>7500000.0000000009</v>
      </c>
    </row>
    <row r="733" spans="1:15" x14ac:dyDescent="0.35">
      <c r="A733" s="10">
        <v>0</v>
      </c>
      <c r="B733" s="5">
        <v>44734</v>
      </c>
      <c r="C733" s="7" t="s">
        <v>12</v>
      </c>
      <c r="D733" s="7" t="s">
        <v>92</v>
      </c>
      <c r="E733" s="8" t="s">
        <v>28</v>
      </c>
      <c r="F733" s="8" t="s">
        <v>93</v>
      </c>
      <c r="G733" s="6">
        <v>0.4</v>
      </c>
      <c r="H733" s="8">
        <v>7</v>
      </c>
      <c r="I733" s="10">
        <v>3</v>
      </c>
      <c r="J733" s="12">
        <f t="shared" si="104"/>
        <v>7000</v>
      </c>
      <c r="K733" s="13">
        <v>1</v>
      </c>
      <c r="L733" s="12">
        <f t="shared" si="115"/>
        <v>7000</v>
      </c>
      <c r="M733" s="12">
        <f t="shared" si="117"/>
        <v>700000</v>
      </c>
      <c r="N733" s="12">
        <f t="shared" si="118"/>
        <v>1400000</v>
      </c>
      <c r="O733" s="12">
        <f t="shared" si="116"/>
        <v>2916666.666666667</v>
      </c>
    </row>
    <row r="734" spans="1:15" x14ac:dyDescent="0.35">
      <c r="A734" s="10">
        <v>0</v>
      </c>
      <c r="B734" s="5">
        <v>44734</v>
      </c>
      <c r="C734" s="7" t="s">
        <v>12</v>
      </c>
      <c r="D734" s="7" t="s">
        <v>92</v>
      </c>
      <c r="E734" s="8" t="s">
        <v>28</v>
      </c>
      <c r="F734" s="8" t="s">
        <v>93</v>
      </c>
      <c r="G734" s="6">
        <v>0.4</v>
      </c>
      <c r="H734" s="8">
        <v>10</v>
      </c>
      <c r="I734" s="10">
        <v>3</v>
      </c>
      <c r="J734" s="12">
        <f t="shared" ref="J734:J748" si="119">H734*10^I734</f>
        <v>10000</v>
      </c>
      <c r="K734" s="13">
        <v>1</v>
      </c>
      <c r="L734" s="12">
        <f t="shared" si="115"/>
        <v>10000</v>
      </c>
      <c r="M734" s="12">
        <f t="shared" si="117"/>
        <v>1000000</v>
      </c>
      <c r="N734" s="12">
        <f t="shared" si="118"/>
        <v>2000000</v>
      </c>
      <c r="O734" s="12">
        <f t="shared" si="116"/>
        <v>4166666.666666667</v>
      </c>
    </row>
    <row r="735" spans="1:15" x14ac:dyDescent="0.35">
      <c r="A735" s="10">
        <v>0</v>
      </c>
      <c r="B735" s="5">
        <v>44734</v>
      </c>
      <c r="C735" s="7" t="s">
        <v>12</v>
      </c>
      <c r="D735" s="7" t="s">
        <v>92</v>
      </c>
      <c r="E735" s="8" t="s">
        <v>28</v>
      </c>
      <c r="F735" s="8" t="s">
        <v>93</v>
      </c>
      <c r="G735" s="6">
        <v>0.4</v>
      </c>
      <c r="H735" s="8">
        <v>8</v>
      </c>
      <c r="I735" s="10">
        <v>3</v>
      </c>
      <c r="J735" s="12">
        <f t="shared" si="119"/>
        <v>8000</v>
      </c>
      <c r="K735" s="13">
        <v>1</v>
      </c>
      <c r="L735" s="12">
        <f t="shared" si="115"/>
        <v>8000</v>
      </c>
      <c r="M735" s="12">
        <f t="shared" si="117"/>
        <v>800000</v>
      </c>
      <c r="N735" s="12">
        <f t="shared" si="118"/>
        <v>1600000</v>
      </c>
      <c r="O735" s="12">
        <f t="shared" si="116"/>
        <v>3333333.3333333335</v>
      </c>
    </row>
    <row r="736" spans="1:15" x14ac:dyDescent="0.35">
      <c r="A736" s="10">
        <v>2</v>
      </c>
      <c r="B736" s="5">
        <v>44736</v>
      </c>
      <c r="C736" s="7" t="s">
        <v>12</v>
      </c>
      <c r="D736" t="s">
        <v>2</v>
      </c>
      <c r="E736" s="8" t="s">
        <v>23</v>
      </c>
      <c r="F736" s="8" t="s">
        <v>90</v>
      </c>
      <c r="G736" s="6">
        <v>0.4</v>
      </c>
      <c r="H736" s="8">
        <v>16</v>
      </c>
      <c r="I736" s="10">
        <v>2</v>
      </c>
      <c r="J736" s="12">
        <f t="shared" si="119"/>
        <v>1600</v>
      </c>
      <c r="K736" s="13">
        <v>1</v>
      </c>
      <c r="L736" s="12">
        <f t="shared" si="115"/>
        <v>1600</v>
      </c>
      <c r="M736" s="12">
        <f t="shared" si="117"/>
        <v>160000</v>
      </c>
      <c r="N736" s="12">
        <f t="shared" si="118"/>
        <v>320000</v>
      </c>
      <c r="O736" s="12">
        <f t="shared" si="116"/>
        <v>666666.66666666674</v>
      </c>
    </row>
    <row r="737" spans="1:15" x14ac:dyDescent="0.35">
      <c r="A737" s="10">
        <v>2</v>
      </c>
      <c r="B737" s="5">
        <v>44736</v>
      </c>
      <c r="C737" s="7" t="s">
        <v>12</v>
      </c>
      <c r="D737" t="s">
        <v>2</v>
      </c>
      <c r="E737" s="8" t="s">
        <v>23</v>
      </c>
      <c r="F737" s="8" t="s">
        <v>90</v>
      </c>
      <c r="G737" s="6">
        <v>0.4</v>
      </c>
      <c r="H737" s="8">
        <v>24</v>
      </c>
      <c r="I737" s="10">
        <v>2</v>
      </c>
      <c r="J737" s="12">
        <f t="shared" si="119"/>
        <v>2400</v>
      </c>
      <c r="K737" s="13">
        <v>1</v>
      </c>
      <c r="L737" s="12">
        <f t="shared" si="115"/>
        <v>2400</v>
      </c>
      <c r="M737" s="12">
        <f t="shared" si="117"/>
        <v>240000</v>
      </c>
      <c r="N737" s="12">
        <f t="shared" si="118"/>
        <v>480000</v>
      </c>
      <c r="O737" s="12">
        <f t="shared" si="116"/>
        <v>1000000.0000000001</v>
      </c>
    </row>
    <row r="738" spans="1:15" x14ac:dyDescent="0.35">
      <c r="A738" s="10">
        <v>2</v>
      </c>
      <c r="B738" s="5">
        <v>44736</v>
      </c>
      <c r="C738" s="7" t="s">
        <v>12</v>
      </c>
      <c r="D738" t="s">
        <v>2</v>
      </c>
      <c r="E738" s="8" t="s">
        <v>23</v>
      </c>
      <c r="F738" s="8" t="s">
        <v>90</v>
      </c>
      <c r="G738" s="6">
        <v>0.4</v>
      </c>
      <c r="H738" s="8">
        <v>16</v>
      </c>
      <c r="I738" s="10">
        <v>2</v>
      </c>
      <c r="J738" s="12">
        <f t="shared" si="119"/>
        <v>1600</v>
      </c>
      <c r="K738" s="13">
        <v>1</v>
      </c>
      <c r="L738" s="12">
        <f t="shared" si="115"/>
        <v>1600</v>
      </c>
      <c r="M738" s="12">
        <f t="shared" si="117"/>
        <v>160000</v>
      </c>
      <c r="N738" s="12">
        <f t="shared" si="118"/>
        <v>320000</v>
      </c>
      <c r="O738" s="12">
        <f t="shared" si="116"/>
        <v>666666.66666666674</v>
      </c>
    </row>
    <row r="739" spans="1:15" x14ac:dyDescent="0.35">
      <c r="A739" s="10">
        <v>2</v>
      </c>
      <c r="B739" s="5">
        <v>44736</v>
      </c>
      <c r="C739" s="7" t="s">
        <v>12</v>
      </c>
      <c r="D739" t="s">
        <v>2</v>
      </c>
      <c r="E739" s="8" t="s">
        <v>23</v>
      </c>
      <c r="F739" s="8" t="s">
        <v>90</v>
      </c>
      <c r="G739" s="6">
        <v>0.4</v>
      </c>
      <c r="H739" s="8">
        <v>8</v>
      </c>
      <c r="I739" s="10">
        <v>2</v>
      </c>
      <c r="J739" s="12">
        <f t="shared" si="119"/>
        <v>800</v>
      </c>
      <c r="K739" s="13">
        <v>1</v>
      </c>
      <c r="L739" s="12">
        <f t="shared" si="115"/>
        <v>800</v>
      </c>
      <c r="M739" s="12">
        <f t="shared" si="117"/>
        <v>80000</v>
      </c>
      <c r="N739" s="12">
        <f t="shared" si="118"/>
        <v>160000</v>
      </c>
      <c r="O739" s="12">
        <f t="shared" si="116"/>
        <v>333333.33333333337</v>
      </c>
    </row>
    <row r="740" spans="1:15" x14ac:dyDescent="0.35">
      <c r="A740" s="10">
        <v>2</v>
      </c>
      <c r="B740" s="5">
        <v>44736</v>
      </c>
      <c r="C740" s="7" t="s">
        <v>12</v>
      </c>
      <c r="D740" t="s">
        <v>2</v>
      </c>
      <c r="E740" s="8" t="s">
        <v>23</v>
      </c>
      <c r="F740" s="8" t="s">
        <v>90</v>
      </c>
      <c r="G740" s="6">
        <v>0.4</v>
      </c>
      <c r="H740" s="8">
        <v>16</v>
      </c>
      <c r="I740" s="10">
        <v>2</v>
      </c>
      <c r="J740" s="12">
        <f t="shared" si="119"/>
        <v>1600</v>
      </c>
      <c r="K740" s="13">
        <v>1</v>
      </c>
      <c r="L740" s="12">
        <f t="shared" si="115"/>
        <v>1600</v>
      </c>
      <c r="M740" s="12">
        <f t="shared" si="117"/>
        <v>160000</v>
      </c>
      <c r="N740" s="12">
        <f t="shared" si="118"/>
        <v>320000</v>
      </c>
      <c r="O740" s="12">
        <f t="shared" si="116"/>
        <v>666666.66666666674</v>
      </c>
    </row>
    <row r="741" spans="1:15" x14ac:dyDescent="0.35">
      <c r="A741" s="10">
        <v>2</v>
      </c>
      <c r="B741" s="5">
        <v>44736</v>
      </c>
      <c r="C741" s="7" t="s">
        <v>12</v>
      </c>
      <c r="D741" t="s">
        <v>2</v>
      </c>
      <c r="E741" s="8" t="s">
        <v>23</v>
      </c>
      <c r="F741" s="8" t="s">
        <v>90</v>
      </c>
      <c r="G741" s="6">
        <v>0.4</v>
      </c>
      <c r="H741" s="8">
        <v>13</v>
      </c>
      <c r="I741" s="10">
        <v>2</v>
      </c>
      <c r="J741" s="12">
        <f t="shared" si="119"/>
        <v>1300</v>
      </c>
      <c r="K741" s="13">
        <v>1</v>
      </c>
      <c r="L741" s="12">
        <f t="shared" si="115"/>
        <v>1300</v>
      </c>
      <c r="M741" s="12">
        <f t="shared" si="117"/>
        <v>130000</v>
      </c>
      <c r="N741" s="12">
        <f t="shared" si="118"/>
        <v>260000</v>
      </c>
      <c r="O741" s="12">
        <f t="shared" si="116"/>
        <v>541666.66666666674</v>
      </c>
    </row>
    <row r="742" spans="1:15" x14ac:dyDescent="0.35">
      <c r="A742" s="10">
        <v>2</v>
      </c>
      <c r="B742" s="5">
        <v>44736</v>
      </c>
      <c r="C742" s="7" t="s">
        <v>12</v>
      </c>
      <c r="D742" t="s">
        <v>2</v>
      </c>
      <c r="E742" s="8" t="s">
        <v>23</v>
      </c>
      <c r="F742" s="8" t="s">
        <v>90</v>
      </c>
      <c r="G742" s="6">
        <v>0.4</v>
      </c>
      <c r="H742" s="8">
        <v>13</v>
      </c>
      <c r="I742" s="10">
        <v>2</v>
      </c>
      <c r="J742" s="12">
        <f t="shared" si="119"/>
        <v>1300</v>
      </c>
      <c r="K742" s="13">
        <v>1</v>
      </c>
      <c r="L742" s="12">
        <f t="shared" si="115"/>
        <v>1300</v>
      </c>
      <c r="M742" s="12">
        <f t="shared" si="117"/>
        <v>130000</v>
      </c>
      <c r="N742" s="12">
        <f t="shared" si="118"/>
        <v>260000</v>
      </c>
      <c r="O742" s="12">
        <f t="shared" si="116"/>
        <v>541666.66666666674</v>
      </c>
    </row>
    <row r="743" spans="1:15" x14ac:dyDescent="0.35">
      <c r="A743" s="10">
        <v>2</v>
      </c>
      <c r="B743" s="5">
        <v>44736</v>
      </c>
      <c r="C743" s="7" t="s">
        <v>12</v>
      </c>
      <c r="D743" t="s">
        <v>2</v>
      </c>
      <c r="E743" s="8" t="s">
        <v>23</v>
      </c>
      <c r="F743" s="8" t="s">
        <v>90</v>
      </c>
      <c r="G743" s="6">
        <v>0.4</v>
      </c>
      <c r="H743" s="8">
        <v>3</v>
      </c>
      <c r="I743" s="10">
        <v>2</v>
      </c>
      <c r="J743" s="12">
        <f t="shared" si="119"/>
        <v>300</v>
      </c>
      <c r="K743" s="13">
        <v>1</v>
      </c>
      <c r="L743" s="12">
        <f t="shared" si="115"/>
        <v>300</v>
      </c>
      <c r="M743" s="12">
        <f t="shared" si="117"/>
        <v>30000</v>
      </c>
      <c r="N743" s="12">
        <f t="shared" si="118"/>
        <v>60000</v>
      </c>
      <c r="O743" s="12">
        <f t="shared" si="116"/>
        <v>125000.00000000001</v>
      </c>
    </row>
    <row r="744" spans="1:15" x14ac:dyDescent="0.35">
      <c r="A744" s="10"/>
      <c r="B744" s="5">
        <v>44737</v>
      </c>
      <c r="C744" s="7" t="s">
        <v>12</v>
      </c>
      <c r="D744" t="s">
        <v>94</v>
      </c>
      <c r="E744" s="8" t="s">
        <v>27</v>
      </c>
      <c r="F744" s="8" t="s">
        <v>95</v>
      </c>
      <c r="G744" s="6">
        <v>0.4</v>
      </c>
      <c r="H744" s="8">
        <v>16</v>
      </c>
      <c r="I744" s="10">
        <v>2</v>
      </c>
      <c r="J744" s="12">
        <f t="shared" si="119"/>
        <v>1600</v>
      </c>
      <c r="K744" s="13">
        <v>2</v>
      </c>
      <c r="L744" s="12">
        <f t="shared" ref="L744" si="120">K744*J744</f>
        <v>3200</v>
      </c>
      <c r="M744" s="12">
        <f t="shared" ref="M744" si="121">L744*100</f>
        <v>320000</v>
      </c>
      <c r="N744" s="12">
        <f t="shared" ref="N744" si="122">M744*2</f>
        <v>640000</v>
      </c>
      <c r="O744" s="12">
        <f t="shared" ref="O744" si="123">N744*((PI()*5^2)/(3*(PI()*2^2)))</f>
        <v>1333333.3333333335</v>
      </c>
    </row>
    <row r="745" spans="1:15" x14ac:dyDescent="0.35">
      <c r="A745" s="10">
        <v>2</v>
      </c>
      <c r="B745" s="5">
        <v>44736</v>
      </c>
      <c r="C745" s="7" t="s">
        <v>12</v>
      </c>
      <c r="D745" t="s">
        <v>2</v>
      </c>
      <c r="E745" s="8" t="s">
        <v>23</v>
      </c>
      <c r="F745" s="8" t="s">
        <v>90</v>
      </c>
      <c r="G745" s="6">
        <v>0.4</v>
      </c>
      <c r="H745" s="8">
        <v>18</v>
      </c>
      <c r="I745" s="10">
        <v>2</v>
      </c>
      <c r="J745" s="12">
        <f>H744*10^I745</f>
        <v>1600</v>
      </c>
      <c r="K745" s="13">
        <v>2</v>
      </c>
      <c r="L745" s="12">
        <f t="shared" ref="L745" si="124">K745*J745</f>
        <v>3200</v>
      </c>
      <c r="M745" s="12">
        <f t="shared" ref="M745" si="125">L745*100</f>
        <v>320000</v>
      </c>
      <c r="N745" s="12">
        <f t="shared" ref="N745" si="126">M745*2</f>
        <v>640000</v>
      </c>
      <c r="O745" s="12">
        <f t="shared" ref="O745" si="127">N745*((PI()*5^2)/(3*(PI()*2^2)))</f>
        <v>1333333.3333333335</v>
      </c>
    </row>
    <row r="746" spans="1:15" ht="15.5" x14ac:dyDescent="0.35">
      <c r="A746" s="10">
        <v>2</v>
      </c>
      <c r="B746" s="5">
        <v>44736</v>
      </c>
      <c r="C746" s="7" t="s">
        <v>12</v>
      </c>
      <c r="D746" t="s">
        <v>3</v>
      </c>
      <c r="E746" s="15" t="s">
        <v>24</v>
      </c>
      <c r="F746" s="8" t="s">
        <v>90</v>
      </c>
      <c r="G746" s="6">
        <v>0.4</v>
      </c>
      <c r="H746" s="8">
        <v>4</v>
      </c>
      <c r="I746" s="10">
        <v>3</v>
      </c>
      <c r="J746" s="12">
        <f>H744*10^I746</f>
        <v>16000</v>
      </c>
      <c r="K746" s="13">
        <v>1</v>
      </c>
      <c r="L746" s="12">
        <f t="shared" ref="L746:L774" si="128">K746*J746</f>
        <v>16000</v>
      </c>
      <c r="M746" s="12">
        <f t="shared" ref="M746:M774" si="129">L746*100</f>
        <v>1600000</v>
      </c>
      <c r="N746" s="12">
        <f t="shared" ref="N746:N774" si="130">M746*2</f>
        <v>3200000</v>
      </c>
      <c r="O746" s="12">
        <f t="shared" ref="O746:O774" si="131">N746*((PI()*5^2)/(3*(PI()*2^2)))</f>
        <v>6666666.666666667</v>
      </c>
    </row>
    <row r="747" spans="1:15" ht="15.5" x14ac:dyDescent="0.35">
      <c r="A747" s="10">
        <v>2</v>
      </c>
      <c r="B747" s="5">
        <v>44736</v>
      </c>
      <c r="C747" s="7" t="s">
        <v>12</v>
      </c>
      <c r="D747" t="s">
        <v>3</v>
      </c>
      <c r="E747" s="15" t="s">
        <v>24</v>
      </c>
      <c r="F747" s="8" t="s">
        <v>90</v>
      </c>
      <c r="G747" s="6">
        <v>0.4</v>
      </c>
      <c r="H747" s="8">
        <v>3</v>
      </c>
      <c r="I747" s="10">
        <v>4</v>
      </c>
      <c r="J747" s="12">
        <f t="shared" si="119"/>
        <v>30000</v>
      </c>
      <c r="K747" s="13">
        <v>1</v>
      </c>
      <c r="L747" s="12">
        <f t="shared" si="128"/>
        <v>30000</v>
      </c>
      <c r="M747" s="12">
        <f t="shared" si="129"/>
        <v>3000000</v>
      </c>
      <c r="N747" s="12">
        <f t="shared" si="130"/>
        <v>6000000</v>
      </c>
      <c r="O747" s="12">
        <f t="shared" si="131"/>
        <v>12500000</v>
      </c>
    </row>
    <row r="748" spans="1:15" ht="15.5" x14ac:dyDescent="0.35">
      <c r="A748" s="10">
        <v>2</v>
      </c>
      <c r="B748" s="5">
        <v>44736</v>
      </c>
      <c r="C748" s="7" t="s">
        <v>12</v>
      </c>
      <c r="D748" t="s">
        <v>3</v>
      </c>
      <c r="E748" s="15" t="s">
        <v>24</v>
      </c>
      <c r="F748" s="8" t="s">
        <v>90</v>
      </c>
      <c r="G748" s="6">
        <v>0.4</v>
      </c>
      <c r="H748" s="8">
        <v>11</v>
      </c>
      <c r="I748" s="10">
        <v>3</v>
      </c>
      <c r="J748" s="12">
        <f t="shared" si="119"/>
        <v>11000</v>
      </c>
      <c r="K748" s="13">
        <v>1</v>
      </c>
      <c r="L748" s="12">
        <f t="shared" si="128"/>
        <v>11000</v>
      </c>
      <c r="M748" s="12">
        <f t="shared" si="129"/>
        <v>1100000</v>
      </c>
      <c r="N748" s="12">
        <f t="shared" si="130"/>
        <v>2200000</v>
      </c>
      <c r="O748" s="12">
        <f t="shared" si="131"/>
        <v>4583333.333333334</v>
      </c>
    </row>
    <row r="749" spans="1:15" ht="15.5" x14ac:dyDescent="0.35">
      <c r="A749" s="10">
        <v>2</v>
      </c>
      <c r="B749" s="5">
        <v>44736</v>
      </c>
      <c r="C749" s="7" t="s">
        <v>12</v>
      </c>
      <c r="D749" t="s">
        <v>3</v>
      </c>
      <c r="E749" s="15" t="s">
        <v>24</v>
      </c>
      <c r="F749" s="8" t="s">
        <v>90</v>
      </c>
      <c r="G749" s="6">
        <v>0.4</v>
      </c>
      <c r="H749" s="8">
        <v>3</v>
      </c>
      <c r="I749" s="10">
        <v>3</v>
      </c>
      <c r="J749" s="12">
        <f t="shared" ref="J749:J774" si="132">H749*10^I749</f>
        <v>3000</v>
      </c>
      <c r="K749" s="13">
        <v>1</v>
      </c>
      <c r="L749" s="12">
        <f t="shared" si="128"/>
        <v>3000</v>
      </c>
      <c r="M749" s="12">
        <f t="shared" si="129"/>
        <v>300000</v>
      </c>
      <c r="N749" s="12">
        <f t="shared" si="130"/>
        <v>600000</v>
      </c>
      <c r="O749" s="12">
        <f t="shared" si="131"/>
        <v>1250000</v>
      </c>
    </row>
    <row r="750" spans="1:15" ht="15.5" x14ac:dyDescent="0.35">
      <c r="A750" s="10">
        <v>2</v>
      </c>
      <c r="B750" s="5">
        <v>44736</v>
      </c>
      <c r="C750" s="7" t="s">
        <v>12</v>
      </c>
      <c r="D750" t="s">
        <v>3</v>
      </c>
      <c r="E750" s="15" t="s">
        <v>24</v>
      </c>
      <c r="F750" s="8" t="s">
        <v>90</v>
      </c>
      <c r="G750" s="6">
        <v>0.4</v>
      </c>
      <c r="H750" s="8">
        <v>10</v>
      </c>
      <c r="I750" s="10">
        <v>3</v>
      </c>
      <c r="J750" s="12">
        <f t="shared" si="132"/>
        <v>10000</v>
      </c>
      <c r="K750" s="13">
        <v>1</v>
      </c>
      <c r="L750" s="12">
        <f t="shared" si="128"/>
        <v>10000</v>
      </c>
      <c r="M750" s="12">
        <f t="shared" si="129"/>
        <v>1000000</v>
      </c>
      <c r="N750" s="12">
        <f t="shared" si="130"/>
        <v>2000000</v>
      </c>
      <c r="O750" s="12">
        <f t="shared" si="131"/>
        <v>4166666.666666667</v>
      </c>
    </row>
    <row r="751" spans="1:15" ht="15.5" x14ac:dyDescent="0.35">
      <c r="A751" s="10">
        <v>2</v>
      </c>
      <c r="B751" s="5">
        <v>44736</v>
      </c>
      <c r="C751" s="7" t="s">
        <v>12</v>
      </c>
      <c r="D751" t="s">
        <v>3</v>
      </c>
      <c r="E751" s="15" t="s">
        <v>24</v>
      </c>
      <c r="F751" s="8" t="s">
        <v>90</v>
      </c>
      <c r="G751" s="6">
        <v>0.4</v>
      </c>
      <c r="H751" s="8">
        <v>15</v>
      </c>
      <c r="I751" s="10">
        <v>3</v>
      </c>
      <c r="J751" s="12">
        <f t="shared" si="132"/>
        <v>15000</v>
      </c>
      <c r="K751" s="13">
        <v>1</v>
      </c>
      <c r="L751" s="12">
        <f t="shared" si="128"/>
        <v>15000</v>
      </c>
      <c r="M751" s="12">
        <f t="shared" si="129"/>
        <v>1500000</v>
      </c>
      <c r="N751" s="12">
        <f t="shared" si="130"/>
        <v>3000000</v>
      </c>
      <c r="O751" s="12">
        <f t="shared" si="131"/>
        <v>6250000</v>
      </c>
    </row>
    <row r="752" spans="1:15" ht="15.5" x14ac:dyDescent="0.35">
      <c r="A752" s="10">
        <v>2</v>
      </c>
      <c r="B752" s="5">
        <v>44736</v>
      </c>
      <c r="C752" s="7" t="s">
        <v>12</v>
      </c>
      <c r="D752" t="s">
        <v>3</v>
      </c>
      <c r="E752" s="15" t="s">
        <v>24</v>
      </c>
      <c r="F752" s="8" t="s">
        <v>90</v>
      </c>
      <c r="G752" s="6">
        <v>0.4</v>
      </c>
      <c r="H752" s="8">
        <v>16</v>
      </c>
      <c r="I752" s="10">
        <v>3</v>
      </c>
      <c r="J752" s="12">
        <f t="shared" si="132"/>
        <v>16000</v>
      </c>
      <c r="K752" s="13">
        <v>1</v>
      </c>
      <c r="L752" s="12">
        <f t="shared" si="128"/>
        <v>16000</v>
      </c>
      <c r="M752" s="12">
        <f t="shared" si="129"/>
        <v>1600000</v>
      </c>
      <c r="N752" s="12">
        <f t="shared" si="130"/>
        <v>3200000</v>
      </c>
      <c r="O752" s="12">
        <f t="shared" si="131"/>
        <v>6666666.666666667</v>
      </c>
    </row>
    <row r="753" spans="1:15" ht="15.5" x14ac:dyDescent="0.35">
      <c r="A753" s="10">
        <v>2</v>
      </c>
      <c r="B753" s="5">
        <v>44736</v>
      </c>
      <c r="C753" s="7" t="s">
        <v>12</v>
      </c>
      <c r="D753" t="s">
        <v>3</v>
      </c>
      <c r="E753" s="15" t="s">
        <v>24</v>
      </c>
      <c r="F753" s="8" t="s">
        <v>90</v>
      </c>
      <c r="G753" s="6">
        <v>0.4</v>
      </c>
      <c r="H753" s="8">
        <v>0</v>
      </c>
      <c r="I753" s="10">
        <v>0</v>
      </c>
      <c r="J753" s="12">
        <f t="shared" ref="J753:J754" si="133">H753*10^I753</f>
        <v>0</v>
      </c>
      <c r="K753" s="13">
        <v>1</v>
      </c>
      <c r="L753" s="12">
        <f t="shared" ref="L753:L754" si="134">K753*J753</f>
        <v>0</v>
      </c>
      <c r="M753" s="12">
        <f t="shared" ref="M753:M754" si="135">L753*100</f>
        <v>0</v>
      </c>
      <c r="N753" s="12">
        <f t="shared" ref="N753:N754" si="136">M753*2</f>
        <v>0</v>
      </c>
      <c r="O753" s="12">
        <f t="shared" ref="O753:O754" si="137">N753*((PI()*5^2)/(3*(PI()*2^2)))</f>
        <v>0</v>
      </c>
    </row>
    <row r="754" spans="1:15" ht="15.5" x14ac:dyDescent="0.35">
      <c r="A754" s="10">
        <v>2</v>
      </c>
      <c r="B754" s="5">
        <v>44736</v>
      </c>
      <c r="C754" s="7" t="s">
        <v>12</v>
      </c>
      <c r="D754" t="s">
        <v>3</v>
      </c>
      <c r="E754" s="15" t="s">
        <v>24</v>
      </c>
      <c r="F754" s="8" t="s">
        <v>90</v>
      </c>
      <c r="G754" s="6">
        <v>0.4</v>
      </c>
      <c r="H754" s="8">
        <v>11</v>
      </c>
      <c r="I754" s="10">
        <v>3</v>
      </c>
      <c r="J754" s="12">
        <f t="shared" si="133"/>
        <v>11000</v>
      </c>
      <c r="K754" s="13">
        <v>1</v>
      </c>
      <c r="L754" s="12">
        <f t="shared" si="134"/>
        <v>11000</v>
      </c>
      <c r="M754" s="12">
        <f t="shared" si="135"/>
        <v>1100000</v>
      </c>
      <c r="N754" s="12">
        <f t="shared" si="136"/>
        <v>2200000</v>
      </c>
      <c r="O754" s="12">
        <f t="shared" si="137"/>
        <v>4583333.333333334</v>
      </c>
    </row>
    <row r="755" spans="1:15" ht="15.5" x14ac:dyDescent="0.35">
      <c r="A755" s="10">
        <v>2</v>
      </c>
      <c r="B755" s="5">
        <v>44736</v>
      </c>
      <c r="C755" s="7" t="s">
        <v>12</v>
      </c>
      <c r="D755" t="s">
        <v>3</v>
      </c>
      <c r="E755" s="15" t="s">
        <v>24</v>
      </c>
      <c r="F755" s="8" t="s">
        <v>90</v>
      </c>
      <c r="G755" s="6">
        <v>0.4</v>
      </c>
      <c r="H755" s="8">
        <v>7</v>
      </c>
      <c r="I755" s="10">
        <v>3</v>
      </c>
      <c r="J755" s="12">
        <f t="shared" si="132"/>
        <v>7000</v>
      </c>
      <c r="K755" s="13">
        <v>1</v>
      </c>
      <c r="L755" s="12">
        <f t="shared" si="128"/>
        <v>7000</v>
      </c>
      <c r="M755" s="12">
        <f t="shared" si="129"/>
        <v>700000</v>
      </c>
      <c r="N755" s="12">
        <f t="shared" si="130"/>
        <v>1400000</v>
      </c>
      <c r="O755" s="12">
        <f t="shared" si="131"/>
        <v>2916666.666666667</v>
      </c>
    </row>
    <row r="756" spans="1:15" ht="15.5" x14ac:dyDescent="0.35">
      <c r="A756" s="10">
        <v>2</v>
      </c>
      <c r="B756" s="5">
        <v>44736</v>
      </c>
      <c r="C756" s="7" t="s">
        <v>12</v>
      </c>
      <c r="D756" s="7" t="s">
        <v>87</v>
      </c>
      <c r="E756" s="16" t="s">
        <v>88</v>
      </c>
      <c r="F756" s="8" t="s">
        <v>90</v>
      </c>
      <c r="G756" s="6">
        <v>0.4</v>
      </c>
      <c r="H756" s="8">
        <v>19</v>
      </c>
      <c r="I756" s="10">
        <v>2</v>
      </c>
      <c r="J756" s="12">
        <f t="shared" si="132"/>
        <v>1900</v>
      </c>
      <c r="K756" s="13">
        <v>1</v>
      </c>
      <c r="L756" s="12">
        <f t="shared" si="128"/>
        <v>1900</v>
      </c>
      <c r="M756" s="12">
        <f t="shared" si="129"/>
        <v>190000</v>
      </c>
      <c r="N756" s="12">
        <f t="shared" si="130"/>
        <v>380000</v>
      </c>
      <c r="O756" s="12">
        <f t="shared" si="131"/>
        <v>791666.66666666674</v>
      </c>
    </row>
    <row r="757" spans="1:15" ht="15.5" x14ac:dyDescent="0.35">
      <c r="A757" s="10">
        <v>2</v>
      </c>
      <c r="B757" s="5">
        <v>44736</v>
      </c>
      <c r="C757" s="7" t="s">
        <v>12</v>
      </c>
      <c r="D757" s="7" t="s">
        <v>87</v>
      </c>
      <c r="E757" s="16" t="s">
        <v>88</v>
      </c>
      <c r="F757" s="8" t="s">
        <v>90</v>
      </c>
      <c r="G757" s="6">
        <v>0.4</v>
      </c>
      <c r="H757" s="8">
        <v>13</v>
      </c>
      <c r="I757" s="10">
        <v>2</v>
      </c>
      <c r="J757" s="12">
        <f t="shared" si="132"/>
        <v>1300</v>
      </c>
      <c r="K757" s="13">
        <v>1</v>
      </c>
      <c r="L757" s="12">
        <f t="shared" si="128"/>
        <v>1300</v>
      </c>
      <c r="M757" s="12">
        <f t="shared" si="129"/>
        <v>130000</v>
      </c>
      <c r="N757" s="12">
        <f t="shared" si="130"/>
        <v>260000</v>
      </c>
      <c r="O757" s="12">
        <f t="shared" si="131"/>
        <v>541666.66666666674</v>
      </c>
    </row>
    <row r="758" spans="1:15" ht="15.5" x14ac:dyDescent="0.35">
      <c r="A758" s="10">
        <v>2</v>
      </c>
      <c r="B758" s="5">
        <v>44736</v>
      </c>
      <c r="C758" s="7" t="s">
        <v>12</v>
      </c>
      <c r="D758" s="7" t="s">
        <v>87</v>
      </c>
      <c r="E758" s="16" t="s">
        <v>88</v>
      </c>
      <c r="F758" s="8" t="s">
        <v>90</v>
      </c>
      <c r="G758" s="6">
        <v>0.4</v>
      </c>
      <c r="H758" s="8">
        <v>11</v>
      </c>
      <c r="I758" s="10">
        <v>2</v>
      </c>
      <c r="J758" s="12">
        <f t="shared" si="132"/>
        <v>1100</v>
      </c>
      <c r="K758" s="13">
        <v>1</v>
      </c>
      <c r="L758" s="12">
        <f t="shared" si="128"/>
        <v>1100</v>
      </c>
      <c r="M758" s="12">
        <f t="shared" si="129"/>
        <v>110000</v>
      </c>
      <c r="N758" s="12">
        <f t="shared" si="130"/>
        <v>220000</v>
      </c>
      <c r="O758" s="12">
        <f t="shared" si="131"/>
        <v>458333.33333333337</v>
      </c>
    </row>
    <row r="759" spans="1:15" ht="15.5" x14ac:dyDescent="0.35">
      <c r="A759" s="10">
        <v>2</v>
      </c>
      <c r="B759" s="5">
        <v>44736</v>
      </c>
      <c r="C759" s="7" t="s">
        <v>12</v>
      </c>
      <c r="D759" s="7" t="s">
        <v>87</v>
      </c>
      <c r="E759" s="16" t="s">
        <v>88</v>
      </c>
      <c r="F759" s="8" t="s">
        <v>90</v>
      </c>
      <c r="G759" s="6">
        <v>0.4</v>
      </c>
      <c r="H759" s="8">
        <v>13</v>
      </c>
      <c r="I759" s="10">
        <v>2</v>
      </c>
      <c r="J759" s="12">
        <f t="shared" ref="J759:J761" si="138">H759*10^I759</f>
        <v>1300</v>
      </c>
      <c r="K759" s="13">
        <v>1</v>
      </c>
      <c r="L759" s="12">
        <f t="shared" ref="L759:L761" si="139">K759*J759</f>
        <v>1300</v>
      </c>
      <c r="M759" s="12">
        <f t="shared" ref="M759:M761" si="140">L759*100</f>
        <v>130000</v>
      </c>
      <c r="N759" s="12">
        <f t="shared" ref="N759:N761" si="141">M759*2</f>
        <v>260000</v>
      </c>
      <c r="O759" s="12">
        <f t="shared" ref="O759:O761" si="142">N759*((PI()*5^2)/(3*(PI()*2^2)))</f>
        <v>541666.66666666674</v>
      </c>
    </row>
    <row r="760" spans="1:15" ht="15.5" x14ac:dyDescent="0.35">
      <c r="A760" s="10">
        <v>2</v>
      </c>
      <c r="B760" s="5">
        <v>44736</v>
      </c>
      <c r="C760" s="7" t="s">
        <v>12</v>
      </c>
      <c r="D760" s="7" t="s">
        <v>87</v>
      </c>
      <c r="E760" s="16" t="s">
        <v>88</v>
      </c>
      <c r="F760" s="8" t="s">
        <v>90</v>
      </c>
      <c r="G760" s="6">
        <v>0.4</v>
      </c>
      <c r="H760" s="8">
        <v>23</v>
      </c>
      <c r="I760" s="10">
        <v>2</v>
      </c>
      <c r="J760" s="12">
        <f t="shared" si="138"/>
        <v>2300</v>
      </c>
      <c r="K760" s="13">
        <v>1</v>
      </c>
      <c r="L760" s="12">
        <f t="shared" si="139"/>
        <v>2300</v>
      </c>
      <c r="M760" s="12">
        <f t="shared" si="140"/>
        <v>230000</v>
      </c>
      <c r="N760" s="12">
        <f t="shared" si="141"/>
        <v>460000</v>
      </c>
      <c r="O760" s="12">
        <f t="shared" si="142"/>
        <v>958333.33333333337</v>
      </c>
    </row>
    <row r="761" spans="1:15" ht="15.5" x14ac:dyDescent="0.35">
      <c r="A761" s="10">
        <v>2</v>
      </c>
      <c r="B761" s="5">
        <v>44736</v>
      </c>
      <c r="C761" s="7" t="s">
        <v>12</v>
      </c>
      <c r="D761" s="7" t="s">
        <v>87</v>
      </c>
      <c r="E761" s="16" t="s">
        <v>88</v>
      </c>
      <c r="F761" s="8" t="s">
        <v>90</v>
      </c>
      <c r="G761" s="6">
        <v>0.4</v>
      </c>
      <c r="H761" s="8">
        <v>3</v>
      </c>
      <c r="I761" s="10">
        <v>1</v>
      </c>
      <c r="J761" s="12">
        <f t="shared" si="138"/>
        <v>30</v>
      </c>
      <c r="K761" s="13">
        <v>1</v>
      </c>
      <c r="L761" s="12">
        <f t="shared" si="139"/>
        <v>30</v>
      </c>
      <c r="M761" s="12">
        <f t="shared" si="140"/>
        <v>3000</v>
      </c>
      <c r="N761" s="12">
        <f t="shared" si="141"/>
        <v>6000</v>
      </c>
      <c r="O761" s="12">
        <f t="shared" si="142"/>
        <v>12500</v>
      </c>
    </row>
    <row r="762" spans="1:15" ht="15.5" x14ac:dyDescent="0.35">
      <c r="A762" s="10">
        <v>2</v>
      </c>
      <c r="B762" s="5">
        <v>44736</v>
      </c>
      <c r="C762" s="7" t="s">
        <v>12</v>
      </c>
      <c r="D762" s="7" t="s">
        <v>87</v>
      </c>
      <c r="E762" s="16" t="s">
        <v>88</v>
      </c>
      <c r="F762" s="8" t="s">
        <v>90</v>
      </c>
      <c r="G762" s="6">
        <v>0.4</v>
      </c>
      <c r="H762" s="8">
        <v>21</v>
      </c>
      <c r="I762" s="10">
        <v>2</v>
      </c>
      <c r="J762" s="12">
        <f t="shared" si="132"/>
        <v>2100</v>
      </c>
      <c r="K762" s="13">
        <v>1</v>
      </c>
      <c r="L762" s="12">
        <f t="shared" si="128"/>
        <v>2100</v>
      </c>
      <c r="M762" s="12">
        <f t="shared" si="129"/>
        <v>210000</v>
      </c>
      <c r="N762" s="12">
        <f t="shared" si="130"/>
        <v>420000</v>
      </c>
      <c r="O762" s="12">
        <f t="shared" si="131"/>
        <v>875000.00000000012</v>
      </c>
    </row>
    <row r="763" spans="1:15" ht="15.5" x14ac:dyDescent="0.35">
      <c r="A763" s="10">
        <v>2</v>
      </c>
      <c r="B763" s="5">
        <v>44736</v>
      </c>
      <c r="C763" s="7" t="s">
        <v>12</v>
      </c>
      <c r="D763" s="7" t="s">
        <v>87</v>
      </c>
      <c r="E763" s="16" t="s">
        <v>88</v>
      </c>
      <c r="F763" s="8" t="s">
        <v>90</v>
      </c>
      <c r="G763" s="6">
        <v>0.4</v>
      </c>
      <c r="H763" s="8">
        <v>0</v>
      </c>
      <c r="I763" s="10">
        <v>2</v>
      </c>
      <c r="J763" s="12">
        <f t="shared" si="132"/>
        <v>0</v>
      </c>
      <c r="K763" s="13">
        <v>1</v>
      </c>
      <c r="L763" s="12">
        <f t="shared" si="128"/>
        <v>0</v>
      </c>
      <c r="M763" s="12">
        <f t="shared" si="129"/>
        <v>0</v>
      </c>
      <c r="N763" s="12">
        <f t="shared" si="130"/>
        <v>0</v>
      </c>
      <c r="O763" s="12">
        <f t="shared" si="131"/>
        <v>0</v>
      </c>
    </row>
    <row r="764" spans="1:15" ht="15.5" x14ac:dyDescent="0.35">
      <c r="A764" s="10">
        <v>2</v>
      </c>
      <c r="B764" s="5">
        <v>44736</v>
      </c>
      <c r="C764" s="7" t="s">
        <v>12</v>
      </c>
      <c r="D764" s="7" t="s">
        <v>87</v>
      </c>
      <c r="E764" s="16" t="s">
        <v>88</v>
      </c>
      <c r="F764" s="8" t="s">
        <v>90</v>
      </c>
      <c r="G764" s="6">
        <v>0.4</v>
      </c>
      <c r="H764" s="8">
        <v>22</v>
      </c>
      <c r="I764" s="10">
        <v>2</v>
      </c>
      <c r="J764" s="12">
        <f t="shared" si="132"/>
        <v>2200</v>
      </c>
      <c r="K764" s="13">
        <v>1</v>
      </c>
      <c r="L764" s="12">
        <f t="shared" si="128"/>
        <v>2200</v>
      </c>
      <c r="M764" s="12">
        <f t="shared" si="129"/>
        <v>220000</v>
      </c>
      <c r="N764" s="12">
        <f t="shared" si="130"/>
        <v>440000</v>
      </c>
      <c r="O764" s="12">
        <f t="shared" si="131"/>
        <v>916666.66666666674</v>
      </c>
    </row>
    <row r="765" spans="1:15" ht="15.5" x14ac:dyDescent="0.35">
      <c r="A765" s="10">
        <v>2</v>
      </c>
      <c r="B765" s="5">
        <v>44736</v>
      </c>
      <c r="C765" s="7" t="s">
        <v>12</v>
      </c>
      <c r="D765" s="7" t="s">
        <v>87</v>
      </c>
      <c r="E765" s="16" t="s">
        <v>88</v>
      </c>
      <c r="F765" s="8" t="s">
        <v>90</v>
      </c>
      <c r="G765" s="6">
        <v>0.4</v>
      </c>
      <c r="H765" s="8">
        <v>9</v>
      </c>
      <c r="I765" s="10">
        <v>2</v>
      </c>
      <c r="J765" s="12">
        <f t="shared" si="132"/>
        <v>900</v>
      </c>
      <c r="K765" s="13">
        <v>1</v>
      </c>
      <c r="L765" s="12">
        <f t="shared" si="128"/>
        <v>900</v>
      </c>
      <c r="M765" s="12">
        <f t="shared" si="129"/>
        <v>90000</v>
      </c>
      <c r="N765" s="12">
        <f t="shared" si="130"/>
        <v>180000</v>
      </c>
      <c r="O765" s="12">
        <f t="shared" si="131"/>
        <v>375000</v>
      </c>
    </row>
    <row r="766" spans="1:15" ht="15.5" x14ac:dyDescent="0.35">
      <c r="A766" s="10">
        <v>2</v>
      </c>
      <c r="B766" s="5">
        <v>44736</v>
      </c>
      <c r="C766" s="7" t="s">
        <v>12</v>
      </c>
      <c r="D766" s="7" t="s">
        <v>96</v>
      </c>
      <c r="E766" s="16" t="s">
        <v>89</v>
      </c>
      <c r="F766" s="8" t="s">
        <v>90</v>
      </c>
      <c r="G766" s="6">
        <v>0.4</v>
      </c>
      <c r="H766" s="8">
        <v>15</v>
      </c>
      <c r="I766" s="10">
        <v>2</v>
      </c>
      <c r="J766" s="12">
        <f t="shared" si="132"/>
        <v>1500</v>
      </c>
      <c r="K766" s="13">
        <v>1</v>
      </c>
      <c r="L766" s="12">
        <f t="shared" si="128"/>
        <v>1500</v>
      </c>
      <c r="M766" s="12">
        <f t="shared" si="129"/>
        <v>150000</v>
      </c>
      <c r="N766" s="12">
        <f t="shared" si="130"/>
        <v>300000</v>
      </c>
      <c r="O766" s="12">
        <f t="shared" si="131"/>
        <v>625000</v>
      </c>
    </row>
    <row r="767" spans="1:15" ht="15.5" x14ac:dyDescent="0.35">
      <c r="A767" s="10">
        <v>2</v>
      </c>
      <c r="B767" s="5">
        <v>44736</v>
      </c>
      <c r="C767" s="7" t="s">
        <v>12</v>
      </c>
      <c r="D767" s="7" t="s">
        <v>96</v>
      </c>
      <c r="E767" s="16" t="s">
        <v>89</v>
      </c>
      <c r="F767" s="8" t="s">
        <v>90</v>
      </c>
      <c r="G767" s="6">
        <v>0.4</v>
      </c>
      <c r="H767" s="8">
        <v>11</v>
      </c>
      <c r="I767" s="10">
        <v>2</v>
      </c>
      <c r="J767" s="12">
        <f>H767*10^I767</f>
        <v>1100</v>
      </c>
      <c r="K767" s="13">
        <v>1</v>
      </c>
      <c r="L767" s="12">
        <f>K767*J767</f>
        <v>1100</v>
      </c>
      <c r="M767" s="12">
        <f>L767*100</f>
        <v>110000</v>
      </c>
      <c r="N767" s="12">
        <f>M767*2</f>
        <v>220000</v>
      </c>
      <c r="O767" s="12">
        <f>N767*((PI()*5^2)/(3*(PI()*2^2)))</f>
        <v>458333.33333333337</v>
      </c>
    </row>
    <row r="768" spans="1:15" ht="15.5" x14ac:dyDescent="0.35">
      <c r="A768" s="10">
        <v>2</v>
      </c>
      <c r="B768" s="5">
        <v>44736</v>
      </c>
      <c r="C768" s="7" t="s">
        <v>12</v>
      </c>
      <c r="D768" s="7" t="s">
        <v>96</v>
      </c>
      <c r="E768" s="16" t="s">
        <v>89</v>
      </c>
      <c r="F768" s="8" t="s">
        <v>90</v>
      </c>
      <c r="G768" s="6">
        <v>0.4</v>
      </c>
      <c r="H768" s="8">
        <v>3</v>
      </c>
      <c r="I768" s="10">
        <v>2</v>
      </c>
      <c r="J768" s="12">
        <f t="shared" ref="J768:J769" si="143">H768*10^I768</f>
        <v>300</v>
      </c>
      <c r="K768" s="13">
        <v>1</v>
      </c>
      <c r="L768" s="12">
        <f t="shared" ref="L768:L769" si="144">K768*J768</f>
        <v>300</v>
      </c>
      <c r="M768" s="12">
        <f t="shared" ref="M768:M769" si="145">L768*100</f>
        <v>30000</v>
      </c>
      <c r="N768" s="12">
        <f t="shared" ref="N768:N769" si="146">M768*2</f>
        <v>60000</v>
      </c>
      <c r="O768" s="12">
        <f t="shared" ref="O768:O769" si="147">N768*((PI()*5^2)/(3*(PI()*2^2)))</f>
        <v>125000.00000000001</v>
      </c>
    </row>
    <row r="769" spans="1:15" ht="15.5" x14ac:dyDescent="0.35">
      <c r="A769" s="10">
        <v>2</v>
      </c>
      <c r="B769" s="5">
        <v>44736</v>
      </c>
      <c r="C769" s="7" t="s">
        <v>12</v>
      </c>
      <c r="D769" s="7" t="s">
        <v>96</v>
      </c>
      <c r="E769" s="16" t="s">
        <v>89</v>
      </c>
      <c r="F769" s="8" t="s">
        <v>90</v>
      </c>
      <c r="G769" s="6">
        <v>0.4</v>
      </c>
      <c r="H769" s="8">
        <v>3</v>
      </c>
      <c r="I769" s="10">
        <v>2</v>
      </c>
      <c r="J769" s="12">
        <f t="shared" si="143"/>
        <v>300</v>
      </c>
      <c r="K769" s="13">
        <v>1</v>
      </c>
      <c r="L769" s="12">
        <f t="shared" si="144"/>
        <v>300</v>
      </c>
      <c r="M769" s="12">
        <f t="shared" si="145"/>
        <v>30000</v>
      </c>
      <c r="N769" s="12">
        <f t="shared" si="146"/>
        <v>60000</v>
      </c>
      <c r="O769" s="12">
        <f t="shared" si="147"/>
        <v>125000.00000000001</v>
      </c>
    </row>
    <row r="770" spans="1:15" ht="15.5" x14ac:dyDescent="0.35">
      <c r="A770" s="10">
        <v>2</v>
      </c>
      <c r="B770" s="5">
        <v>44736</v>
      </c>
      <c r="C770" s="7" t="s">
        <v>12</v>
      </c>
      <c r="D770" s="7" t="s">
        <v>96</v>
      </c>
      <c r="E770" s="16" t="s">
        <v>89</v>
      </c>
      <c r="F770" s="8" t="s">
        <v>90</v>
      </c>
      <c r="G770" s="6">
        <v>0.4</v>
      </c>
      <c r="H770" s="8">
        <v>13</v>
      </c>
      <c r="I770" s="10">
        <v>2</v>
      </c>
      <c r="J770" s="12">
        <f>H770*10^I770</f>
        <v>1300</v>
      </c>
      <c r="K770" s="13">
        <v>1</v>
      </c>
      <c r="L770" s="12">
        <f>K770*J770</f>
        <v>1300</v>
      </c>
      <c r="M770" s="12">
        <f>L770*100</f>
        <v>130000</v>
      </c>
      <c r="N770" s="12">
        <f>M770*2</f>
        <v>260000</v>
      </c>
      <c r="O770" s="12">
        <f>N770*((PI()*5^2)/(3*(PI()*2^2)))</f>
        <v>541666.66666666674</v>
      </c>
    </row>
    <row r="771" spans="1:15" ht="15.5" x14ac:dyDescent="0.35">
      <c r="A771" s="10">
        <v>2</v>
      </c>
      <c r="B771" s="5">
        <v>44736</v>
      </c>
      <c r="C771" s="7" t="s">
        <v>12</v>
      </c>
      <c r="D771" s="7" t="s">
        <v>96</v>
      </c>
      <c r="E771" s="16" t="s">
        <v>89</v>
      </c>
      <c r="F771" s="8" t="s">
        <v>90</v>
      </c>
      <c r="G771" s="6">
        <v>0.4</v>
      </c>
      <c r="H771" s="8">
        <v>15</v>
      </c>
      <c r="I771" s="10">
        <v>2</v>
      </c>
      <c r="J771" s="12">
        <f t="shared" si="132"/>
        <v>1500</v>
      </c>
      <c r="K771" s="13">
        <v>1</v>
      </c>
      <c r="L771" s="12">
        <f t="shared" si="128"/>
        <v>1500</v>
      </c>
      <c r="M771" s="12">
        <f t="shared" si="129"/>
        <v>150000</v>
      </c>
      <c r="N771" s="12">
        <f t="shared" si="130"/>
        <v>300000</v>
      </c>
      <c r="O771" s="12">
        <f t="shared" si="131"/>
        <v>625000</v>
      </c>
    </row>
    <row r="772" spans="1:15" ht="15.5" x14ac:dyDescent="0.35">
      <c r="A772" s="10">
        <v>2</v>
      </c>
      <c r="B772" s="5">
        <v>44736</v>
      </c>
      <c r="C772" s="7" t="s">
        <v>12</v>
      </c>
      <c r="D772" s="7" t="s">
        <v>96</v>
      </c>
      <c r="E772" s="16" t="s">
        <v>89</v>
      </c>
      <c r="F772" s="8" t="s">
        <v>90</v>
      </c>
      <c r="G772" s="6">
        <v>0.4</v>
      </c>
      <c r="H772" s="8">
        <v>12</v>
      </c>
      <c r="I772" s="10">
        <v>2</v>
      </c>
      <c r="J772" s="12">
        <f t="shared" si="132"/>
        <v>1200</v>
      </c>
      <c r="K772" s="13">
        <v>1</v>
      </c>
      <c r="L772" s="12">
        <f t="shared" si="128"/>
        <v>1200</v>
      </c>
      <c r="M772" s="12">
        <f t="shared" si="129"/>
        <v>120000</v>
      </c>
      <c r="N772" s="12">
        <f t="shared" si="130"/>
        <v>240000</v>
      </c>
      <c r="O772" s="12">
        <f t="shared" si="131"/>
        <v>500000.00000000006</v>
      </c>
    </row>
    <row r="773" spans="1:15" ht="15.5" x14ac:dyDescent="0.35">
      <c r="A773" s="10">
        <v>2</v>
      </c>
      <c r="B773" s="5">
        <v>44736</v>
      </c>
      <c r="C773" s="7" t="s">
        <v>12</v>
      </c>
      <c r="D773" s="7" t="s">
        <v>96</v>
      </c>
      <c r="E773" s="16" t="s">
        <v>89</v>
      </c>
      <c r="F773" s="8" t="s">
        <v>90</v>
      </c>
      <c r="G773" s="6">
        <v>0.4</v>
      </c>
      <c r="H773" s="8">
        <v>9</v>
      </c>
      <c r="I773" s="10">
        <v>2</v>
      </c>
      <c r="J773" s="12">
        <f t="shared" si="132"/>
        <v>900</v>
      </c>
      <c r="K773" s="13">
        <v>1</v>
      </c>
      <c r="L773" s="12">
        <f t="shared" si="128"/>
        <v>900</v>
      </c>
      <c r="M773" s="12">
        <f t="shared" si="129"/>
        <v>90000</v>
      </c>
      <c r="N773" s="12">
        <f t="shared" si="130"/>
        <v>180000</v>
      </c>
      <c r="O773" s="12">
        <f t="shared" si="131"/>
        <v>375000</v>
      </c>
    </row>
    <row r="774" spans="1:15" ht="15.5" x14ac:dyDescent="0.35">
      <c r="A774" s="10">
        <v>2</v>
      </c>
      <c r="B774" s="5">
        <v>44736</v>
      </c>
      <c r="C774" s="7" t="s">
        <v>12</v>
      </c>
      <c r="D774" s="7" t="s">
        <v>96</v>
      </c>
      <c r="E774" s="16" t="s">
        <v>89</v>
      </c>
      <c r="F774" s="8" t="s">
        <v>90</v>
      </c>
      <c r="G774" s="6">
        <v>0.4</v>
      </c>
      <c r="H774" s="8">
        <v>7</v>
      </c>
      <c r="I774" s="10">
        <v>2</v>
      </c>
      <c r="J774" s="12">
        <f t="shared" si="132"/>
        <v>700</v>
      </c>
      <c r="K774" s="13">
        <v>1</v>
      </c>
      <c r="L774" s="12">
        <f t="shared" si="128"/>
        <v>700</v>
      </c>
      <c r="M774" s="12">
        <f t="shared" si="129"/>
        <v>70000</v>
      </c>
      <c r="N774" s="12">
        <f t="shared" si="130"/>
        <v>140000</v>
      </c>
      <c r="O774" s="12">
        <f t="shared" si="131"/>
        <v>291666.66666666669</v>
      </c>
    </row>
    <row r="775" spans="1:15" ht="15.5" x14ac:dyDescent="0.35">
      <c r="A775" s="10">
        <v>2</v>
      </c>
      <c r="B775" s="5">
        <v>44736</v>
      </c>
      <c r="C775" s="7" t="s">
        <v>12</v>
      </c>
      <c r="D775" s="7" t="s">
        <v>96</v>
      </c>
      <c r="E775" s="16" t="s">
        <v>89</v>
      </c>
      <c r="F775" s="8" t="s">
        <v>90</v>
      </c>
      <c r="G775" s="6">
        <v>0.4</v>
      </c>
      <c r="H775" s="8">
        <v>17</v>
      </c>
      <c r="I775" s="10">
        <v>2</v>
      </c>
      <c r="J775" s="12">
        <f t="shared" ref="J775:J810" si="148">H775*10^I775</f>
        <v>1700</v>
      </c>
      <c r="K775" s="13">
        <v>1</v>
      </c>
      <c r="L775" s="12">
        <f t="shared" ref="L775:L810" si="149">K775*J775</f>
        <v>1700</v>
      </c>
      <c r="M775" s="12">
        <f t="shared" ref="M775:M810" si="150">L775*100</f>
        <v>170000</v>
      </c>
      <c r="N775" s="12">
        <f t="shared" ref="N775:N810" si="151">M775*2</f>
        <v>340000</v>
      </c>
      <c r="O775" s="12">
        <f t="shared" ref="O775:O810" si="152">N775*((PI()*5^2)/(3*(PI()*2^2)))</f>
        <v>708333.33333333337</v>
      </c>
    </row>
    <row r="776" spans="1:15" x14ac:dyDescent="0.35">
      <c r="A776" s="10">
        <v>2</v>
      </c>
      <c r="B776" s="5">
        <v>44736</v>
      </c>
      <c r="C776" s="7" t="s">
        <v>12</v>
      </c>
      <c r="D776" t="s">
        <v>2</v>
      </c>
      <c r="E776" s="8" t="s">
        <v>23</v>
      </c>
      <c r="F776" s="8" t="s">
        <v>93</v>
      </c>
      <c r="G776" s="6">
        <v>0.4</v>
      </c>
      <c r="H776" s="8">
        <v>13</v>
      </c>
      <c r="I776" s="10">
        <v>2</v>
      </c>
      <c r="J776" s="12">
        <f t="shared" si="148"/>
        <v>1300</v>
      </c>
      <c r="K776" s="13">
        <v>1</v>
      </c>
      <c r="L776" s="12">
        <f t="shared" si="149"/>
        <v>1300</v>
      </c>
      <c r="M776" s="12">
        <f t="shared" si="150"/>
        <v>130000</v>
      </c>
      <c r="N776" s="12">
        <f t="shared" si="151"/>
        <v>260000</v>
      </c>
      <c r="O776" s="12">
        <f t="shared" si="152"/>
        <v>541666.66666666674</v>
      </c>
    </row>
    <row r="777" spans="1:15" x14ac:dyDescent="0.35">
      <c r="A777" s="10">
        <v>2</v>
      </c>
      <c r="B777" s="5">
        <v>44736</v>
      </c>
      <c r="C777" s="7" t="s">
        <v>12</v>
      </c>
      <c r="D777" t="s">
        <v>2</v>
      </c>
      <c r="E777" s="8" t="s">
        <v>23</v>
      </c>
      <c r="F777" s="8" t="s">
        <v>93</v>
      </c>
      <c r="G777" s="6">
        <v>0.4</v>
      </c>
      <c r="H777" s="8">
        <v>9</v>
      </c>
      <c r="I777" s="10">
        <v>2</v>
      </c>
      <c r="J777" s="12">
        <f t="shared" si="148"/>
        <v>900</v>
      </c>
      <c r="K777" s="13">
        <v>1</v>
      </c>
      <c r="L777" s="12">
        <f t="shared" si="149"/>
        <v>900</v>
      </c>
      <c r="M777" s="12">
        <f t="shared" si="150"/>
        <v>90000</v>
      </c>
      <c r="N777" s="12">
        <f t="shared" si="151"/>
        <v>180000</v>
      </c>
      <c r="O777" s="12">
        <f t="shared" si="152"/>
        <v>375000</v>
      </c>
    </row>
    <row r="778" spans="1:15" x14ac:dyDescent="0.35">
      <c r="A778" s="10">
        <v>2</v>
      </c>
      <c r="B778" s="5">
        <v>44736</v>
      </c>
      <c r="C778" s="7" t="s">
        <v>12</v>
      </c>
      <c r="D778" t="s">
        <v>2</v>
      </c>
      <c r="E778" s="8" t="s">
        <v>23</v>
      </c>
      <c r="F778" s="8" t="s">
        <v>93</v>
      </c>
      <c r="G778" s="6">
        <v>0.4</v>
      </c>
      <c r="H778" s="8">
        <v>4</v>
      </c>
      <c r="I778" s="10">
        <v>2</v>
      </c>
      <c r="J778" s="12">
        <f t="shared" si="148"/>
        <v>400</v>
      </c>
      <c r="K778" s="13">
        <v>1</v>
      </c>
      <c r="L778" s="12">
        <f t="shared" si="149"/>
        <v>400</v>
      </c>
      <c r="M778" s="12">
        <f t="shared" si="150"/>
        <v>40000</v>
      </c>
      <c r="N778" s="12">
        <f t="shared" si="151"/>
        <v>80000</v>
      </c>
      <c r="O778" s="12">
        <f t="shared" si="152"/>
        <v>166666.66666666669</v>
      </c>
    </row>
    <row r="779" spans="1:15" x14ac:dyDescent="0.35">
      <c r="A779" s="10">
        <v>2</v>
      </c>
      <c r="B779" s="5">
        <v>44736</v>
      </c>
      <c r="C779" s="7" t="s">
        <v>12</v>
      </c>
      <c r="D779" t="s">
        <v>2</v>
      </c>
      <c r="E779" s="8" t="s">
        <v>23</v>
      </c>
      <c r="F779" s="8" t="s">
        <v>93</v>
      </c>
      <c r="G779" s="6">
        <v>0.4</v>
      </c>
      <c r="H779" s="8">
        <v>7</v>
      </c>
      <c r="I779" s="10">
        <v>2</v>
      </c>
      <c r="J779" s="12">
        <f t="shared" ref="J779:J780" si="153">H779*10^I779</f>
        <v>700</v>
      </c>
      <c r="K779" s="13">
        <v>1</v>
      </c>
      <c r="L779" s="12">
        <f t="shared" ref="L779:L780" si="154">K779*J779</f>
        <v>700</v>
      </c>
      <c r="M779" s="12">
        <f t="shared" ref="M779:M780" si="155">L779*100</f>
        <v>70000</v>
      </c>
      <c r="N779" s="12">
        <f t="shared" ref="N779:N780" si="156">M779*2</f>
        <v>140000</v>
      </c>
      <c r="O779" s="12">
        <f t="shared" ref="O779:O780" si="157">N779*((PI()*5^2)/(3*(PI()*2^2)))</f>
        <v>291666.66666666669</v>
      </c>
    </row>
    <row r="780" spans="1:15" x14ac:dyDescent="0.35">
      <c r="A780" s="10">
        <v>2</v>
      </c>
      <c r="B780" s="5">
        <v>44736</v>
      </c>
      <c r="C780" s="7" t="s">
        <v>12</v>
      </c>
      <c r="D780" t="s">
        <v>2</v>
      </c>
      <c r="E780" s="8" t="s">
        <v>23</v>
      </c>
      <c r="F780" s="8" t="s">
        <v>93</v>
      </c>
      <c r="G780" s="6">
        <v>0.4</v>
      </c>
      <c r="H780" s="8">
        <v>18</v>
      </c>
      <c r="I780" s="10">
        <v>2</v>
      </c>
      <c r="J780" s="12">
        <f t="shared" si="153"/>
        <v>1800</v>
      </c>
      <c r="K780" s="13">
        <v>1</v>
      </c>
      <c r="L780" s="12">
        <f t="shared" si="154"/>
        <v>1800</v>
      </c>
      <c r="M780" s="12">
        <f t="shared" si="155"/>
        <v>180000</v>
      </c>
      <c r="N780" s="12">
        <f t="shared" si="156"/>
        <v>360000</v>
      </c>
      <c r="O780" s="12">
        <f t="shared" si="157"/>
        <v>750000</v>
      </c>
    </row>
    <row r="781" spans="1:15" x14ac:dyDescent="0.35">
      <c r="A781" s="10">
        <v>2</v>
      </c>
      <c r="B781" s="5">
        <v>44736</v>
      </c>
      <c r="C781" s="7" t="s">
        <v>12</v>
      </c>
      <c r="D781" t="s">
        <v>2</v>
      </c>
      <c r="E781" s="8" t="s">
        <v>23</v>
      </c>
      <c r="F781" s="8" t="s">
        <v>93</v>
      </c>
      <c r="G781" s="6">
        <v>0.4</v>
      </c>
      <c r="H781" s="8">
        <v>6</v>
      </c>
      <c r="I781" s="10">
        <v>2</v>
      </c>
      <c r="J781" s="12">
        <f t="shared" si="148"/>
        <v>600</v>
      </c>
      <c r="K781" s="13">
        <v>1</v>
      </c>
      <c r="L781" s="12">
        <f t="shared" si="149"/>
        <v>600</v>
      </c>
      <c r="M781" s="12">
        <f t="shared" si="150"/>
        <v>60000</v>
      </c>
      <c r="N781" s="12">
        <f t="shared" si="151"/>
        <v>120000</v>
      </c>
      <c r="O781" s="12">
        <f t="shared" si="152"/>
        <v>250000.00000000003</v>
      </c>
    </row>
    <row r="782" spans="1:15" x14ac:dyDescent="0.35">
      <c r="A782" s="10">
        <v>2</v>
      </c>
      <c r="B782" s="5">
        <v>44736</v>
      </c>
      <c r="C782" s="7" t="s">
        <v>12</v>
      </c>
      <c r="D782" t="s">
        <v>2</v>
      </c>
      <c r="E782" s="8" t="s">
        <v>23</v>
      </c>
      <c r="F782" s="8" t="s">
        <v>93</v>
      </c>
      <c r="G782" s="6">
        <v>0.4</v>
      </c>
      <c r="H782" s="8">
        <v>20</v>
      </c>
      <c r="I782" s="10">
        <v>2</v>
      </c>
      <c r="J782" s="12">
        <f t="shared" si="148"/>
        <v>2000</v>
      </c>
      <c r="K782" s="13">
        <v>1</v>
      </c>
      <c r="L782" s="12">
        <f t="shared" si="149"/>
        <v>2000</v>
      </c>
      <c r="M782" s="12">
        <f t="shared" si="150"/>
        <v>200000</v>
      </c>
      <c r="N782" s="12">
        <f t="shared" si="151"/>
        <v>400000</v>
      </c>
      <c r="O782" s="12">
        <f t="shared" si="152"/>
        <v>833333.33333333337</v>
      </c>
    </row>
    <row r="783" spans="1:15" x14ac:dyDescent="0.35">
      <c r="A783" s="10">
        <v>2</v>
      </c>
      <c r="B783" s="5">
        <v>44736</v>
      </c>
      <c r="C783" s="7" t="s">
        <v>12</v>
      </c>
      <c r="D783" t="s">
        <v>2</v>
      </c>
      <c r="E783" s="8" t="s">
        <v>23</v>
      </c>
      <c r="F783" s="8" t="s">
        <v>93</v>
      </c>
      <c r="G783" s="6">
        <v>0.4</v>
      </c>
      <c r="H783" s="8">
        <v>9</v>
      </c>
      <c r="I783" s="10">
        <v>2</v>
      </c>
      <c r="J783" s="12">
        <f t="shared" si="148"/>
        <v>900</v>
      </c>
      <c r="K783" s="13">
        <v>1</v>
      </c>
      <c r="L783" s="12">
        <f t="shared" si="149"/>
        <v>900</v>
      </c>
      <c r="M783" s="12">
        <f t="shared" si="150"/>
        <v>90000</v>
      </c>
      <c r="N783" s="12">
        <f t="shared" si="151"/>
        <v>180000</v>
      </c>
      <c r="O783" s="12">
        <f t="shared" si="152"/>
        <v>375000</v>
      </c>
    </row>
    <row r="784" spans="1:15" x14ac:dyDescent="0.35">
      <c r="A784" s="10">
        <v>2</v>
      </c>
      <c r="B784" s="5">
        <v>44736</v>
      </c>
      <c r="C784" s="7" t="s">
        <v>12</v>
      </c>
      <c r="D784" t="s">
        <v>2</v>
      </c>
      <c r="E784" s="8" t="s">
        <v>23</v>
      </c>
      <c r="F784" s="8" t="s">
        <v>93</v>
      </c>
      <c r="G784" s="6">
        <v>0.4</v>
      </c>
      <c r="H784" s="8">
        <v>7</v>
      </c>
      <c r="I784" s="10">
        <v>2</v>
      </c>
      <c r="J784" s="12">
        <f t="shared" si="148"/>
        <v>700</v>
      </c>
      <c r="K784" s="13">
        <v>1</v>
      </c>
      <c r="L784" s="12">
        <f t="shared" si="149"/>
        <v>700</v>
      </c>
      <c r="M784" s="12">
        <f t="shared" si="150"/>
        <v>70000</v>
      </c>
      <c r="N784" s="12">
        <f t="shared" si="151"/>
        <v>140000</v>
      </c>
      <c r="O784" s="12">
        <f t="shared" si="152"/>
        <v>291666.66666666669</v>
      </c>
    </row>
    <row r="785" spans="1:15" x14ac:dyDescent="0.35">
      <c r="A785" s="10">
        <v>2</v>
      </c>
      <c r="B785" s="5">
        <v>44736</v>
      </c>
      <c r="C785" s="7" t="s">
        <v>12</v>
      </c>
      <c r="D785" t="s">
        <v>2</v>
      </c>
      <c r="E785" s="8" t="s">
        <v>23</v>
      </c>
      <c r="F785" s="8" t="s">
        <v>93</v>
      </c>
      <c r="G785" s="6">
        <v>0.4</v>
      </c>
      <c r="H785" s="8">
        <v>10</v>
      </c>
      <c r="I785" s="10">
        <v>2</v>
      </c>
      <c r="J785" s="12">
        <f t="shared" si="148"/>
        <v>1000</v>
      </c>
      <c r="K785" s="13">
        <v>1</v>
      </c>
      <c r="L785" s="12">
        <f t="shared" si="149"/>
        <v>1000</v>
      </c>
      <c r="M785" s="12">
        <f t="shared" si="150"/>
        <v>100000</v>
      </c>
      <c r="N785" s="12">
        <f t="shared" si="151"/>
        <v>200000</v>
      </c>
      <c r="O785" s="12">
        <f t="shared" si="152"/>
        <v>416666.66666666669</v>
      </c>
    </row>
    <row r="786" spans="1:15" ht="15.5" x14ac:dyDescent="0.35">
      <c r="A786" s="10">
        <v>2</v>
      </c>
      <c r="B786" s="5">
        <v>44736</v>
      </c>
      <c r="C786" s="7" t="s">
        <v>12</v>
      </c>
      <c r="D786" t="s">
        <v>3</v>
      </c>
      <c r="E786" s="15" t="s">
        <v>24</v>
      </c>
      <c r="F786" s="8" t="s">
        <v>93</v>
      </c>
      <c r="G786" s="6">
        <v>0.4</v>
      </c>
      <c r="H786" s="8">
        <v>6</v>
      </c>
      <c r="I786" s="10">
        <v>4</v>
      </c>
      <c r="J786" s="12">
        <f t="shared" si="148"/>
        <v>60000</v>
      </c>
      <c r="K786" s="13">
        <v>1</v>
      </c>
      <c r="L786" s="12">
        <f t="shared" si="149"/>
        <v>60000</v>
      </c>
      <c r="M786" s="12">
        <f t="shared" si="150"/>
        <v>6000000</v>
      </c>
      <c r="N786" s="12">
        <f t="shared" si="151"/>
        <v>12000000</v>
      </c>
      <c r="O786" s="12">
        <f t="shared" si="152"/>
        <v>25000000</v>
      </c>
    </row>
    <row r="787" spans="1:15" ht="15.5" x14ac:dyDescent="0.35">
      <c r="A787" s="10">
        <v>2</v>
      </c>
      <c r="B787" s="5">
        <v>44736</v>
      </c>
      <c r="C787" s="7" t="s">
        <v>12</v>
      </c>
      <c r="D787" t="s">
        <v>3</v>
      </c>
      <c r="E787" s="15" t="s">
        <v>24</v>
      </c>
      <c r="F787" s="8" t="s">
        <v>93</v>
      </c>
      <c r="G787" s="6">
        <v>0.4</v>
      </c>
      <c r="H787" s="8">
        <v>10</v>
      </c>
      <c r="I787" s="10">
        <v>4</v>
      </c>
      <c r="J787" s="12">
        <f t="shared" si="148"/>
        <v>100000</v>
      </c>
      <c r="K787" s="13">
        <v>1</v>
      </c>
      <c r="L787" s="12">
        <f t="shared" si="149"/>
        <v>100000</v>
      </c>
      <c r="M787" s="12">
        <f t="shared" si="150"/>
        <v>10000000</v>
      </c>
      <c r="N787" s="12">
        <f t="shared" si="151"/>
        <v>20000000</v>
      </c>
      <c r="O787" s="12">
        <f t="shared" si="152"/>
        <v>41666666.666666672</v>
      </c>
    </row>
    <row r="788" spans="1:15" ht="15.5" x14ac:dyDescent="0.35">
      <c r="A788" s="10">
        <v>2</v>
      </c>
      <c r="B788" s="5">
        <v>44736</v>
      </c>
      <c r="C788" s="7" t="s">
        <v>12</v>
      </c>
      <c r="D788" t="s">
        <v>3</v>
      </c>
      <c r="E788" s="15" t="s">
        <v>24</v>
      </c>
      <c r="F788" s="8" t="s">
        <v>93</v>
      </c>
      <c r="G788" s="6">
        <v>0.4</v>
      </c>
      <c r="H788" s="8">
        <v>5</v>
      </c>
      <c r="I788" s="10">
        <v>4</v>
      </c>
      <c r="J788" s="12">
        <f t="shared" si="148"/>
        <v>50000</v>
      </c>
      <c r="K788" s="13">
        <v>1</v>
      </c>
      <c r="L788" s="12">
        <f t="shared" si="149"/>
        <v>50000</v>
      </c>
      <c r="M788" s="12">
        <f t="shared" si="150"/>
        <v>5000000</v>
      </c>
      <c r="N788" s="12">
        <f t="shared" si="151"/>
        <v>10000000</v>
      </c>
      <c r="O788" s="12">
        <f t="shared" si="152"/>
        <v>20833333.333333336</v>
      </c>
    </row>
    <row r="789" spans="1:15" ht="15.5" x14ac:dyDescent="0.35">
      <c r="A789" s="10">
        <v>2</v>
      </c>
      <c r="B789" s="5">
        <v>44736</v>
      </c>
      <c r="C789" s="7" t="s">
        <v>12</v>
      </c>
      <c r="D789" t="s">
        <v>3</v>
      </c>
      <c r="E789" s="15" t="s">
        <v>24</v>
      </c>
      <c r="F789" s="8" t="s">
        <v>93</v>
      </c>
      <c r="G789" s="6">
        <v>0.4</v>
      </c>
      <c r="H789" s="8">
        <v>14</v>
      </c>
      <c r="I789" s="10">
        <v>3</v>
      </c>
      <c r="J789" s="12">
        <f t="shared" ref="J789:J790" si="158">H789*10^I789</f>
        <v>14000</v>
      </c>
      <c r="K789" s="13">
        <v>1</v>
      </c>
      <c r="L789" s="12">
        <f t="shared" ref="L789:L790" si="159">K789*J789</f>
        <v>14000</v>
      </c>
      <c r="M789" s="12">
        <f t="shared" ref="M789:M790" si="160">L789*100</f>
        <v>1400000</v>
      </c>
      <c r="N789" s="12">
        <f t="shared" ref="N789:N790" si="161">M789*2</f>
        <v>2800000</v>
      </c>
      <c r="O789" s="12">
        <f t="shared" ref="O789:O790" si="162">N789*((PI()*5^2)/(3*(PI()*2^2)))</f>
        <v>5833333.333333334</v>
      </c>
    </row>
    <row r="790" spans="1:15" ht="15.5" x14ac:dyDescent="0.35">
      <c r="A790" s="10">
        <v>2</v>
      </c>
      <c r="B790" s="5">
        <v>44736</v>
      </c>
      <c r="C790" s="7" t="s">
        <v>12</v>
      </c>
      <c r="D790" t="s">
        <v>3</v>
      </c>
      <c r="E790" s="15" t="s">
        <v>24</v>
      </c>
      <c r="F790" s="8" t="s">
        <v>93</v>
      </c>
      <c r="G790" s="6">
        <v>0.4</v>
      </c>
      <c r="H790" s="8">
        <v>10</v>
      </c>
      <c r="I790" s="10">
        <v>3</v>
      </c>
      <c r="J790" s="12">
        <f t="shared" si="158"/>
        <v>10000</v>
      </c>
      <c r="K790" s="13">
        <v>1</v>
      </c>
      <c r="L790" s="12">
        <f t="shared" si="159"/>
        <v>10000</v>
      </c>
      <c r="M790" s="12">
        <f t="shared" si="160"/>
        <v>1000000</v>
      </c>
      <c r="N790" s="12">
        <f t="shared" si="161"/>
        <v>2000000</v>
      </c>
      <c r="O790" s="12">
        <f t="shared" si="162"/>
        <v>4166666.666666667</v>
      </c>
    </row>
    <row r="791" spans="1:15" ht="15.5" x14ac:dyDescent="0.35">
      <c r="A791" s="10">
        <v>2</v>
      </c>
      <c r="B791" s="5">
        <v>44736</v>
      </c>
      <c r="C791" s="7" t="s">
        <v>12</v>
      </c>
      <c r="D791" t="s">
        <v>3</v>
      </c>
      <c r="E791" s="15" t="s">
        <v>24</v>
      </c>
      <c r="F791" s="8" t="s">
        <v>93</v>
      </c>
      <c r="G791" s="6">
        <v>0.4</v>
      </c>
      <c r="H791" s="8">
        <v>25</v>
      </c>
      <c r="I791" s="10">
        <v>3</v>
      </c>
      <c r="J791" s="12">
        <f t="shared" si="148"/>
        <v>25000</v>
      </c>
      <c r="K791" s="13">
        <v>1</v>
      </c>
      <c r="L791" s="12">
        <f t="shared" si="149"/>
        <v>25000</v>
      </c>
      <c r="M791" s="12">
        <f t="shared" si="150"/>
        <v>2500000</v>
      </c>
      <c r="N791" s="12">
        <f t="shared" si="151"/>
        <v>5000000</v>
      </c>
      <c r="O791" s="12">
        <f t="shared" si="152"/>
        <v>10416666.666666668</v>
      </c>
    </row>
    <row r="792" spans="1:15" ht="15.5" x14ac:dyDescent="0.35">
      <c r="A792" s="10">
        <v>2</v>
      </c>
      <c r="B792" s="5">
        <v>44736</v>
      </c>
      <c r="C792" s="7" t="s">
        <v>12</v>
      </c>
      <c r="D792" t="s">
        <v>3</v>
      </c>
      <c r="E792" s="15" t="s">
        <v>24</v>
      </c>
      <c r="F792" s="8" t="s">
        <v>93</v>
      </c>
      <c r="G792" s="6">
        <v>0.4</v>
      </c>
      <c r="H792" s="8">
        <v>25</v>
      </c>
      <c r="I792" s="10">
        <v>3</v>
      </c>
      <c r="J792" s="12">
        <f t="shared" si="148"/>
        <v>25000</v>
      </c>
      <c r="K792" s="13">
        <v>1</v>
      </c>
      <c r="L792" s="12">
        <f t="shared" si="149"/>
        <v>25000</v>
      </c>
      <c r="M792" s="12">
        <f t="shared" si="150"/>
        <v>2500000</v>
      </c>
      <c r="N792" s="12">
        <f t="shared" si="151"/>
        <v>5000000</v>
      </c>
      <c r="O792" s="12">
        <f t="shared" si="152"/>
        <v>10416666.666666668</v>
      </c>
    </row>
    <row r="793" spans="1:15" ht="15.5" x14ac:dyDescent="0.35">
      <c r="A793" s="10">
        <v>2</v>
      </c>
      <c r="B793" s="5">
        <v>44736</v>
      </c>
      <c r="C793" s="7" t="s">
        <v>12</v>
      </c>
      <c r="D793" t="s">
        <v>3</v>
      </c>
      <c r="E793" s="15" t="s">
        <v>24</v>
      </c>
      <c r="F793" s="8" t="s">
        <v>93</v>
      </c>
      <c r="G793" s="6">
        <v>0.4</v>
      </c>
      <c r="H793" s="8">
        <v>12</v>
      </c>
      <c r="I793" s="10">
        <v>0</v>
      </c>
      <c r="J793" s="12">
        <f t="shared" si="148"/>
        <v>12</v>
      </c>
      <c r="K793" s="13">
        <v>1</v>
      </c>
      <c r="L793" s="12">
        <f t="shared" si="149"/>
        <v>12</v>
      </c>
      <c r="M793" s="12">
        <f t="shared" si="150"/>
        <v>1200</v>
      </c>
      <c r="N793" s="12">
        <f t="shared" si="151"/>
        <v>2400</v>
      </c>
      <c r="O793" s="12">
        <f t="shared" si="152"/>
        <v>5000</v>
      </c>
    </row>
    <row r="794" spans="1:15" ht="15.5" x14ac:dyDescent="0.35">
      <c r="A794" s="10">
        <v>2</v>
      </c>
      <c r="B794" s="5">
        <v>44736</v>
      </c>
      <c r="C794" s="7" t="s">
        <v>12</v>
      </c>
      <c r="D794" t="s">
        <v>3</v>
      </c>
      <c r="E794" s="15" t="s">
        <v>24</v>
      </c>
      <c r="F794" s="8" t="s">
        <v>93</v>
      </c>
      <c r="G794" s="6">
        <v>0.4</v>
      </c>
      <c r="H794" s="8">
        <v>7</v>
      </c>
      <c r="I794" s="10">
        <v>4</v>
      </c>
      <c r="J794" s="12">
        <f t="shared" si="148"/>
        <v>70000</v>
      </c>
      <c r="K794" s="13">
        <v>1</v>
      </c>
      <c r="L794" s="12">
        <f t="shared" si="149"/>
        <v>70000</v>
      </c>
      <c r="M794" s="12">
        <f t="shared" si="150"/>
        <v>7000000</v>
      </c>
      <c r="N794" s="12">
        <f t="shared" si="151"/>
        <v>14000000</v>
      </c>
      <c r="O794" s="12">
        <f t="shared" si="152"/>
        <v>29166666.666666668</v>
      </c>
    </row>
    <row r="795" spans="1:15" ht="15.5" x14ac:dyDescent="0.35">
      <c r="A795" s="10">
        <v>2</v>
      </c>
      <c r="B795" s="5">
        <v>44736</v>
      </c>
      <c r="C795" s="7" t="s">
        <v>12</v>
      </c>
      <c r="D795" t="s">
        <v>3</v>
      </c>
      <c r="E795" s="15" t="s">
        <v>24</v>
      </c>
      <c r="F795" s="8" t="s">
        <v>93</v>
      </c>
      <c r="G795" s="6">
        <v>0.4</v>
      </c>
      <c r="H795" s="8">
        <v>5</v>
      </c>
      <c r="I795" s="10">
        <v>3</v>
      </c>
      <c r="J795" s="12">
        <f t="shared" si="148"/>
        <v>5000</v>
      </c>
      <c r="K795" s="13">
        <v>1</v>
      </c>
      <c r="L795" s="12">
        <f t="shared" si="149"/>
        <v>5000</v>
      </c>
      <c r="M795" s="12">
        <f t="shared" si="150"/>
        <v>500000</v>
      </c>
      <c r="N795" s="12">
        <f t="shared" si="151"/>
        <v>1000000</v>
      </c>
      <c r="O795" s="12">
        <f t="shared" si="152"/>
        <v>2083333.3333333335</v>
      </c>
    </row>
    <row r="796" spans="1:15" x14ac:dyDescent="0.35">
      <c r="A796" s="10">
        <v>2</v>
      </c>
      <c r="B796" s="5">
        <v>44736</v>
      </c>
      <c r="C796" s="7" t="s">
        <v>12</v>
      </c>
      <c r="D796" s="7" t="s">
        <v>91</v>
      </c>
      <c r="E796" s="8" t="s">
        <v>29</v>
      </c>
      <c r="F796" s="8" t="s">
        <v>93</v>
      </c>
      <c r="G796" s="6">
        <v>0.4</v>
      </c>
      <c r="H796" s="8">
        <v>9</v>
      </c>
      <c r="I796" s="10">
        <v>3</v>
      </c>
      <c r="J796" s="12">
        <f t="shared" si="148"/>
        <v>9000</v>
      </c>
      <c r="K796" s="13">
        <v>1</v>
      </c>
      <c r="L796" s="12">
        <f t="shared" si="149"/>
        <v>9000</v>
      </c>
      <c r="M796" s="12">
        <f t="shared" si="150"/>
        <v>900000</v>
      </c>
      <c r="N796" s="12">
        <f t="shared" si="151"/>
        <v>1800000</v>
      </c>
      <c r="O796" s="12">
        <f t="shared" si="152"/>
        <v>3750000.0000000005</v>
      </c>
    </row>
    <row r="797" spans="1:15" x14ac:dyDescent="0.35">
      <c r="A797" s="10">
        <v>2</v>
      </c>
      <c r="B797" s="5">
        <v>44736</v>
      </c>
      <c r="C797" s="7" t="s">
        <v>12</v>
      </c>
      <c r="D797" s="7" t="s">
        <v>91</v>
      </c>
      <c r="E797" s="8" t="s">
        <v>29</v>
      </c>
      <c r="F797" s="8" t="s">
        <v>93</v>
      </c>
      <c r="G797" s="6">
        <v>0.4</v>
      </c>
      <c r="H797" s="8">
        <v>14</v>
      </c>
      <c r="I797" s="10">
        <v>4</v>
      </c>
      <c r="J797" s="12">
        <f t="shared" si="148"/>
        <v>140000</v>
      </c>
      <c r="K797" s="13">
        <v>1</v>
      </c>
      <c r="L797" s="12">
        <f t="shared" si="149"/>
        <v>140000</v>
      </c>
      <c r="M797" s="12">
        <f t="shared" si="150"/>
        <v>14000000</v>
      </c>
      <c r="N797" s="12">
        <f t="shared" si="151"/>
        <v>28000000</v>
      </c>
      <c r="O797" s="12">
        <f t="shared" si="152"/>
        <v>58333333.333333336</v>
      </c>
    </row>
    <row r="798" spans="1:15" x14ac:dyDescent="0.35">
      <c r="A798" s="10">
        <v>2</v>
      </c>
      <c r="B798" s="5">
        <v>44736</v>
      </c>
      <c r="C798" s="7" t="s">
        <v>12</v>
      </c>
      <c r="D798" s="7" t="s">
        <v>91</v>
      </c>
      <c r="E798" s="8" t="s">
        <v>29</v>
      </c>
      <c r="F798" s="8" t="s">
        <v>93</v>
      </c>
      <c r="G798" s="6">
        <v>0.4</v>
      </c>
      <c r="H798" s="8">
        <v>6</v>
      </c>
      <c r="I798" s="10">
        <v>2</v>
      </c>
      <c r="J798" s="12">
        <f t="shared" ref="J798:J799" si="163">H798*10^I798</f>
        <v>600</v>
      </c>
      <c r="K798" s="13">
        <v>1</v>
      </c>
      <c r="L798" s="12">
        <f t="shared" ref="L798:L799" si="164">K798*J798</f>
        <v>600</v>
      </c>
      <c r="M798" s="12">
        <f t="shared" ref="M798:M799" si="165">L798*100</f>
        <v>60000</v>
      </c>
      <c r="N798" s="12">
        <f t="shared" ref="N798:N799" si="166">M798*2</f>
        <v>120000</v>
      </c>
      <c r="O798" s="12">
        <f t="shared" ref="O798:O799" si="167">N798*((PI()*5^2)/(3*(PI()*2^2)))</f>
        <v>250000.00000000003</v>
      </c>
    </row>
    <row r="799" spans="1:15" x14ac:dyDescent="0.35">
      <c r="A799" s="10">
        <v>2</v>
      </c>
      <c r="B799" s="5">
        <v>44736</v>
      </c>
      <c r="C799" s="7" t="s">
        <v>12</v>
      </c>
      <c r="D799" s="7" t="s">
        <v>91</v>
      </c>
      <c r="E799" s="8" t="s">
        <v>29</v>
      </c>
      <c r="F799" s="8" t="s">
        <v>93</v>
      </c>
      <c r="G799" s="6">
        <v>0.4</v>
      </c>
      <c r="H799" s="8">
        <v>15</v>
      </c>
      <c r="I799" s="10">
        <v>3</v>
      </c>
      <c r="J799" s="12">
        <f t="shared" si="163"/>
        <v>15000</v>
      </c>
      <c r="K799" s="13">
        <v>1</v>
      </c>
      <c r="L799" s="12">
        <f t="shared" si="164"/>
        <v>15000</v>
      </c>
      <c r="M799" s="12">
        <f t="shared" si="165"/>
        <v>1500000</v>
      </c>
      <c r="N799" s="12">
        <f t="shared" si="166"/>
        <v>3000000</v>
      </c>
      <c r="O799" s="12">
        <f t="shared" si="167"/>
        <v>6250000</v>
      </c>
    </row>
    <row r="800" spans="1:15" x14ac:dyDescent="0.35">
      <c r="A800" s="10">
        <v>2</v>
      </c>
      <c r="B800" s="5">
        <v>44736</v>
      </c>
      <c r="C800" s="7" t="s">
        <v>12</v>
      </c>
      <c r="D800" s="7" t="s">
        <v>91</v>
      </c>
      <c r="E800" s="8" t="s">
        <v>29</v>
      </c>
      <c r="F800" s="8" t="s">
        <v>93</v>
      </c>
      <c r="G800" s="6">
        <v>0.4</v>
      </c>
      <c r="H800" s="8">
        <v>9</v>
      </c>
      <c r="I800" s="10">
        <v>3</v>
      </c>
      <c r="J800" s="12">
        <f t="shared" si="148"/>
        <v>9000</v>
      </c>
      <c r="K800" s="13">
        <v>1</v>
      </c>
      <c r="L800" s="12">
        <f t="shared" si="149"/>
        <v>9000</v>
      </c>
      <c r="M800" s="12">
        <f t="shared" si="150"/>
        <v>900000</v>
      </c>
      <c r="N800" s="12">
        <f t="shared" si="151"/>
        <v>1800000</v>
      </c>
      <c r="O800" s="12">
        <f t="shared" si="152"/>
        <v>3750000.0000000005</v>
      </c>
    </row>
    <row r="801" spans="1:15" x14ac:dyDescent="0.35">
      <c r="A801" s="10">
        <v>2</v>
      </c>
      <c r="B801" s="5">
        <v>44736</v>
      </c>
      <c r="C801" s="7" t="s">
        <v>12</v>
      </c>
      <c r="D801" s="7" t="s">
        <v>91</v>
      </c>
      <c r="E801" s="8" t="s">
        <v>29</v>
      </c>
      <c r="F801" s="8" t="s">
        <v>93</v>
      </c>
      <c r="G801" s="6">
        <v>0.4</v>
      </c>
      <c r="H801" s="8">
        <v>8</v>
      </c>
      <c r="I801" s="10">
        <v>3</v>
      </c>
      <c r="J801" s="12">
        <f t="shared" si="148"/>
        <v>8000</v>
      </c>
      <c r="K801" s="13">
        <v>1</v>
      </c>
      <c r="L801" s="12">
        <f t="shared" si="149"/>
        <v>8000</v>
      </c>
      <c r="M801" s="12">
        <f t="shared" si="150"/>
        <v>800000</v>
      </c>
      <c r="N801" s="12">
        <f t="shared" si="151"/>
        <v>1600000</v>
      </c>
      <c r="O801" s="12">
        <f t="shared" si="152"/>
        <v>3333333.3333333335</v>
      </c>
    </row>
    <row r="802" spans="1:15" x14ac:dyDescent="0.35">
      <c r="A802" s="10">
        <v>2</v>
      </c>
      <c r="B802" s="5">
        <v>44736</v>
      </c>
      <c r="C802" s="7" t="s">
        <v>12</v>
      </c>
      <c r="D802" s="7" t="s">
        <v>91</v>
      </c>
      <c r="E802" s="8" t="s">
        <v>29</v>
      </c>
      <c r="F802" s="8" t="s">
        <v>93</v>
      </c>
      <c r="G802" s="6">
        <v>0.4</v>
      </c>
      <c r="H802" s="8">
        <v>17</v>
      </c>
      <c r="I802" s="10">
        <v>3</v>
      </c>
      <c r="J802" s="12">
        <f t="shared" si="148"/>
        <v>17000</v>
      </c>
      <c r="K802" s="13">
        <v>1</v>
      </c>
      <c r="L802" s="12">
        <f t="shared" si="149"/>
        <v>17000</v>
      </c>
      <c r="M802" s="12">
        <f t="shared" si="150"/>
        <v>1700000</v>
      </c>
      <c r="N802" s="12">
        <f t="shared" si="151"/>
        <v>3400000</v>
      </c>
      <c r="O802" s="12">
        <f t="shared" si="152"/>
        <v>7083333.333333334</v>
      </c>
    </row>
    <row r="803" spans="1:15" x14ac:dyDescent="0.35">
      <c r="A803" s="10">
        <v>2</v>
      </c>
      <c r="B803" s="5">
        <v>44736</v>
      </c>
      <c r="C803" s="7" t="s">
        <v>12</v>
      </c>
      <c r="D803" s="7" t="s">
        <v>91</v>
      </c>
      <c r="E803" s="8" t="s">
        <v>29</v>
      </c>
      <c r="F803" s="8" t="s">
        <v>93</v>
      </c>
      <c r="G803" s="6">
        <v>0.4</v>
      </c>
      <c r="H803" s="8">
        <v>14</v>
      </c>
      <c r="I803" s="10">
        <v>3</v>
      </c>
      <c r="J803" s="12">
        <f t="shared" si="148"/>
        <v>14000</v>
      </c>
      <c r="K803" s="13">
        <v>1</v>
      </c>
      <c r="L803" s="12">
        <f t="shared" si="149"/>
        <v>14000</v>
      </c>
      <c r="M803" s="12">
        <f t="shared" si="150"/>
        <v>1400000</v>
      </c>
      <c r="N803" s="12">
        <f t="shared" si="151"/>
        <v>2800000</v>
      </c>
      <c r="O803" s="12">
        <f t="shared" si="152"/>
        <v>5833333.333333334</v>
      </c>
    </row>
    <row r="804" spans="1:15" x14ac:dyDescent="0.35">
      <c r="A804" s="10">
        <v>2</v>
      </c>
      <c r="B804" s="5">
        <v>44736</v>
      </c>
      <c r="C804" s="7" t="s">
        <v>12</v>
      </c>
      <c r="D804" s="7" t="s">
        <v>91</v>
      </c>
      <c r="E804" s="8" t="s">
        <v>29</v>
      </c>
      <c r="F804" s="8" t="s">
        <v>93</v>
      </c>
      <c r="G804" s="6">
        <v>0.4</v>
      </c>
      <c r="H804" s="8">
        <v>14</v>
      </c>
      <c r="I804" s="10">
        <v>3</v>
      </c>
      <c r="J804" s="12">
        <f t="shared" si="148"/>
        <v>14000</v>
      </c>
      <c r="K804" s="13">
        <v>1</v>
      </c>
      <c r="L804" s="12">
        <f t="shared" si="149"/>
        <v>14000</v>
      </c>
      <c r="M804" s="12">
        <f t="shared" si="150"/>
        <v>1400000</v>
      </c>
      <c r="N804" s="12">
        <f t="shared" si="151"/>
        <v>2800000</v>
      </c>
      <c r="O804" s="12">
        <f t="shared" si="152"/>
        <v>5833333.333333334</v>
      </c>
    </row>
    <row r="805" spans="1:15" x14ac:dyDescent="0.35">
      <c r="A805" s="10">
        <v>2</v>
      </c>
      <c r="B805" s="5">
        <v>44736</v>
      </c>
      <c r="C805" s="7" t="s">
        <v>12</v>
      </c>
      <c r="D805" s="7" t="s">
        <v>91</v>
      </c>
      <c r="E805" s="8" t="s">
        <v>29</v>
      </c>
      <c r="F805" s="8" t="s">
        <v>93</v>
      </c>
      <c r="G805" s="6">
        <v>0.4</v>
      </c>
      <c r="H805" s="8">
        <v>7</v>
      </c>
      <c r="I805" s="10">
        <v>2</v>
      </c>
      <c r="J805" s="12">
        <f t="shared" si="148"/>
        <v>700</v>
      </c>
      <c r="K805" s="13">
        <v>1</v>
      </c>
      <c r="L805" s="12">
        <f t="shared" si="149"/>
        <v>700</v>
      </c>
      <c r="M805" s="12">
        <f t="shared" si="150"/>
        <v>70000</v>
      </c>
      <c r="N805" s="12">
        <f t="shared" si="151"/>
        <v>140000</v>
      </c>
      <c r="O805" s="12">
        <f t="shared" si="152"/>
        <v>291666.66666666669</v>
      </c>
    </row>
    <row r="806" spans="1:15" x14ac:dyDescent="0.35">
      <c r="A806" s="10">
        <v>2</v>
      </c>
      <c r="B806" s="5">
        <v>44736</v>
      </c>
      <c r="C806" s="7" t="s">
        <v>12</v>
      </c>
      <c r="D806" s="7" t="s">
        <v>92</v>
      </c>
      <c r="E806" s="8" t="s">
        <v>28</v>
      </c>
      <c r="F806" s="8" t="s">
        <v>93</v>
      </c>
      <c r="G806" s="6">
        <v>0.4</v>
      </c>
      <c r="H806" s="8">
        <v>17</v>
      </c>
      <c r="I806" s="10">
        <v>2</v>
      </c>
      <c r="J806" s="12">
        <f t="shared" si="148"/>
        <v>1700</v>
      </c>
      <c r="K806" s="13">
        <v>1</v>
      </c>
      <c r="L806" s="12">
        <f t="shared" si="149"/>
        <v>1700</v>
      </c>
      <c r="M806" s="12">
        <f t="shared" si="150"/>
        <v>170000</v>
      </c>
      <c r="N806" s="12">
        <f t="shared" si="151"/>
        <v>340000</v>
      </c>
      <c r="O806" s="12">
        <f t="shared" si="152"/>
        <v>708333.33333333337</v>
      </c>
    </row>
    <row r="807" spans="1:15" x14ac:dyDescent="0.35">
      <c r="A807" s="10">
        <v>2</v>
      </c>
      <c r="B807" s="5">
        <v>44736</v>
      </c>
      <c r="C807" s="7" t="s">
        <v>12</v>
      </c>
      <c r="D807" s="7" t="s">
        <v>92</v>
      </c>
      <c r="E807" s="8" t="s">
        <v>28</v>
      </c>
      <c r="F807" s="8" t="s">
        <v>93</v>
      </c>
      <c r="G807" s="6">
        <v>0.4</v>
      </c>
      <c r="H807" s="8">
        <v>8</v>
      </c>
      <c r="I807" s="10">
        <v>2</v>
      </c>
      <c r="J807" s="12">
        <f t="shared" si="148"/>
        <v>800</v>
      </c>
      <c r="K807" s="13">
        <v>1</v>
      </c>
      <c r="L807" s="12">
        <f t="shared" si="149"/>
        <v>800</v>
      </c>
      <c r="M807" s="12">
        <f t="shared" si="150"/>
        <v>80000</v>
      </c>
      <c r="N807" s="12">
        <f t="shared" si="151"/>
        <v>160000</v>
      </c>
      <c r="O807" s="12">
        <f t="shared" si="152"/>
        <v>333333.33333333337</v>
      </c>
    </row>
    <row r="808" spans="1:15" x14ac:dyDescent="0.35">
      <c r="A808" s="10">
        <v>2</v>
      </c>
      <c r="B808" s="5">
        <v>44736</v>
      </c>
      <c r="C808" s="7" t="s">
        <v>12</v>
      </c>
      <c r="D808" s="7" t="s">
        <v>92</v>
      </c>
      <c r="E808" s="8" t="s">
        <v>28</v>
      </c>
      <c r="F808" s="8" t="s">
        <v>93</v>
      </c>
      <c r="G808" s="6">
        <v>0.4</v>
      </c>
      <c r="H808" s="8">
        <v>8</v>
      </c>
      <c r="I808" s="10">
        <v>2</v>
      </c>
      <c r="J808" s="12">
        <f t="shared" si="148"/>
        <v>800</v>
      </c>
      <c r="K808" s="13">
        <v>1</v>
      </c>
      <c r="L808" s="12">
        <f t="shared" si="149"/>
        <v>800</v>
      </c>
      <c r="M808" s="12">
        <f t="shared" si="150"/>
        <v>80000</v>
      </c>
      <c r="N808" s="12">
        <f t="shared" si="151"/>
        <v>160000</v>
      </c>
      <c r="O808" s="12">
        <f t="shared" si="152"/>
        <v>333333.33333333337</v>
      </c>
    </row>
    <row r="809" spans="1:15" x14ac:dyDescent="0.35">
      <c r="A809" s="10">
        <v>2</v>
      </c>
      <c r="B809" s="5">
        <v>44736</v>
      </c>
      <c r="C809" s="7" t="s">
        <v>12</v>
      </c>
      <c r="D809" s="7" t="s">
        <v>92</v>
      </c>
      <c r="E809" s="8" t="s">
        <v>28</v>
      </c>
      <c r="F809" s="8" t="s">
        <v>93</v>
      </c>
      <c r="G809" s="6">
        <v>0.4</v>
      </c>
      <c r="H809" s="8">
        <v>15</v>
      </c>
      <c r="I809" s="10">
        <v>2</v>
      </c>
      <c r="J809" s="12">
        <f t="shared" si="148"/>
        <v>1500</v>
      </c>
      <c r="K809" s="13">
        <v>1</v>
      </c>
      <c r="L809" s="12">
        <f t="shared" si="149"/>
        <v>1500</v>
      </c>
      <c r="M809" s="12">
        <f t="shared" si="150"/>
        <v>150000</v>
      </c>
      <c r="N809" s="12">
        <f t="shared" si="151"/>
        <v>300000</v>
      </c>
      <c r="O809" s="12">
        <f t="shared" si="152"/>
        <v>625000</v>
      </c>
    </row>
    <row r="810" spans="1:15" x14ac:dyDescent="0.35">
      <c r="A810" s="10">
        <v>2</v>
      </c>
      <c r="B810" s="5">
        <v>44736</v>
      </c>
      <c r="C810" s="7" t="s">
        <v>12</v>
      </c>
      <c r="D810" s="7" t="s">
        <v>92</v>
      </c>
      <c r="E810" s="8" t="s">
        <v>28</v>
      </c>
      <c r="F810" s="8" t="s">
        <v>93</v>
      </c>
      <c r="G810" s="6">
        <v>0.4</v>
      </c>
      <c r="H810" s="8">
        <v>13</v>
      </c>
      <c r="I810" s="10">
        <v>2</v>
      </c>
      <c r="J810" s="12">
        <f t="shared" si="148"/>
        <v>1300</v>
      </c>
      <c r="K810" s="13">
        <v>1</v>
      </c>
      <c r="L810" s="12">
        <f t="shared" si="149"/>
        <v>1300</v>
      </c>
      <c r="M810" s="12">
        <f t="shared" si="150"/>
        <v>130000</v>
      </c>
      <c r="N810" s="12">
        <f t="shared" si="151"/>
        <v>260000</v>
      </c>
      <c r="O810" s="12">
        <f t="shared" si="152"/>
        <v>541666.66666666674</v>
      </c>
    </row>
    <row r="811" spans="1:15" x14ac:dyDescent="0.35">
      <c r="A811" s="10">
        <v>2</v>
      </c>
      <c r="B811" s="5">
        <v>44736</v>
      </c>
      <c r="C811" s="7" t="s">
        <v>12</v>
      </c>
      <c r="D811" s="7" t="s">
        <v>92</v>
      </c>
      <c r="E811" s="8" t="s">
        <v>28</v>
      </c>
      <c r="F811" s="8" t="s">
        <v>93</v>
      </c>
      <c r="G811" s="6">
        <v>0.4</v>
      </c>
      <c r="H811" s="8">
        <v>9</v>
      </c>
      <c r="I811" s="10">
        <v>2</v>
      </c>
      <c r="J811" s="12">
        <f t="shared" ref="J811:J813" si="168">H811*10^I811</f>
        <v>900</v>
      </c>
      <c r="K811" s="13">
        <v>1</v>
      </c>
      <c r="L811" s="12">
        <f t="shared" ref="L811:L813" si="169">K811*J811</f>
        <v>900</v>
      </c>
      <c r="M811" s="12">
        <f t="shared" ref="M811:M813" si="170">L811*100</f>
        <v>90000</v>
      </c>
      <c r="N811" s="12">
        <f t="shared" ref="N811:N813" si="171">M811*2</f>
        <v>180000</v>
      </c>
      <c r="O811" s="12">
        <f t="shared" ref="O811:O813" si="172">N811*((PI()*5^2)/(3*(PI()*2^2)))</f>
        <v>375000</v>
      </c>
    </row>
    <row r="812" spans="1:15" x14ac:dyDescent="0.35">
      <c r="A812" s="10">
        <v>2</v>
      </c>
      <c r="B812" s="5">
        <v>44736</v>
      </c>
      <c r="C812" s="7" t="s">
        <v>12</v>
      </c>
      <c r="D812" s="7" t="s">
        <v>92</v>
      </c>
      <c r="E812" s="8" t="s">
        <v>28</v>
      </c>
      <c r="F812" s="8" t="s">
        <v>93</v>
      </c>
      <c r="G812" s="6">
        <v>0.4</v>
      </c>
      <c r="H812" s="8">
        <v>15</v>
      </c>
      <c r="I812" s="10">
        <v>2</v>
      </c>
      <c r="J812" s="12">
        <f t="shared" si="168"/>
        <v>1500</v>
      </c>
      <c r="K812" s="13">
        <v>1</v>
      </c>
      <c r="L812" s="12">
        <f t="shared" si="169"/>
        <v>1500</v>
      </c>
      <c r="M812" s="12">
        <f t="shared" si="170"/>
        <v>150000</v>
      </c>
      <c r="N812" s="12">
        <f t="shared" si="171"/>
        <v>300000</v>
      </c>
      <c r="O812" s="12">
        <f t="shared" si="172"/>
        <v>625000</v>
      </c>
    </row>
    <row r="813" spans="1:15" x14ac:dyDescent="0.35">
      <c r="A813" s="10">
        <v>2</v>
      </c>
      <c r="B813" s="5">
        <v>44736</v>
      </c>
      <c r="C813" s="7" t="s">
        <v>12</v>
      </c>
      <c r="D813" s="7" t="s">
        <v>92</v>
      </c>
      <c r="E813" s="8" t="s">
        <v>28</v>
      </c>
      <c r="F813" s="8" t="s">
        <v>93</v>
      </c>
      <c r="G813" s="6">
        <v>0.4</v>
      </c>
      <c r="H813" s="8">
        <v>22</v>
      </c>
      <c r="I813" s="10">
        <v>2</v>
      </c>
      <c r="J813" s="12">
        <f t="shared" si="168"/>
        <v>2200</v>
      </c>
      <c r="K813" s="13">
        <v>1</v>
      </c>
      <c r="L813" s="12">
        <f t="shared" si="169"/>
        <v>2200</v>
      </c>
      <c r="M813" s="12">
        <f t="shared" si="170"/>
        <v>220000</v>
      </c>
      <c r="N813" s="12">
        <f t="shared" si="171"/>
        <v>440000</v>
      </c>
      <c r="O813" s="12">
        <f t="shared" si="172"/>
        <v>916666.66666666674</v>
      </c>
    </row>
    <row r="814" spans="1:15" x14ac:dyDescent="0.35">
      <c r="A814" s="10">
        <v>2</v>
      </c>
      <c r="B814" s="5">
        <v>44736</v>
      </c>
      <c r="C814" s="7" t="s">
        <v>12</v>
      </c>
      <c r="D814" s="7" t="s">
        <v>92</v>
      </c>
      <c r="E814" s="8" t="s">
        <v>28</v>
      </c>
      <c r="F814" s="8" t="s">
        <v>93</v>
      </c>
      <c r="G814" s="6">
        <v>0.4</v>
      </c>
      <c r="H814" s="8">
        <v>8</v>
      </c>
      <c r="I814" s="10">
        <v>2</v>
      </c>
      <c r="J814" s="12">
        <f t="shared" ref="J814:J815" si="173">H814*10^I814</f>
        <v>800</v>
      </c>
      <c r="K814" s="13">
        <v>1</v>
      </c>
      <c r="L814" s="12">
        <f t="shared" ref="L814:L815" si="174">K814*J814</f>
        <v>800</v>
      </c>
      <c r="M814" s="12">
        <f t="shared" ref="M814:M815" si="175">L814*100</f>
        <v>80000</v>
      </c>
      <c r="N814" s="12">
        <f t="shared" ref="N814:N815" si="176">M814*2</f>
        <v>160000</v>
      </c>
      <c r="O814" s="12">
        <f t="shared" ref="O814:O815" si="177">N814*((PI()*5^2)/(3*(PI()*2^2)))</f>
        <v>333333.33333333337</v>
      </c>
    </row>
    <row r="815" spans="1:15" x14ac:dyDescent="0.35">
      <c r="A815" s="10">
        <v>2</v>
      </c>
      <c r="B815" s="5">
        <v>44736</v>
      </c>
      <c r="C815" s="7" t="s">
        <v>12</v>
      </c>
      <c r="D815" s="7" t="s">
        <v>92</v>
      </c>
      <c r="E815" s="8" t="s">
        <v>28</v>
      </c>
      <c r="F815" s="8" t="s">
        <v>93</v>
      </c>
      <c r="G815" s="6">
        <v>0.4</v>
      </c>
      <c r="H815" s="8">
        <v>10</v>
      </c>
      <c r="I815" s="10">
        <v>2</v>
      </c>
      <c r="J815" s="12">
        <f t="shared" si="173"/>
        <v>1000</v>
      </c>
      <c r="K815" s="13">
        <v>1</v>
      </c>
      <c r="L815" s="12">
        <f t="shared" si="174"/>
        <v>1000</v>
      </c>
      <c r="M815" s="12">
        <f t="shared" si="175"/>
        <v>100000</v>
      </c>
      <c r="N815" s="12">
        <f t="shared" si="176"/>
        <v>200000</v>
      </c>
      <c r="O815" s="12">
        <f t="shared" si="177"/>
        <v>416666.66666666669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B7B9F-77EE-48A8-BD9D-3A15D20B040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Density dependency of CFU count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Mendel, M.N. (Melanie)</dc:creator>
  <cp:lastModifiedBy>Mendel, M.N. (Melanie)</cp:lastModifiedBy>
  <dcterms:created xsi:type="dcterms:W3CDTF">2022-01-12T12:42:00Z</dcterms:created>
  <dcterms:modified xsi:type="dcterms:W3CDTF">2023-01-13T15:08:12Z</dcterms:modified>
</cp:coreProperties>
</file>