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FU_counts\Analysis_bacterial_proliferation_by_CFU_counts\"/>
    </mc:Choice>
  </mc:AlternateContent>
  <xr:revisionPtr revIDLastSave="0" documentId="13_ncr:1_{9EFC60F3-B9CE-4037-8FCA-8BB669AA3E1B}" xr6:coauthVersionLast="47" xr6:coauthVersionMax="47" xr10:uidLastSave="{00000000-0000-0000-0000-000000000000}"/>
  <bookViews>
    <workbookView xWindow="-4830" yWindow="-21720" windowWidth="38640" windowHeight="21240" xr2:uid="{6C7E9898-7B23-4CA7-BEB3-ACC8C8D030D5}"/>
  </bookViews>
  <sheets>
    <sheet name="Density dependency of CFU cou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M3" i="1"/>
  <c r="N3" i="1" s="1"/>
  <c r="O3" i="1" s="1"/>
  <c r="R3" i="1"/>
  <c r="S3" i="1"/>
  <c r="T3" i="1" s="1"/>
  <c r="K4" i="1"/>
  <c r="M4" i="1" s="1"/>
  <c r="N4" i="1" s="1"/>
  <c r="O4" i="1" s="1"/>
  <c r="S4" i="1" s="1"/>
  <c r="T4" i="1" s="1"/>
  <c r="R4" i="1"/>
  <c r="K5" i="1"/>
  <c r="M5" i="1"/>
  <c r="N5" i="1" s="1"/>
  <c r="O5" i="1" s="1"/>
  <c r="S5" i="1" s="1"/>
  <c r="T5" i="1" s="1"/>
  <c r="R5" i="1"/>
  <c r="K6" i="1"/>
  <c r="M6" i="1" s="1"/>
  <c r="N6" i="1" s="1"/>
  <c r="O6" i="1" s="1"/>
  <c r="S6" i="1" s="1"/>
  <c r="T6" i="1" s="1"/>
  <c r="R6" i="1"/>
  <c r="K7" i="1"/>
  <c r="M7" i="1"/>
  <c r="N7" i="1" s="1"/>
  <c r="O7" i="1" s="1"/>
  <c r="S7" i="1" s="1"/>
  <c r="T7" i="1" s="1"/>
  <c r="R7" i="1"/>
  <c r="K8" i="1"/>
  <c r="M8" i="1"/>
  <c r="N8" i="1" s="1"/>
  <c r="O8" i="1" s="1"/>
  <c r="R8" i="1"/>
  <c r="K9" i="1"/>
  <c r="M9" i="1"/>
  <c r="N9" i="1"/>
  <c r="O9" i="1" s="1"/>
  <c r="S9" i="1" s="1"/>
  <c r="T9" i="1" s="1"/>
  <c r="R9" i="1"/>
  <c r="K10" i="1"/>
  <c r="M10" i="1" s="1"/>
  <c r="N10" i="1" s="1"/>
  <c r="O10" i="1" s="1"/>
  <c r="R10" i="1"/>
  <c r="K11" i="1"/>
  <c r="M11" i="1"/>
  <c r="N11" i="1" s="1"/>
  <c r="O11" i="1" s="1"/>
  <c r="S11" i="1" s="1"/>
  <c r="T11" i="1" s="1"/>
  <c r="R11" i="1"/>
  <c r="K12" i="1"/>
  <c r="M12" i="1" s="1"/>
  <c r="N12" i="1"/>
  <c r="O12" i="1" s="1"/>
  <c r="S12" i="1" s="1"/>
  <c r="T12" i="1" s="1"/>
  <c r="R12" i="1"/>
  <c r="K13" i="1"/>
  <c r="M13" i="1"/>
  <c r="N13" i="1" s="1"/>
  <c r="O13" i="1" s="1"/>
  <c r="S13" i="1" s="1"/>
  <c r="T13" i="1" s="1"/>
  <c r="R13" i="1"/>
  <c r="K14" i="1"/>
  <c r="M14" i="1" s="1"/>
  <c r="N14" i="1"/>
  <c r="O14" i="1" s="1"/>
  <c r="R14" i="1"/>
  <c r="K15" i="1"/>
  <c r="M15" i="1"/>
  <c r="N15" i="1" s="1"/>
  <c r="O15" i="1"/>
  <c r="S15" i="1" s="1"/>
  <c r="T15" i="1" s="1"/>
  <c r="R15" i="1"/>
  <c r="K16" i="1"/>
  <c r="M16" i="1"/>
  <c r="N16" i="1"/>
  <c r="O16" i="1" s="1"/>
  <c r="S16" i="1" s="1"/>
  <c r="T16" i="1" s="1"/>
  <c r="R16" i="1"/>
  <c r="K17" i="1"/>
  <c r="M17" i="1"/>
  <c r="N17" i="1"/>
  <c r="O17" i="1" s="1"/>
  <c r="S17" i="1" s="1"/>
  <c r="T17" i="1" s="1"/>
  <c r="R17" i="1"/>
  <c r="K18" i="1"/>
  <c r="M18" i="1" s="1"/>
  <c r="N18" i="1" s="1"/>
  <c r="O18" i="1" s="1"/>
  <c r="S18" i="1" s="1"/>
  <c r="T18" i="1" s="1"/>
  <c r="R18" i="1"/>
  <c r="K19" i="1"/>
  <c r="M19" i="1" s="1"/>
  <c r="N19" i="1" s="1"/>
  <c r="O19" i="1" s="1"/>
  <c r="S19" i="1" s="1"/>
  <c r="T19" i="1" s="1"/>
  <c r="R19" i="1"/>
  <c r="K20" i="1"/>
  <c r="M20" i="1" s="1"/>
  <c r="N20" i="1" s="1"/>
  <c r="O20" i="1" s="1"/>
  <c r="S20" i="1" s="1"/>
  <c r="T20" i="1" s="1"/>
  <c r="R20" i="1"/>
  <c r="K21" i="1"/>
  <c r="M21" i="1"/>
  <c r="N21" i="1" s="1"/>
  <c r="O21" i="1" s="1"/>
  <c r="S21" i="1" s="1"/>
  <c r="T21" i="1" s="1"/>
  <c r="R21" i="1"/>
  <c r="K22" i="1"/>
  <c r="M22" i="1" s="1"/>
  <c r="N22" i="1" s="1"/>
  <c r="O22" i="1" s="1"/>
  <c r="R22" i="1"/>
  <c r="K23" i="1"/>
  <c r="M23" i="1" s="1"/>
  <c r="N23" i="1" s="1"/>
  <c r="O23" i="1" s="1"/>
  <c r="S23" i="1" s="1"/>
  <c r="T23" i="1" s="1"/>
  <c r="R23" i="1"/>
  <c r="K24" i="1"/>
  <c r="M24" i="1"/>
  <c r="N24" i="1" s="1"/>
  <c r="O24" i="1" s="1"/>
  <c r="R24" i="1"/>
  <c r="K25" i="1"/>
  <c r="M25" i="1"/>
  <c r="N25" i="1" s="1"/>
  <c r="O25" i="1" s="1"/>
  <c r="S25" i="1" s="1"/>
  <c r="T25" i="1" s="1"/>
  <c r="R25" i="1"/>
  <c r="K26" i="1"/>
  <c r="M26" i="1" s="1"/>
  <c r="N26" i="1" s="1"/>
  <c r="O26" i="1"/>
  <c r="R26" i="1"/>
  <c r="K27" i="1"/>
  <c r="M27" i="1"/>
  <c r="N27" i="1" s="1"/>
  <c r="O27" i="1" s="1"/>
  <c r="R27" i="1"/>
  <c r="K28" i="1"/>
  <c r="M28" i="1"/>
  <c r="N28" i="1" s="1"/>
  <c r="O28" i="1" s="1"/>
  <c r="S28" i="1" s="1"/>
  <c r="T28" i="1" s="1"/>
  <c r="R28" i="1"/>
  <c r="K29" i="1"/>
  <c r="M29" i="1"/>
  <c r="N29" i="1" s="1"/>
  <c r="O29" i="1" s="1"/>
  <c r="S29" i="1" s="1"/>
  <c r="T29" i="1" s="1"/>
  <c r="R29" i="1"/>
  <c r="K30" i="1"/>
  <c r="M30" i="1" s="1"/>
  <c r="N30" i="1"/>
  <c r="O30" i="1" s="1"/>
  <c r="S30" i="1" s="1"/>
  <c r="T30" i="1" s="1"/>
  <c r="R30" i="1"/>
  <c r="K31" i="1"/>
  <c r="M31" i="1"/>
  <c r="N31" i="1" s="1"/>
  <c r="O31" i="1" s="1"/>
  <c r="S31" i="1" s="1"/>
  <c r="T31" i="1" s="1"/>
  <c r="R31" i="1"/>
  <c r="K32" i="1"/>
  <c r="M32" i="1"/>
  <c r="N32" i="1" s="1"/>
  <c r="O32" i="1" s="1"/>
  <c r="S32" i="1" s="1"/>
  <c r="R32" i="1"/>
  <c r="T32" i="1"/>
  <c r="K33" i="1"/>
  <c r="M33" i="1"/>
  <c r="N33" i="1" s="1"/>
  <c r="O33" i="1" s="1"/>
  <c r="S33" i="1" s="1"/>
  <c r="T33" i="1" s="1"/>
  <c r="R33" i="1"/>
  <c r="K34" i="1"/>
  <c r="M34" i="1" s="1"/>
  <c r="N34" i="1" s="1"/>
  <c r="O34" i="1" s="1"/>
  <c r="S34" i="1" s="1"/>
  <c r="R34" i="1"/>
  <c r="T34" i="1"/>
  <c r="K35" i="1"/>
  <c r="M35" i="1" s="1"/>
  <c r="N35" i="1" s="1"/>
  <c r="O35" i="1" s="1"/>
  <c r="S35" i="1" s="1"/>
  <c r="T35" i="1" s="1"/>
  <c r="R35" i="1"/>
  <c r="K36" i="1"/>
  <c r="M36" i="1" s="1"/>
  <c r="N36" i="1" s="1"/>
  <c r="O36" i="1" s="1"/>
  <c r="S36" i="1" s="1"/>
  <c r="T36" i="1" s="1"/>
  <c r="R36" i="1"/>
  <c r="K37" i="1"/>
  <c r="M37" i="1"/>
  <c r="N37" i="1"/>
  <c r="O37" i="1" s="1"/>
  <c r="S37" i="1" s="1"/>
  <c r="T37" i="1" s="1"/>
  <c r="R37" i="1"/>
  <c r="K38" i="1"/>
  <c r="M38" i="1" s="1"/>
  <c r="N38" i="1" s="1"/>
  <c r="O38" i="1" s="1"/>
  <c r="S38" i="1" s="1"/>
  <c r="T38" i="1" s="1"/>
  <c r="R38" i="1"/>
  <c r="K39" i="1"/>
  <c r="M39" i="1" s="1"/>
  <c r="N39" i="1" s="1"/>
  <c r="O39" i="1" s="1"/>
  <c r="S39" i="1" s="1"/>
  <c r="T39" i="1" s="1"/>
  <c r="R39" i="1"/>
  <c r="K40" i="1"/>
  <c r="M40" i="1"/>
  <c r="N40" i="1"/>
  <c r="O40" i="1" s="1"/>
  <c r="R40" i="1"/>
  <c r="K41" i="1"/>
  <c r="M41" i="1"/>
  <c r="N41" i="1" s="1"/>
  <c r="O41" i="1" s="1"/>
  <c r="S41" i="1" s="1"/>
  <c r="T41" i="1" s="1"/>
  <c r="R41" i="1"/>
  <c r="K42" i="1"/>
  <c r="M42" i="1" s="1"/>
  <c r="N42" i="1" s="1"/>
  <c r="O42" i="1" s="1"/>
  <c r="R42" i="1"/>
  <c r="K43" i="1"/>
  <c r="M43" i="1"/>
  <c r="N43" i="1" s="1"/>
  <c r="O43" i="1" s="1"/>
  <c r="S43" i="1" s="1"/>
  <c r="T43" i="1" s="1"/>
  <c r="R43" i="1"/>
  <c r="K44" i="1"/>
  <c r="M44" i="1"/>
  <c r="N44" i="1" s="1"/>
  <c r="O44" i="1" s="1"/>
  <c r="S44" i="1" s="1"/>
  <c r="T44" i="1" s="1"/>
  <c r="R44" i="1"/>
  <c r="K45" i="1"/>
  <c r="M45" i="1"/>
  <c r="N45" i="1" s="1"/>
  <c r="O45" i="1" s="1"/>
  <c r="S45" i="1" s="1"/>
  <c r="T45" i="1" s="1"/>
  <c r="R45" i="1"/>
  <c r="K46" i="1"/>
  <c r="M46" i="1" s="1"/>
  <c r="N46" i="1" s="1"/>
  <c r="O46" i="1"/>
  <c r="S46" i="1" s="1"/>
  <c r="T46" i="1" s="1"/>
  <c r="R46" i="1"/>
  <c r="K47" i="1"/>
  <c r="M47" i="1"/>
  <c r="N47" i="1" s="1"/>
  <c r="O47" i="1" s="1"/>
  <c r="S47" i="1" s="1"/>
  <c r="T47" i="1" s="1"/>
  <c r="R47" i="1"/>
  <c r="K48" i="1"/>
  <c r="M48" i="1"/>
  <c r="N48" i="1" s="1"/>
  <c r="O48" i="1" s="1"/>
  <c r="R48" i="1"/>
  <c r="S48" i="1"/>
  <c r="T48" i="1" s="1"/>
  <c r="K49" i="1"/>
  <c r="M49" i="1"/>
  <c r="N49" i="1" s="1"/>
  <c r="O49" i="1" s="1"/>
  <c r="S49" i="1" s="1"/>
  <c r="T49" i="1" s="1"/>
  <c r="R49" i="1"/>
  <c r="K50" i="1"/>
  <c r="M50" i="1" s="1"/>
  <c r="N50" i="1" s="1"/>
  <c r="O50" i="1" s="1"/>
  <c r="S50" i="1" s="1"/>
  <c r="T50" i="1" s="1"/>
  <c r="R50" i="1"/>
  <c r="K51" i="1"/>
  <c r="M51" i="1" s="1"/>
  <c r="N51" i="1" s="1"/>
  <c r="O51" i="1" s="1"/>
  <c r="S51" i="1" s="1"/>
  <c r="T51" i="1" s="1"/>
  <c r="R51" i="1"/>
  <c r="K52" i="1"/>
  <c r="M52" i="1" s="1"/>
  <c r="N52" i="1" s="1"/>
  <c r="O52" i="1" s="1"/>
  <c r="S52" i="1" s="1"/>
  <c r="T52" i="1" s="1"/>
  <c r="R52" i="1"/>
  <c r="K53" i="1"/>
  <c r="M53" i="1"/>
  <c r="N53" i="1" s="1"/>
  <c r="O53" i="1" s="1"/>
  <c r="S53" i="1" s="1"/>
  <c r="T53" i="1" s="1"/>
  <c r="R53" i="1"/>
  <c r="K54" i="1"/>
  <c r="M54" i="1" s="1"/>
  <c r="N54" i="1" s="1"/>
  <c r="O54" i="1" s="1"/>
  <c r="R54" i="1"/>
  <c r="K55" i="1"/>
  <c r="M55" i="1" s="1"/>
  <c r="N55" i="1" s="1"/>
  <c r="O55" i="1" s="1"/>
  <c r="S55" i="1" s="1"/>
  <c r="T55" i="1" s="1"/>
  <c r="R55" i="1"/>
  <c r="K56" i="1"/>
  <c r="M56" i="1"/>
  <c r="N56" i="1"/>
  <c r="O56" i="1" s="1"/>
  <c r="R56" i="1"/>
  <c r="K57" i="1"/>
  <c r="M57" i="1"/>
  <c r="N57" i="1" s="1"/>
  <c r="O57" i="1" s="1"/>
  <c r="S57" i="1" s="1"/>
  <c r="T57" i="1" s="1"/>
  <c r="R57" i="1"/>
  <c r="K58" i="1"/>
  <c r="M58" i="1" s="1"/>
  <c r="N58" i="1" s="1"/>
  <c r="O58" i="1" s="1"/>
  <c r="R58" i="1"/>
  <c r="K59" i="1"/>
  <c r="M59" i="1"/>
  <c r="N59" i="1" s="1"/>
  <c r="O59" i="1" s="1"/>
  <c r="R59" i="1"/>
  <c r="K60" i="1"/>
  <c r="M60" i="1"/>
  <c r="N60" i="1"/>
  <c r="O60" i="1" s="1"/>
  <c r="S60" i="1" s="1"/>
  <c r="R60" i="1"/>
  <c r="T60" i="1"/>
  <c r="K61" i="1"/>
  <c r="M61" i="1"/>
  <c r="N61" i="1" s="1"/>
  <c r="O61" i="1" s="1"/>
  <c r="S61" i="1" s="1"/>
  <c r="T61" i="1" s="1"/>
  <c r="R61" i="1"/>
  <c r="K62" i="1"/>
  <c r="M62" i="1" s="1"/>
  <c r="N62" i="1" s="1"/>
  <c r="O62" i="1"/>
  <c r="S62" i="1" s="1"/>
  <c r="T62" i="1" s="1"/>
  <c r="R62" i="1"/>
  <c r="K63" i="1"/>
  <c r="M63" i="1"/>
  <c r="N63" i="1" s="1"/>
  <c r="O63" i="1" s="1"/>
  <c r="S63" i="1" s="1"/>
  <c r="T63" i="1" s="1"/>
  <c r="R63" i="1"/>
  <c r="K64" i="1"/>
  <c r="M64" i="1"/>
  <c r="N64" i="1" s="1"/>
  <c r="O64" i="1" s="1"/>
  <c r="S64" i="1" s="1"/>
  <c r="T64" i="1" s="1"/>
  <c r="R64" i="1"/>
  <c r="K65" i="1"/>
  <c r="M65" i="1"/>
  <c r="N65" i="1" s="1"/>
  <c r="O65" i="1" s="1"/>
  <c r="S65" i="1" s="1"/>
  <c r="T65" i="1" s="1"/>
  <c r="R65" i="1"/>
  <c r="K66" i="1"/>
  <c r="M66" i="1" s="1"/>
  <c r="N66" i="1" s="1"/>
  <c r="O66" i="1" s="1"/>
  <c r="S66" i="1" s="1"/>
  <c r="T66" i="1" s="1"/>
  <c r="R66" i="1"/>
  <c r="K67" i="1"/>
  <c r="M67" i="1" s="1"/>
  <c r="N67" i="1" s="1"/>
  <c r="O67" i="1" s="1"/>
  <c r="S67" i="1" s="1"/>
  <c r="T67" i="1" s="1"/>
  <c r="R67" i="1"/>
  <c r="K68" i="1"/>
  <c r="M68" i="1" s="1"/>
  <c r="N68" i="1" s="1"/>
  <c r="O68" i="1" s="1"/>
  <c r="S68" i="1" s="1"/>
  <c r="T68" i="1" s="1"/>
  <c r="R68" i="1"/>
  <c r="K69" i="1"/>
  <c r="M69" i="1"/>
  <c r="N69" i="1" s="1"/>
  <c r="O69" i="1" s="1"/>
  <c r="S69" i="1" s="1"/>
  <c r="T69" i="1" s="1"/>
  <c r="R69" i="1"/>
  <c r="K70" i="1"/>
  <c r="M70" i="1" s="1"/>
  <c r="N70" i="1" s="1"/>
  <c r="O70" i="1" s="1"/>
  <c r="S70" i="1" s="1"/>
  <c r="T70" i="1" s="1"/>
  <c r="R70" i="1"/>
  <c r="K71" i="1"/>
  <c r="M71" i="1" s="1"/>
  <c r="N71" i="1" s="1"/>
  <c r="O71" i="1" s="1"/>
  <c r="S71" i="1" s="1"/>
  <c r="T71" i="1" s="1"/>
  <c r="R71" i="1"/>
  <c r="K72" i="1"/>
  <c r="M72" i="1"/>
  <c r="N72" i="1" s="1"/>
  <c r="O72" i="1" s="1"/>
  <c r="R72" i="1"/>
  <c r="K73" i="1"/>
  <c r="M73" i="1"/>
  <c r="N73" i="1" s="1"/>
  <c r="O73" i="1" s="1"/>
  <c r="S73" i="1" s="1"/>
  <c r="T73" i="1" s="1"/>
  <c r="R73" i="1"/>
  <c r="K74" i="1"/>
  <c r="M74" i="1" s="1"/>
  <c r="N74" i="1" s="1"/>
  <c r="O74" i="1"/>
  <c r="S74" i="1" s="1"/>
  <c r="T74" i="1" s="1"/>
  <c r="R74" i="1"/>
  <c r="K75" i="1"/>
  <c r="M75" i="1"/>
  <c r="N75" i="1" s="1"/>
  <c r="O75" i="1" s="1"/>
  <c r="R75" i="1"/>
  <c r="K76" i="1"/>
  <c r="M76" i="1"/>
  <c r="N76" i="1" s="1"/>
  <c r="O76" i="1" s="1"/>
  <c r="S76" i="1" s="1"/>
  <c r="T76" i="1" s="1"/>
  <c r="R76" i="1"/>
  <c r="K77" i="1"/>
  <c r="M77" i="1"/>
  <c r="N77" i="1" s="1"/>
  <c r="O77" i="1" s="1"/>
  <c r="S77" i="1" s="1"/>
  <c r="T77" i="1" s="1"/>
  <c r="R77" i="1"/>
  <c r="K78" i="1"/>
  <c r="M78" i="1" s="1"/>
  <c r="N78" i="1" s="1"/>
  <c r="O78" i="1" s="1"/>
  <c r="S78" i="1" s="1"/>
  <c r="T78" i="1" s="1"/>
  <c r="R78" i="1"/>
  <c r="K79" i="1"/>
  <c r="M79" i="1"/>
  <c r="N79" i="1" s="1"/>
  <c r="O79" i="1" s="1"/>
  <c r="S79" i="1" s="1"/>
  <c r="T79" i="1" s="1"/>
  <c r="R79" i="1"/>
  <c r="K80" i="1"/>
  <c r="M80" i="1"/>
  <c r="N80" i="1" s="1"/>
  <c r="O80" i="1" s="1"/>
  <c r="S80" i="1" s="1"/>
  <c r="T80" i="1" s="1"/>
  <c r="R80" i="1"/>
  <c r="K81" i="1"/>
  <c r="M81" i="1"/>
  <c r="N81" i="1" s="1"/>
  <c r="O81" i="1" s="1"/>
  <c r="S81" i="1" s="1"/>
  <c r="T81" i="1" s="1"/>
  <c r="R81" i="1"/>
  <c r="K82" i="1"/>
  <c r="M82" i="1" s="1"/>
  <c r="N82" i="1" s="1"/>
  <c r="O82" i="1" s="1"/>
  <c r="S82" i="1" s="1"/>
  <c r="T82" i="1" s="1"/>
  <c r="R82" i="1"/>
  <c r="K83" i="1"/>
  <c r="M83" i="1" s="1"/>
  <c r="N83" i="1" s="1"/>
  <c r="O83" i="1" s="1"/>
  <c r="S83" i="1" s="1"/>
  <c r="T83" i="1" s="1"/>
  <c r="R83" i="1"/>
  <c r="K84" i="1"/>
  <c r="M84" i="1" s="1"/>
  <c r="N84" i="1" s="1"/>
  <c r="O84" i="1" s="1"/>
  <c r="S84" i="1" s="1"/>
  <c r="T84" i="1" s="1"/>
  <c r="R84" i="1"/>
  <c r="K85" i="1"/>
  <c r="M85" i="1"/>
  <c r="N85" i="1"/>
  <c r="O85" i="1" s="1"/>
  <c r="S85" i="1" s="1"/>
  <c r="T85" i="1" s="1"/>
  <c r="R85" i="1"/>
  <c r="K86" i="1"/>
  <c r="M86" i="1" s="1"/>
  <c r="N86" i="1" s="1"/>
  <c r="O86" i="1" s="1"/>
  <c r="R86" i="1"/>
  <c r="K87" i="1"/>
  <c r="M87" i="1" s="1"/>
  <c r="N87" i="1" s="1"/>
  <c r="O87" i="1" s="1"/>
  <c r="S87" i="1" s="1"/>
  <c r="T87" i="1" s="1"/>
  <c r="R87" i="1"/>
  <c r="K88" i="1"/>
  <c r="M88" i="1"/>
  <c r="N88" i="1"/>
  <c r="O88" i="1" s="1"/>
  <c r="S88" i="1" s="1"/>
  <c r="T88" i="1" s="1"/>
  <c r="R88" i="1"/>
  <c r="K89" i="1"/>
  <c r="M89" i="1"/>
  <c r="N89" i="1" s="1"/>
  <c r="O89" i="1" s="1"/>
  <c r="S89" i="1" s="1"/>
  <c r="T89" i="1" s="1"/>
  <c r="R89" i="1"/>
  <c r="K90" i="1"/>
  <c r="M90" i="1" s="1"/>
  <c r="N90" i="1" s="1"/>
  <c r="O90" i="1"/>
  <c r="R90" i="1"/>
  <c r="K91" i="1"/>
  <c r="M91" i="1"/>
  <c r="N91" i="1" s="1"/>
  <c r="O91" i="1" s="1"/>
  <c r="S91" i="1" s="1"/>
  <c r="T91" i="1" s="1"/>
  <c r="R91" i="1"/>
  <c r="K92" i="1"/>
  <c r="M92" i="1"/>
  <c r="N92" i="1"/>
  <c r="O92" i="1" s="1"/>
  <c r="S92" i="1" s="1"/>
  <c r="T92" i="1" s="1"/>
  <c r="R92" i="1"/>
  <c r="K93" i="1"/>
  <c r="M93" i="1"/>
  <c r="N93" i="1"/>
  <c r="O93" i="1" s="1"/>
  <c r="S93" i="1" s="1"/>
  <c r="T93" i="1" s="1"/>
  <c r="R93" i="1"/>
  <c r="K94" i="1"/>
  <c r="M94" i="1" s="1"/>
  <c r="N94" i="1"/>
  <c r="O94" i="1" s="1"/>
  <c r="S94" i="1" s="1"/>
  <c r="T94" i="1" s="1"/>
  <c r="R94" i="1"/>
  <c r="K95" i="1"/>
  <c r="M95" i="1"/>
  <c r="N95" i="1" s="1"/>
  <c r="O95" i="1" s="1"/>
  <c r="S95" i="1" s="1"/>
  <c r="T95" i="1" s="1"/>
  <c r="R95" i="1"/>
  <c r="K96" i="1"/>
  <c r="M96" i="1"/>
  <c r="N96" i="1" s="1"/>
  <c r="O96" i="1" s="1"/>
  <c r="S96" i="1" s="1"/>
  <c r="T96" i="1" s="1"/>
  <c r="R96" i="1"/>
  <c r="K97" i="1"/>
  <c r="M97" i="1"/>
  <c r="N97" i="1" s="1"/>
  <c r="O97" i="1" s="1"/>
  <c r="S97" i="1" s="1"/>
  <c r="T97" i="1" s="1"/>
  <c r="R97" i="1"/>
  <c r="K98" i="1"/>
  <c r="M98" i="1" s="1"/>
  <c r="N98" i="1" s="1"/>
  <c r="O98" i="1" s="1"/>
  <c r="S98" i="1" s="1"/>
  <c r="T98" i="1" s="1"/>
  <c r="R98" i="1"/>
  <c r="K99" i="1"/>
  <c r="M99" i="1" s="1"/>
  <c r="N99" i="1" s="1"/>
  <c r="O99" i="1" s="1"/>
  <c r="S99" i="1" s="1"/>
  <c r="T99" i="1" s="1"/>
  <c r="R99" i="1"/>
  <c r="K100" i="1"/>
  <c r="M100" i="1" s="1"/>
  <c r="N100" i="1" s="1"/>
  <c r="O100" i="1" s="1"/>
  <c r="R100" i="1"/>
  <c r="S100" i="1"/>
  <c r="T100" i="1" s="1"/>
  <c r="K101" i="1"/>
  <c r="M101" i="1"/>
  <c r="N101" i="1" s="1"/>
  <c r="O101" i="1" s="1"/>
  <c r="S101" i="1" s="1"/>
  <c r="T101" i="1" s="1"/>
  <c r="R101" i="1"/>
  <c r="K102" i="1"/>
  <c r="M102" i="1" s="1"/>
  <c r="N102" i="1" s="1"/>
  <c r="O102" i="1" s="1"/>
  <c r="S102" i="1" s="1"/>
  <c r="T102" i="1" s="1"/>
  <c r="R102" i="1"/>
  <c r="K103" i="1"/>
  <c r="M103" i="1" s="1"/>
  <c r="N103" i="1" s="1"/>
  <c r="O103" i="1" s="1"/>
  <c r="S103" i="1" s="1"/>
  <c r="T103" i="1" s="1"/>
  <c r="R103" i="1"/>
  <c r="K104" i="1"/>
  <c r="M104" i="1"/>
  <c r="N104" i="1" s="1"/>
  <c r="O104" i="1" s="1"/>
  <c r="R104" i="1"/>
  <c r="K105" i="1"/>
  <c r="M105" i="1"/>
  <c r="N105" i="1"/>
  <c r="O105" i="1" s="1"/>
  <c r="S105" i="1" s="1"/>
  <c r="T105" i="1" s="1"/>
  <c r="R105" i="1"/>
  <c r="K106" i="1"/>
  <c r="M106" i="1" s="1"/>
  <c r="N106" i="1" s="1"/>
  <c r="O106" i="1" s="1"/>
  <c r="R106" i="1"/>
  <c r="K107" i="1"/>
  <c r="M107" i="1"/>
  <c r="N107" i="1" s="1"/>
  <c r="O107" i="1" s="1"/>
  <c r="R107" i="1"/>
  <c r="K108" i="1"/>
  <c r="M108" i="1"/>
  <c r="N108" i="1" s="1"/>
  <c r="O108" i="1" s="1"/>
  <c r="S108" i="1" s="1"/>
  <c r="T108" i="1" s="1"/>
  <c r="R108" i="1"/>
  <c r="K109" i="1"/>
  <c r="M109" i="1"/>
  <c r="N109" i="1" s="1"/>
  <c r="O109" i="1" s="1"/>
  <c r="S109" i="1" s="1"/>
  <c r="T109" i="1" s="1"/>
  <c r="R109" i="1"/>
  <c r="K110" i="1"/>
  <c r="M110" i="1" s="1"/>
  <c r="N110" i="1"/>
  <c r="O110" i="1" s="1"/>
  <c r="S110" i="1" s="1"/>
  <c r="T110" i="1" s="1"/>
  <c r="R110" i="1"/>
  <c r="K111" i="1"/>
  <c r="M111" i="1"/>
  <c r="N111" i="1" s="1"/>
  <c r="O111" i="1"/>
  <c r="S111" i="1" s="1"/>
  <c r="T111" i="1" s="1"/>
  <c r="R111" i="1"/>
  <c r="K112" i="1"/>
  <c r="M112" i="1"/>
  <c r="N112" i="1" s="1"/>
  <c r="O112" i="1" s="1"/>
  <c r="S112" i="1" s="1"/>
  <c r="T112" i="1" s="1"/>
  <c r="R112" i="1"/>
  <c r="K113" i="1"/>
  <c r="M113" i="1"/>
  <c r="N113" i="1" s="1"/>
  <c r="O113" i="1" s="1"/>
  <c r="S113" i="1" s="1"/>
  <c r="T113" i="1" s="1"/>
  <c r="R113" i="1"/>
  <c r="K114" i="1"/>
  <c r="M114" i="1" s="1"/>
  <c r="N114" i="1" s="1"/>
  <c r="O114" i="1" s="1"/>
  <c r="S114" i="1" s="1"/>
  <c r="T114" i="1" s="1"/>
  <c r="R114" i="1"/>
  <c r="K115" i="1"/>
  <c r="M115" i="1" s="1"/>
  <c r="N115" i="1" s="1"/>
  <c r="O115" i="1" s="1"/>
  <c r="R115" i="1"/>
  <c r="S115" i="1"/>
  <c r="T115" i="1" s="1"/>
  <c r="K116" i="1"/>
  <c r="M116" i="1" s="1"/>
  <c r="N116" i="1" s="1"/>
  <c r="O116" i="1" s="1"/>
  <c r="S116" i="1" s="1"/>
  <c r="T116" i="1" s="1"/>
  <c r="R116" i="1"/>
  <c r="K117" i="1"/>
  <c r="M117" i="1"/>
  <c r="N117" i="1" s="1"/>
  <c r="O117" i="1" s="1"/>
  <c r="S117" i="1" s="1"/>
  <c r="T117" i="1" s="1"/>
  <c r="R117" i="1"/>
  <c r="K118" i="1"/>
  <c r="M118" i="1" s="1"/>
  <c r="N118" i="1" s="1"/>
  <c r="O118" i="1" s="1"/>
  <c r="S118" i="1" s="1"/>
  <c r="T118" i="1" s="1"/>
  <c r="R118" i="1"/>
  <c r="K119" i="1"/>
  <c r="M119" i="1" s="1"/>
  <c r="N119" i="1" s="1"/>
  <c r="O119" i="1" s="1"/>
  <c r="R119" i="1"/>
  <c r="S119" i="1"/>
  <c r="T119" i="1" s="1"/>
  <c r="K120" i="1"/>
  <c r="M120" i="1"/>
  <c r="N120" i="1" s="1"/>
  <c r="O120" i="1" s="1"/>
  <c r="R120" i="1"/>
  <c r="K121" i="1"/>
  <c r="M121" i="1"/>
  <c r="N121" i="1" s="1"/>
  <c r="O121" i="1" s="1"/>
  <c r="S121" i="1" s="1"/>
  <c r="T121" i="1" s="1"/>
  <c r="R121" i="1"/>
  <c r="K122" i="1"/>
  <c r="M122" i="1" s="1"/>
  <c r="N122" i="1" s="1"/>
  <c r="O122" i="1"/>
  <c r="R122" i="1"/>
  <c r="K123" i="1"/>
  <c r="M123" i="1"/>
  <c r="N123" i="1" s="1"/>
  <c r="O123" i="1" s="1"/>
  <c r="R123" i="1"/>
  <c r="K124" i="1"/>
  <c r="M124" i="1"/>
  <c r="N124" i="1" s="1"/>
  <c r="O124" i="1" s="1"/>
  <c r="S124" i="1" s="1"/>
  <c r="T124" i="1" s="1"/>
  <c r="R124" i="1"/>
  <c r="K125" i="1"/>
  <c r="M125" i="1"/>
  <c r="N125" i="1"/>
  <c r="O125" i="1" s="1"/>
  <c r="S125" i="1" s="1"/>
  <c r="T125" i="1" s="1"/>
  <c r="R125" i="1"/>
  <c r="K126" i="1"/>
  <c r="M126" i="1" s="1"/>
  <c r="N126" i="1"/>
  <c r="O126" i="1" s="1"/>
  <c r="S126" i="1" s="1"/>
  <c r="T126" i="1" s="1"/>
  <c r="R126" i="1"/>
  <c r="K127" i="1"/>
  <c r="M127" i="1"/>
  <c r="N127" i="1" s="1"/>
  <c r="O127" i="1"/>
  <c r="S127" i="1" s="1"/>
  <c r="T127" i="1" s="1"/>
  <c r="R127" i="1"/>
  <c r="K128" i="1"/>
  <c r="M128" i="1"/>
  <c r="N128" i="1" s="1"/>
  <c r="O128" i="1" s="1"/>
  <c r="S128" i="1" s="1"/>
  <c r="T128" i="1" s="1"/>
  <c r="R128" i="1"/>
  <c r="K129" i="1"/>
  <c r="M129" i="1"/>
  <c r="N129" i="1" s="1"/>
  <c r="O129" i="1" s="1"/>
  <c r="S129" i="1" s="1"/>
  <c r="T129" i="1" s="1"/>
  <c r="R129" i="1"/>
  <c r="K130" i="1"/>
  <c r="M130" i="1" s="1"/>
  <c r="N130" i="1" s="1"/>
  <c r="O130" i="1" s="1"/>
  <c r="S130" i="1" s="1"/>
  <c r="T130" i="1" s="1"/>
  <c r="R130" i="1"/>
  <c r="K131" i="1"/>
  <c r="M131" i="1"/>
  <c r="N131" i="1" s="1"/>
  <c r="O131" i="1" s="1"/>
  <c r="S131" i="1" s="1"/>
  <c r="T131" i="1" s="1"/>
  <c r="R131" i="1"/>
  <c r="K132" i="1"/>
  <c r="M132" i="1"/>
  <c r="N132" i="1" s="1"/>
  <c r="O132" i="1" s="1"/>
  <c r="S132" i="1" s="1"/>
  <c r="T132" i="1" s="1"/>
  <c r="R132" i="1"/>
  <c r="K133" i="1"/>
  <c r="M133" i="1"/>
  <c r="N133" i="1"/>
  <c r="O133" i="1" s="1"/>
  <c r="S133" i="1" s="1"/>
  <c r="T133" i="1" s="1"/>
  <c r="R133" i="1"/>
  <c r="K134" i="1"/>
  <c r="M134" i="1" s="1"/>
  <c r="N134" i="1"/>
  <c r="O134" i="1" s="1"/>
  <c r="S134" i="1" s="1"/>
  <c r="T134" i="1" s="1"/>
  <c r="R134" i="1"/>
  <c r="K135" i="1"/>
  <c r="M135" i="1" s="1"/>
  <c r="N135" i="1" s="1"/>
  <c r="O135" i="1" s="1"/>
  <c r="S135" i="1" s="1"/>
  <c r="T135" i="1" s="1"/>
  <c r="R135" i="1"/>
  <c r="K136" i="1"/>
  <c r="M136" i="1"/>
  <c r="N136" i="1"/>
  <c r="O136" i="1" s="1"/>
  <c r="S136" i="1" s="1"/>
  <c r="T136" i="1" s="1"/>
  <c r="R136" i="1"/>
  <c r="K137" i="1"/>
  <c r="M137" i="1"/>
  <c r="N137" i="1" s="1"/>
  <c r="O137" i="1" s="1"/>
  <c r="S137" i="1" s="1"/>
  <c r="T137" i="1" s="1"/>
  <c r="R137" i="1"/>
  <c r="K138" i="1"/>
  <c r="M138" i="1"/>
  <c r="N138" i="1" s="1"/>
  <c r="O138" i="1" s="1"/>
  <c r="S138" i="1" s="1"/>
  <c r="T138" i="1" s="1"/>
  <c r="R138" i="1"/>
  <c r="K139" i="1"/>
  <c r="M139" i="1" s="1"/>
  <c r="N139" i="1" s="1"/>
  <c r="O139" i="1" s="1"/>
  <c r="R139" i="1"/>
  <c r="K140" i="1"/>
  <c r="M140" i="1"/>
  <c r="N140" i="1" s="1"/>
  <c r="O140" i="1" s="1"/>
  <c r="S140" i="1" s="1"/>
  <c r="T140" i="1" s="1"/>
  <c r="R140" i="1"/>
  <c r="K141" i="1"/>
  <c r="M141" i="1"/>
  <c r="N141" i="1" s="1"/>
  <c r="O141" i="1" s="1"/>
  <c r="S141" i="1" s="1"/>
  <c r="T141" i="1" s="1"/>
  <c r="R141" i="1"/>
  <c r="K142" i="1"/>
  <c r="M142" i="1"/>
  <c r="N142" i="1" s="1"/>
  <c r="O142" i="1" s="1"/>
  <c r="S142" i="1" s="1"/>
  <c r="T142" i="1" s="1"/>
  <c r="R142" i="1"/>
  <c r="K143" i="1"/>
  <c r="M143" i="1" s="1"/>
  <c r="N143" i="1"/>
  <c r="O143" i="1" s="1"/>
  <c r="S143" i="1" s="1"/>
  <c r="T143" i="1" s="1"/>
  <c r="R143" i="1"/>
  <c r="K144" i="1"/>
  <c r="M144" i="1"/>
  <c r="N144" i="1" s="1"/>
  <c r="O144" i="1" s="1"/>
  <c r="S144" i="1" s="1"/>
  <c r="T144" i="1" s="1"/>
  <c r="R144" i="1"/>
  <c r="K145" i="1"/>
  <c r="M145" i="1"/>
  <c r="N145" i="1" s="1"/>
  <c r="O145" i="1" s="1"/>
  <c r="R145" i="1"/>
  <c r="K146" i="1"/>
  <c r="M146" i="1"/>
  <c r="N146" i="1" s="1"/>
  <c r="O146" i="1" s="1"/>
  <c r="S146" i="1" s="1"/>
  <c r="T146" i="1" s="1"/>
  <c r="R146" i="1"/>
  <c r="K147" i="1"/>
  <c r="M147" i="1" s="1"/>
  <c r="N147" i="1" s="1"/>
  <c r="O147" i="1" s="1"/>
  <c r="R147" i="1"/>
  <c r="K148" i="1"/>
  <c r="M148" i="1"/>
  <c r="N148" i="1" s="1"/>
  <c r="O148" i="1" s="1"/>
  <c r="R148" i="1"/>
  <c r="K149" i="1"/>
  <c r="M149" i="1"/>
  <c r="N149" i="1"/>
  <c r="O149" i="1" s="1"/>
  <c r="S149" i="1" s="1"/>
  <c r="T149" i="1" s="1"/>
  <c r="R149" i="1"/>
  <c r="K150" i="1"/>
  <c r="M150" i="1"/>
  <c r="N150" i="1" s="1"/>
  <c r="O150" i="1" s="1"/>
  <c r="S150" i="1" s="1"/>
  <c r="R150" i="1"/>
  <c r="T150" i="1"/>
  <c r="K151" i="1"/>
  <c r="M151" i="1" s="1"/>
  <c r="N151" i="1" s="1"/>
  <c r="O151" i="1" s="1"/>
  <c r="S151" i="1" s="1"/>
  <c r="T151" i="1" s="1"/>
  <c r="R151" i="1"/>
  <c r="K152" i="1"/>
  <c r="M152" i="1"/>
  <c r="N152" i="1" s="1"/>
  <c r="O152" i="1"/>
  <c r="S152" i="1" s="1"/>
  <c r="T152" i="1" s="1"/>
  <c r="R152" i="1"/>
  <c r="K153" i="1"/>
  <c r="M153" i="1"/>
  <c r="N153" i="1" s="1"/>
  <c r="O153" i="1" s="1"/>
  <c r="S153" i="1" s="1"/>
  <c r="T153" i="1" s="1"/>
  <c r="R153" i="1"/>
  <c r="K154" i="1"/>
  <c r="M154" i="1"/>
  <c r="N154" i="1"/>
  <c r="O154" i="1"/>
  <c r="S154" i="1" s="1"/>
  <c r="T154" i="1" s="1"/>
  <c r="R154" i="1"/>
  <c r="K155" i="1"/>
  <c r="M155" i="1" s="1"/>
  <c r="N155" i="1" s="1"/>
  <c r="O155" i="1" s="1"/>
  <c r="S155" i="1" s="1"/>
  <c r="T155" i="1" s="1"/>
  <c r="R155" i="1"/>
  <c r="K156" i="1"/>
  <c r="M156" i="1" s="1"/>
  <c r="N156" i="1" s="1"/>
  <c r="O156" i="1" s="1"/>
  <c r="R156" i="1"/>
  <c r="S156" i="1"/>
  <c r="T156" i="1" s="1"/>
  <c r="K157" i="1"/>
  <c r="M157" i="1"/>
  <c r="N157" i="1" s="1"/>
  <c r="O157" i="1" s="1"/>
  <c r="S157" i="1" s="1"/>
  <c r="T157" i="1" s="1"/>
  <c r="R157" i="1"/>
  <c r="K158" i="1"/>
  <c r="M158" i="1"/>
  <c r="N158" i="1" s="1"/>
  <c r="O158" i="1" s="1"/>
  <c r="R158" i="1"/>
  <c r="S158" i="1"/>
  <c r="T158" i="1" s="1"/>
  <c r="K159" i="1"/>
  <c r="M159" i="1" s="1"/>
  <c r="N159" i="1" s="1"/>
  <c r="O159" i="1" s="1"/>
  <c r="S159" i="1" s="1"/>
  <c r="T159" i="1" s="1"/>
  <c r="R159" i="1"/>
  <c r="K160" i="1"/>
  <c r="M160" i="1" s="1"/>
  <c r="N160" i="1" s="1"/>
  <c r="O160" i="1" s="1"/>
  <c r="S160" i="1" s="1"/>
  <c r="T160" i="1" s="1"/>
  <c r="R160" i="1"/>
  <c r="K161" i="1"/>
  <c r="M161" i="1" s="1"/>
  <c r="N161" i="1" s="1"/>
  <c r="O161" i="1" s="1"/>
  <c r="R161" i="1"/>
  <c r="S161" i="1" s="1"/>
  <c r="T161" i="1" s="1"/>
  <c r="K162" i="1"/>
  <c r="M162" i="1"/>
  <c r="N162" i="1" s="1"/>
  <c r="O162" i="1" s="1"/>
  <c r="S162" i="1" s="1"/>
  <c r="T162" i="1" s="1"/>
  <c r="R162" i="1"/>
  <c r="K163" i="1"/>
  <c r="M163" i="1" s="1"/>
  <c r="N163" i="1" s="1"/>
  <c r="O163" i="1"/>
  <c r="R163" i="1"/>
  <c r="K164" i="1"/>
  <c r="M164" i="1"/>
  <c r="N164" i="1" s="1"/>
  <c r="O164" i="1"/>
  <c r="S164" i="1" s="1"/>
  <c r="T164" i="1" s="1"/>
  <c r="R164" i="1"/>
  <c r="K165" i="1"/>
  <c r="M165" i="1"/>
  <c r="N165" i="1" s="1"/>
  <c r="O165" i="1" s="1"/>
  <c r="S165" i="1" s="1"/>
  <c r="T165" i="1" s="1"/>
  <c r="R165" i="1"/>
  <c r="K166" i="1"/>
  <c r="M166" i="1"/>
  <c r="N166" i="1" s="1"/>
  <c r="O166" i="1" s="1"/>
  <c r="S166" i="1" s="1"/>
  <c r="T166" i="1" s="1"/>
  <c r="R166" i="1"/>
  <c r="K167" i="1"/>
  <c r="M167" i="1" s="1"/>
  <c r="N167" i="1" s="1"/>
  <c r="O167" i="1" s="1"/>
  <c r="S167" i="1" s="1"/>
  <c r="R167" i="1"/>
  <c r="T167" i="1"/>
  <c r="K168" i="1"/>
  <c r="M168" i="1"/>
  <c r="N168" i="1" s="1"/>
  <c r="O168" i="1" s="1"/>
  <c r="S168" i="1" s="1"/>
  <c r="T168" i="1" s="1"/>
  <c r="R168" i="1"/>
  <c r="K169" i="1"/>
  <c r="M169" i="1"/>
  <c r="N169" i="1" s="1"/>
  <c r="O169" i="1" s="1"/>
  <c r="S169" i="1" s="1"/>
  <c r="R169" i="1"/>
  <c r="T169" i="1"/>
  <c r="K170" i="1"/>
  <c r="M170" i="1"/>
  <c r="N170" i="1"/>
  <c r="O170" i="1" s="1"/>
  <c r="S170" i="1" s="1"/>
  <c r="T170" i="1" s="1"/>
  <c r="R170" i="1"/>
  <c r="K171" i="1"/>
  <c r="M171" i="1" s="1"/>
  <c r="N171" i="1" s="1"/>
  <c r="O171" i="1" s="1"/>
  <c r="S171" i="1" s="1"/>
  <c r="T171" i="1" s="1"/>
  <c r="R171" i="1"/>
  <c r="K172" i="1"/>
  <c r="M172" i="1" s="1"/>
  <c r="N172" i="1" s="1"/>
  <c r="O172" i="1" s="1"/>
  <c r="R172" i="1"/>
  <c r="K173" i="1"/>
  <c r="M173" i="1"/>
  <c r="N173" i="1" s="1"/>
  <c r="O173" i="1" s="1"/>
  <c r="S173" i="1" s="1"/>
  <c r="T173" i="1" s="1"/>
  <c r="R173" i="1"/>
  <c r="K174" i="1"/>
  <c r="M174" i="1"/>
  <c r="N174" i="1" s="1"/>
  <c r="O174" i="1" s="1"/>
  <c r="S174" i="1" s="1"/>
  <c r="T174" i="1" s="1"/>
  <c r="R174" i="1"/>
  <c r="K175" i="1"/>
  <c r="M175" i="1" s="1"/>
  <c r="N175" i="1"/>
  <c r="O175" i="1" s="1"/>
  <c r="S175" i="1" s="1"/>
  <c r="T175" i="1" s="1"/>
  <c r="R175" i="1"/>
  <c r="K176" i="1"/>
  <c r="M176" i="1"/>
  <c r="N176" i="1" s="1"/>
  <c r="O176" i="1" s="1"/>
  <c r="S176" i="1" s="1"/>
  <c r="T176" i="1" s="1"/>
  <c r="R176" i="1"/>
  <c r="K177" i="1"/>
  <c r="M177" i="1" s="1"/>
  <c r="N177" i="1" s="1"/>
  <c r="O177" i="1" s="1"/>
  <c r="S177" i="1" s="1"/>
  <c r="T177" i="1" s="1"/>
  <c r="R177" i="1"/>
  <c r="K178" i="1"/>
  <c r="M178" i="1"/>
  <c r="N178" i="1" s="1"/>
  <c r="O178" i="1" s="1"/>
  <c r="S178" i="1" s="1"/>
  <c r="T178" i="1" s="1"/>
  <c r="R178" i="1"/>
  <c r="K179" i="1"/>
  <c r="M179" i="1" s="1"/>
  <c r="N179" i="1" s="1"/>
  <c r="O179" i="1" s="1"/>
  <c r="S179" i="1" s="1"/>
  <c r="T179" i="1" s="1"/>
  <c r="R179" i="1"/>
  <c r="K180" i="1"/>
  <c r="M180" i="1"/>
  <c r="N180" i="1" s="1"/>
  <c r="O180" i="1"/>
  <c r="S180" i="1" s="1"/>
  <c r="T180" i="1" s="1"/>
  <c r="R180" i="1"/>
  <c r="K181" i="1"/>
  <c r="M181" i="1" s="1"/>
  <c r="N181" i="1" s="1"/>
  <c r="O181" i="1" s="1"/>
  <c r="S181" i="1" s="1"/>
  <c r="T181" i="1" s="1"/>
  <c r="R181" i="1"/>
  <c r="K182" i="1"/>
  <c r="M182" i="1"/>
  <c r="N182" i="1" s="1"/>
  <c r="O182" i="1" s="1"/>
  <c r="S182" i="1" s="1"/>
  <c r="T182" i="1" s="1"/>
  <c r="R182" i="1"/>
  <c r="K183" i="1"/>
  <c r="M183" i="1" s="1"/>
  <c r="N183" i="1" s="1"/>
  <c r="O183" i="1" s="1"/>
  <c r="R183" i="1"/>
  <c r="K184" i="1"/>
  <c r="M184" i="1"/>
  <c r="N184" i="1" s="1"/>
  <c r="O184" i="1" s="1"/>
  <c r="S184" i="1" s="1"/>
  <c r="T184" i="1" s="1"/>
  <c r="R184" i="1"/>
  <c r="K185" i="1"/>
  <c r="M185" i="1"/>
  <c r="N185" i="1"/>
  <c r="O185" i="1" s="1"/>
  <c r="S185" i="1" s="1"/>
  <c r="T185" i="1" s="1"/>
  <c r="R185" i="1"/>
  <c r="K186" i="1"/>
  <c r="M186" i="1"/>
  <c r="N186" i="1" s="1"/>
  <c r="O186" i="1" s="1"/>
  <c r="S186" i="1" s="1"/>
  <c r="T186" i="1" s="1"/>
  <c r="R186" i="1"/>
  <c r="K187" i="1"/>
  <c r="M187" i="1" s="1"/>
  <c r="N187" i="1"/>
  <c r="O187" i="1" s="1"/>
  <c r="S187" i="1" s="1"/>
  <c r="R187" i="1"/>
  <c r="T187" i="1"/>
  <c r="K188" i="1"/>
  <c r="M188" i="1" s="1"/>
  <c r="N188" i="1" s="1"/>
  <c r="O188" i="1" s="1"/>
  <c r="S188" i="1" s="1"/>
  <c r="T188" i="1" s="1"/>
  <c r="R188" i="1"/>
  <c r="K189" i="1"/>
  <c r="M189" i="1"/>
  <c r="N189" i="1"/>
  <c r="O189" i="1" s="1"/>
  <c r="S189" i="1" s="1"/>
  <c r="T189" i="1" s="1"/>
  <c r="R189" i="1"/>
  <c r="K190" i="1"/>
  <c r="M190" i="1" s="1"/>
  <c r="N190" i="1" s="1"/>
  <c r="O190" i="1" s="1"/>
  <c r="S190" i="1" s="1"/>
  <c r="T190" i="1" s="1"/>
  <c r="R190" i="1"/>
  <c r="K191" i="1"/>
  <c r="M191" i="1"/>
  <c r="N191" i="1" s="1"/>
  <c r="O191" i="1" s="1"/>
  <c r="R191" i="1"/>
  <c r="S191" i="1" s="1"/>
  <c r="T191" i="1" s="1"/>
  <c r="K192" i="1"/>
  <c r="M192" i="1"/>
  <c r="N192" i="1" s="1"/>
  <c r="O192" i="1" s="1"/>
  <c r="S192" i="1" s="1"/>
  <c r="T192" i="1" s="1"/>
  <c r="R192" i="1"/>
  <c r="K193" i="1"/>
  <c r="M193" i="1"/>
  <c r="N193" i="1" s="1"/>
  <c r="O193" i="1" s="1"/>
  <c r="S193" i="1" s="1"/>
  <c r="T193" i="1" s="1"/>
  <c r="R193" i="1"/>
  <c r="K194" i="1"/>
  <c r="M194" i="1" s="1"/>
  <c r="N194" i="1" s="1"/>
  <c r="O194" i="1" s="1"/>
  <c r="S194" i="1" s="1"/>
  <c r="T194" i="1" s="1"/>
  <c r="R194" i="1"/>
  <c r="K195" i="1"/>
  <c r="M195" i="1" s="1"/>
  <c r="N195" i="1" s="1"/>
  <c r="O195" i="1" s="1"/>
  <c r="S195" i="1" s="1"/>
  <c r="T195" i="1" s="1"/>
  <c r="R195" i="1"/>
  <c r="K196" i="1"/>
  <c r="M196" i="1"/>
  <c r="N196" i="1"/>
  <c r="O196" i="1" s="1"/>
  <c r="S196" i="1" s="1"/>
  <c r="T196" i="1" s="1"/>
  <c r="R196" i="1"/>
  <c r="K197" i="1"/>
  <c r="M197" i="1"/>
  <c r="N197" i="1" s="1"/>
  <c r="O197" i="1" s="1"/>
  <c r="S197" i="1" s="1"/>
  <c r="T197" i="1" s="1"/>
  <c r="R197" i="1"/>
  <c r="K198" i="1"/>
  <c r="M198" i="1" s="1"/>
  <c r="N198" i="1" s="1"/>
  <c r="O198" i="1" s="1"/>
  <c r="S198" i="1" s="1"/>
  <c r="T198" i="1" s="1"/>
  <c r="R198" i="1"/>
  <c r="K199" i="1"/>
  <c r="M199" i="1"/>
  <c r="N199" i="1" s="1"/>
  <c r="O199" i="1" s="1"/>
  <c r="S199" i="1" s="1"/>
  <c r="T199" i="1" s="1"/>
  <c r="R199" i="1"/>
  <c r="K200" i="1"/>
  <c r="M200" i="1"/>
  <c r="N200" i="1"/>
  <c r="O200" i="1" s="1"/>
  <c r="R200" i="1"/>
  <c r="S200" i="1"/>
  <c r="T200" i="1"/>
  <c r="K201" i="1"/>
  <c r="M201" i="1"/>
  <c r="N201" i="1"/>
  <c r="O201" i="1" s="1"/>
  <c r="S201" i="1" s="1"/>
  <c r="T201" i="1" s="1"/>
  <c r="R201" i="1"/>
  <c r="K202" i="1"/>
  <c r="M202" i="1" s="1"/>
  <c r="N202" i="1" s="1"/>
  <c r="O202" i="1" s="1"/>
  <c r="R202" i="1"/>
  <c r="K203" i="1"/>
  <c r="M203" i="1"/>
  <c r="N203" i="1" s="1"/>
  <c r="O203" i="1" s="1"/>
  <c r="S203" i="1" s="1"/>
  <c r="T203" i="1" s="1"/>
  <c r="R203" i="1"/>
  <c r="K204" i="1"/>
  <c r="M204" i="1"/>
  <c r="N204" i="1" s="1"/>
  <c r="O204" i="1" s="1"/>
  <c r="S204" i="1" s="1"/>
  <c r="T204" i="1" s="1"/>
  <c r="R204" i="1"/>
  <c r="K205" i="1"/>
  <c r="M205" i="1"/>
  <c r="N205" i="1" s="1"/>
  <c r="O205" i="1" s="1"/>
  <c r="S205" i="1" s="1"/>
  <c r="T205" i="1" s="1"/>
  <c r="R205" i="1"/>
  <c r="K206" i="1"/>
  <c r="M206" i="1" s="1"/>
  <c r="N206" i="1" s="1"/>
  <c r="O206" i="1"/>
  <c r="S206" i="1" s="1"/>
  <c r="T206" i="1" s="1"/>
  <c r="R206" i="1"/>
  <c r="K207" i="1"/>
  <c r="M207" i="1"/>
  <c r="N207" i="1" s="1"/>
  <c r="O207" i="1" s="1"/>
  <c r="S207" i="1" s="1"/>
  <c r="T207" i="1" s="1"/>
  <c r="R207" i="1"/>
  <c r="K208" i="1"/>
  <c r="M208" i="1"/>
  <c r="N208" i="1" s="1"/>
  <c r="O208" i="1" s="1"/>
  <c r="S208" i="1" s="1"/>
  <c r="T208" i="1" s="1"/>
  <c r="R208" i="1"/>
  <c r="K209" i="1"/>
  <c r="M209" i="1"/>
  <c r="N209" i="1"/>
  <c r="O209" i="1" s="1"/>
  <c r="S209" i="1" s="1"/>
  <c r="T209" i="1" s="1"/>
  <c r="R209" i="1"/>
  <c r="K210" i="1"/>
  <c r="M210" i="1" s="1"/>
  <c r="N210" i="1" s="1"/>
  <c r="O210" i="1" s="1"/>
  <c r="S210" i="1" s="1"/>
  <c r="T210" i="1" s="1"/>
  <c r="R210" i="1"/>
  <c r="K211" i="1"/>
  <c r="M211" i="1" s="1"/>
  <c r="N211" i="1" s="1"/>
  <c r="O211" i="1" s="1"/>
  <c r="S211" i="1" s="1"/>
  <c r="T211" i="1" s="1"/>
  <c r="R211" i="1"/>
  <c r="K212" i="1"/>
  <c r="M212" i="1"/>
  <c r="N212" i="1" s="1"/>
  <c r="O212" i="1" s="1"/>
  <c r="S212" i="1" s="1"/>
  <c r="T212" i="1" s="1"/>
  <c r="R212" i="1"/>
  <c r="K213" i="1"/>
  <c r="M213" i="1"/>
  <c r="N213" i="1"/>
  <c r="O213" i="1"/>
  <c r="S213" i="1" s="1"/>
  <c r="T213" i="1" s="1"/>
  <c r="R213" i="1"/>
  <c r="K214" i="1"/>
  <c r="M214" i="1" s="1"/>
  <c r="N214" i="1" s="1"/>
  <c r="O214" i="1" s="1"/>
  <c r="S214" i="1" s="1"/>
  <c r="T214" i="1" s="1"/>
  <c r="R214" i="1"/>
  <c r="K215" i="1"/>
  <c r="M215" i="1"/>
  <c r="N215" i="1" s="1"/>
  <c r="O215" i="1" s="1"/>
  <c r="R215" i="1"/>
  <c r="S215" i="1"/>
  <c r="T215" i="1" s="1"/>
  <c r="K216" i="1"/>
  <c r="M216" i="1"/>
  <c r="N216" i="1" s="1"/>
  <c r="O216" i="1" s="1"/>
  <c r="S216" i="1" s="1"/>
  <c r="T216" i="1" s="1"/>
  <c r="R216" i="1"/>
  <c r="K217" i="1"/>
  <c r="M217" i="1"/>
  <c r="N217" i="1"/>
  <c r="O217" i="1"/>
  <c r="S217" i="1" s="1"/>
  <c r="T217" i="1" s="1"/>
  <c r="R217" i="1"/>
  <c r="K218" i="1"/>
  <c r="M218" i="1" s="1"/>
  <c r="N218" i="1" s="1"/>
  <c r="O218" i="1" s="1"/>
  <c r="R218" i="1"/>
  <c r="K219" i="1"/>
  <c r="M219" i="1"/>
  <c r="N219" i="1" s="1"/>
  <c r="O219" i="1" s="1"/>
  <c r="S219" i="1" s="1"/>
  <c r="T219" i="1" s="1"/>
  <c r="R219" i="1"/>
  <c r="K220" i="1"/>
  <c r="M220" i="1"/>
  <c r="N220" i="1" s="1"/>
  <c r="O220" i="1" s="1"/>
  <c r="S220" i="1" s="1"/>
  <c r="T220" i="1" s="1"/>
  <c r="R220" i="1"/>
  <c r="K221" i="1"/>
  <c r="M221" i="1"/>
  <c r="N221" i="1"/>
  <c r="O221" i="1" s="1"/>
  <c r="S221" i="1" s="1"/>
  <c r="T221" i="1" s="1"/>
  <c r="R221" i="1"/>
  <c r="K222" i="1"/>
  <c r="M222" i="1" s="1"/>
  <c r="N222" i="1" s="1"/>
  <c r="O222" i="1"/>
  <c r="S222" i="1" s="1"/>
  <c r="T222" i="1" s="1"/>
  <c r="R222" i="1"/>
  <c r="K223" i="1"/>
  <c r="M223" i="1"/>
  <c r="N223" i="1" s="1"/>
  <c r="O223" i="1" s="1"/>
  <c r="R223" i="1"/>
  <c r="K224" i="1"/>
  <c r="M224" i="1"/>
  <c r="N224" i="1"/>
  <c r="O224" i="1" s="1"/>
  <c r="R224" i="1"/>
  <c r="S224" i="1"/>
  <c r="T224" i="1" s="1"/>
  <c r="K225" i="1"/>
  <c r="M225" i="1"/>
  <c r="N225" i="1" s="1"/>
  <c r="O225" i="1" s="1"/>
  <c r="S225" i="1" s="1"/>
  <c r="T225" i="1" s="1"/>
  <c r="R225" i="1"/>
  <c r="K226" i="1"/>
  <c r="M226" i="1" s="1"/>
  <c r="N226" i="1" s="1"/>
  <c r="O226" i="1" s="1"/>
  <c r="S226" i="1" s="1"/>
  <c r="T226" i="1" s="1"/>
  <c r="R226" i="1"/>
  <c r="K227" i="1"/>
  <c r="M227" i="1"/>
  <c r="N227" i="1" s="1"/>
  <c r="O227" i="1" s="1"/>
  <c r="S227" i="1" s="1"/>
  <c r="T227" i="1" s="1"/>
  <c r="R227" i="1"/>
  <c r="K228" i="1"/>
  <c r="M228" i="1"/>
  <c r="N228" i="1"/>
  <c r="O228" i="1" s="1"/>
  <c r="S228" i="1" s="1"/>
  <c r="R228" i="1"/>
  <c r="T228" i="1"/>
  <c r="K229" i="1"/>
  <c r="M229" i="1"/>
  <c r="N229" i="1" s="1"/>
  <c r="O229" i="1" s="1"/>
  <c r="S229" i="1" s="1"/>
  <c r="T229" i="1" s="1"/>
  <c r="R229" i="1"/>
  <c r="K230" i="1"/>
  <c r="M230" i="1" s="1"/>
  <c r="N230" i="1" s="1"/>
  <c r="O230" i="1" s="1"/>
  <c r="R230" i="1"/>
  <c r="K231" i="1"/>
  <c r="M231" i="1"/>
  <c r="N231" i="1" s="1"/>
  <c r="O231" i="1" s="1"/>
  <c r="S231" i="1" s="1"/>
  <c r="T231" i="1" s="1"/>
  <c r="R231" i="1"/>
  <c r="K232" i="1"/>
  <c r="M232" i="1"/>
  <c r="N232" i="1" s="1"/>
  <c r="O232" i="1" s="1"/>
  <c r="S232" i="1" s="1"/>
  <c r="T232" i="1" s="1"/>
  <c r="R232" i="1"/>
  <c r="K233" i="1"/>
  <c r="M233" i="1"/>
  <c r="N233" i="1" s="1"/>
  <c r="O233" i="1" s="1"/>
  <c r="S233" i="1" s="1"/>
  <c r="T233" i="1" s="1"/>
  <c r="R233" i="1"/>
  <c r="K234" i="1"/>
  <c r="M234" i="1" s="1"/>
  <c r="N234" i="1" s="1"/>
  <c r="O234" i="1" s="1"/>
  <c r="S234" i="1" s="1"/>
  <c r="T234" i="1" s="1"/>
  <c r="R234" i="1"/>
  <c r="K235" i="1"/>
  <c r="M235" i="1"/>
  <c r="N235" i="1" s="1"/>
  <c r="O235" i="1" s="1"/>
  <c r="S235" i="1" s="1"/>
  <c r="T235" i="1" s="1"/>
  <c r="R235" i="1"/>
  <c r="K236" i="1"/>
  <c r="M236" i="1"/>
  <c r="N236" i="1"/>
  <c r="O236" i="1" s="1"/>
  <c r="S236" i="1" s="1"/>
  <c r="T236" i="1" s="1"/>
  <c r="R236" i="1"/>
  <c r="K237" i="1"/>
  <c r="M237" i="1"/>
  <c r="N237" i="1" s="1"/>
  <c r="O237" i="1" s="1"/>
  <c r="S237" i="1" s="1"/>
  <c r="T237" i="1" s="1"/>
  <c r="R237" i="1"/>
  <c r="K238" i="1"/>
  <c r="M238" i="1" s="1"/>
  <c r="N238" i="1" s="1"/>
  <c r="O238" i="1" s="1"/>
  <c r="S238" i="1" s="1"/>
  <c r="T238" i="1" s="1"/>
  <c r="R238" i="1"/>
  <c r="K239" i="1"/>
  <c r="M239" i="1"/>
  <c r="N239" i="1" s="1"/>
  <c r="O239" i="1" s="1"/>
  <c r="R239" i="1"/>
  <c r="S239" i="1" s="1"/>
  <c r="T239" i="1" s="1"/>
  <c r="K240" i="1"/>
  <c r="M240" i="1"/>
  <c r="N240" i="1" s="1"/>
  <c r="O240" i="1" s="1"/>
  <c r="S240" i="1" s="1"/>
  <c r="T240" i="1" s="1"/>
  <c r="R240" i="1"/>
  <c r="K241" i="1"/>
  <c r="M241" i="1"/>
  <c r="N241" i="1"/>
  <c r="O241" i="1"/>
  <c r="S241" i="1" s="1"/>
  <c r="T241" i="1" s="1"/>
  <c r="R241" i="1"/>
  <c r="K242" i="1"/>
  <c r="M242" i="1" s="1"/>
  <c r="N242" i="1" s="1"/>
  <c r="O242" i="1" s="1"/>
  <c r="S242" i="1" s="1"/>
  <c r="T242" i="1" s="1"/>
  <c r="R242" i="1"/>
  <c r="K243" i="1"/>
  <c r="M243" i="1"/>
  <c r="N243" i="1" s="1"/>
  <c r="O243" i="1" s="1"/>
  <c r="S243" i="1" s="1"/>
  <c r="T243" i="1" s="1"/>
  <c r="R243" i="1"/>
  <c r="K244" i="1"/>
  <c r="M244" i="1"/>
  <c r="N244" i="1" s="1"/>
  <c r="O244" i="1" s="1"/>
  <c r="S244" i="1" s="1"/>
  <c r="T244" i="1" s="1"/>
  <c r="R244" i="1"/>
  <c r="K245" i="1"/>
  <c r="M245" i="1"/>
  <c r="N245" i="1" s="1"/>
  <c r="O245" i="1" s="1"/>
  <c r="S245" i="1" s="1"/>
  <c r="T245" i="1" s="1"/>
  <c r="R245" i="1"/>
  <c r="K246" i="1"/>
  <c r="M246" i="1" s="1"/>
  <c r="N246" i="1"/>
  <c r="O246" i="1" s="1"/>
  <c r="S246" i="1" s="1"/>
  <c r="T246" i="1" s="1"/>
  <c r="R246" i="1"/>
  <c r="K247" i="1"/>
  <c r="M247" i="1"/>
  <c r="N247" i="1" s="1"/>
  <c r="O247" i="1" s="1"/>
  <c r="S247" i="1" s="1"/>
  <c r="T247" i="1" s="1"/>
  <c r="R247" i="1"/>
  <c r="K248" i="1"/>
  <c r="M248" i="1"/>
  <c r="N248" i="1" s="1"/>
  <c r="O248" i="1" s="1"/>
  <c r="S248" i="1" s="1"/>
  <c r="T248" i="1" s="1"/>
  <c r="R248" i="1"/>
  <c r="K249" i="1"/>
  <c r="M249" i="1"/>
  <c r="N249" i="1"/>
  <c r="O249" i="1" s="1"/>
  <c r="S249" i="1" s="1"/>
  <c r="T249" i="1" s="1"/>
  <c r="R249" i="1"/>
  <c r="K250" i="1"/>
  <c r="M250" i="1" s="1"/>
  <c r="N250" i="1" s="1"/>
  <c r="O250" i="1" s="1"/>
  <c r="S250" i="1" s="1"/>
  <c r="T250" i="1" s="1"/>
  <c r="R250" i="1"/>
  <c r="K251" i="1"/>
  <c r="M251" i="1"/>
  <c r="N251" i="1" s="1"/>
  <c r="O251" i="1" s="1"/>
  <c r="S251" i="1" s="1"/>
  <c r="T251" i="1" s="1"/>
  <c r="R251" i="1"/>
  <c r="K252" i="1"/>
  <c r="M252" i="1"/>
  <c r="N252" i="1" s="1"/>
  <c r="O252" i="1" s="1"/>
  <c r="S252" i="1" s="1"/>
  <c r="T252" i="1" s="1"/>
  <c r="R252" i="1"/>
  <c r="K253" i="1"/>
  <c r="M253" i="1"/>
  <c r="N253" i="1" s="1"/>
  <c r="O253" i="1" s="1"/>
  <c r="S253" i="1" s="1"/>
  <c r="R253" i="1"/>
  <c r="T253" i="1"/>
  <c r="K254" i="1"/>
  <c r="M254" i="1" s="1"/>
  <c r="N254" i="1" s="1"/>
  <c r="O254" i="1" s="1"/>
  <c r="S254" i="1" s="1"/>
  <c r="T254" i="1" s="1"/>
  <c r="R254" i="1"/>
  <c r="K255" i="1"/>
  <c r="M255" i="1"/>
  <c r="N255" i="1" s="1"/>
  <c r="O255" i="1" s="1"/>
  <c r="S255" i="1" s="1"/>
  <c r="T255" i="1" s="1"/>
  <c r="R255" i="1"/>
  <c r="K256" i="1"/>
  <c r="M256" i="1"/>
  <c r="N256" i="1"/>
  <c r="O256" i="1" s="1"/>
  <c r="R256" i="1"/>
  <c r="S256" i="1"/>
  <c r="T256" i="1" s="1"/>
  <c r="K257" i="1"/>
  <c r="M257" i="1"/>
  <c r="N257" i="1" s="1"/>
  <c r="O257" i="1" s="1"/>
  <c r="S257" i="1" s="1"/>
  <c r="T257" i="1" s="1"/>
  <c r="R257" i="1"/>
  <c r="K258" i="1"/>
  <c r="M258" i="1" s="1"/>
  <c r="N258" i="1" s="1"/>
  <c r="O258" i="1" s="1"/>
  <c r="R258" i="1"/>
  <c r="K259" i="1"/>
  <c r="M259" i="1"/>
  <c r="N259" i="1" s="1"/>
  <c r="O259" i="1" s="1"/>
  <c r="S259" i="1" s="1"/>
  <c r="T259" i="1" s="1"/>
  <c r="R259" i="1"/>
  <c r="K260" i="1"/>
  <c r="M260" i="1"/>
  <c r="N260" i="1" s="1"/>
  <c r="O260" i="1" s="1"/>
  <c r="S260" i="1" s="1"/>
  <c r="T260" i="1" s="1"/>
  <c r="R260" i="1"/>
  <c r="K261" i="1"/>
  <c r="M261" i="1"/>
  <c r="N261" i="1" s="1"/>
  <c r="O261" i="1" s="1"/>
  <c r="S261" i="1" s="1"/>
  <c r="T261" i="1" s="1"/>
  <c r="R261" i="1"/>
  <c r="K262" i="1"/>
  <c r="M262" i="1" s="1"/>
  <c r="N262" i="1"/>
  <c r="O262" i="1" s="1"/>
  <c r="R262" i="1"/>
  <c r="K263" i="1"/>
  <c r="M263" i="1"/>
  <c r="N263" i="1" s="1"/>
  <c r="O263" i="1" s="1"/>
  <c r="S263" i="1" s="1"/>
  <c r="T263" i="1" s="1"/>
  <c r="R263" i="1"/>
  <c r="K264" i="1"/>
  <c r="M264" i="1"/>
  <c r="N264" i="1"/>
  <c r="O264" i="1" s="1"/>
  <c r="S264" i="1" s="1"/>
  <c r="T264" i="1" s="1"/>
  <c r="R264" i="1"/>
  <c r="K265" i="1"/>
  <c r="M265" i="1"/>
  <c r="N265" i="1" s="1"/>
  <c r="O265" i="1" s="1"/>
  <c r="S265" i="1" s="1"/>
  <c r="T265" i="1" s="1"/>
  <c r="R265" i="1"/>
  <c r="K266" i="1"/>
  <c r="M266" i="1" s="1"/>
  <c r="N266" i="1" s="1"/>
  <c r="O266" i="1" s="1"/>
  <c r="S266" i="1" s="1"/>
  <c r="T266" i="1" s="1"/>
  <c r="R266" i="1"/>
  <c r="K267" i="1"/>
  <c r="M267" i="1"/>
  <c r="N267" i="1" s="1"/>
  <c r="O267" i="1" s="1"/>
  <c r="S267" i="1" s="1"/>
  <c r="T267" i="1" s="1"/>
  <c r="R267" i="1"/>
  <c r="K268" i="1"/>
  <c r="M268" i="1"/>
  <c r="N268" i="1" s="1"/>
  <c r="O268" i="1" s="1"/>
  <c r="S268" i="1" s="1"/>
  <c r="T268" i="1" s="1"/>
  <c r="R268" i="1"/>
  <c r="K269" i="1"/>
  <c r="M269" i="1"/>
  <c r="N269" i="1" s="1"/>
  <c r="O269" i="1" s="1"/>
  <c r="S269" i="1" s="1"/>
  <c r="T269" i="1" s="1"/>
  <c r="R269" i="1"/>
  <c r="K270" i="1"/>
  <c r="M270" i="1" s="1"/>
  <c r="N270" i="1" s="1"/>
  <c r="O270" i="1" s="1"/>
  <c r="S270" i="1" s="1"/>
  <c r="T270" i="1" s="1"/>
  <c r="R270" i="1"/>
  <c r="K271" i="1"/>
  <c r="M271" i="1" s="1"/>
  <c r="N271" i="1" s="1"/>
  <c r="O271" i="1" s="1"/>
  <c r="S271" i="1" s="1"/>
  <c r="T271" i="1" s="1"/>
  <c r="R271" i="1"/>
  <c r="K272" i="1"/>
  <c r="M272" i="1"/>
  <c r="N272" i="1" s="1"/>
  <c r="O272" i="1" s="1"/>
  <c r="S272" i="1" s="1"/>
  <c r="T272" i="1" s="1"/>
  <c r="R272" i="1"/>
  <c r="K273" i="1"/>
  <c r="M273" i="1"/>
  <c r="N273" i="1" s="1"/>
  <c r="O273" i="1" s="1"/>
  <c r="S273" i="1" s="1"/>
  <c r="T273" i="1" s="1"/>
  <c r="R273" i="1"/>
  <c r="K274" i="1"/>
  <c r="M274" i="1" s="1"/>
  <c r="N274" i="1" s="1"/>
  <c r="O274" i="1"/>
  <c r="S274" i="1" s="1"/>
  <c r="T274" i="1" s="1"/>
  <c r="R274" i="1"/>
  <c r="K275" i="1"/>
  <c r="M275" i="1" s="1"/>
  <c r="N275" i="1" s="1"/>
  <c r="O275" i="1" s="1"/>
  <c r="S275" i="1" s="1"/>
  <c r="T275" i="1" s="1"/>
  <c r="R275" i="1"/>
  <c r="K276" i="1"/>
  <c r="M276" i="1"/>
  <c r="N276" i="1" s="1"/>
  <c r="O276" i="1" s="1"/>
  <c r="R276" i="1"/>
  <c r="S276" i="1"/>
  <c r="T276" i="1" s="1"/>
  <c r="K277" i="1"/>
  <c r="M277" i="1"/>
  <c r="N277" i="1" s="1"/>
  <c r="O277" i="1" s="1"/>
  <c r="S277" i="1" s="1"/>
  <c r="T277" i="1" s="1"/>
  <c r="R277" i="1"/>
  <c r="K278" i="1"/>
  <c r="M278" i="1"/>
  <c r="N278" i="1" s="1"/>
  <c r="O278" i="1" s="1"/>
  <c r="S278" i="1" s="1"/>
  <c r="T278" i="1" s="1"/>
  <c r="R278" i="1"/>
  <c r="K279" i="1"/>
  <c r="M279" i="1" s="1"/>
  <c r="N279" i="1" s="1"/>
  <c r="O279" i="1" s="1"/>
  <c r="S279" i="1" s="1"/>
  <c r="T279" i="1" s="1"/>
  <c r="R279" i="1"/>
  <c r="K280" i="1"/>
  <c r="M280" i="1"/>
  <c r="N280" i="1" s="1"/>
  <c r="O280" i="1" s="1"/>
  <c r="S280" i="1" s="1"/>
  <c r="T280" i="1" s="1"/>
  <c r="R280" i="1"/>
  <c r="K281" i="1"/>
  <c r="M281" i="1"/>
  <c r="N281" i="1"/>
  <c r="O281" i="1"/>
  <c r="S281" i="1" s="1"/>
  <c r="T281" i="1" s="1"/>
  <c r="R281" i="1"/>
  <c r="K282" i="1"/>
  <c r="M282" i="1" s="1"/>
  <c r="N282" i="1" s="1"/>
  <c r="O282" i="1" s="1"/>
  <c r="S282" i="1" s="1"/>
  <c r="R282" i="1"/>
  <c r="T282" i="1"/>
  <c r="K283" i="1"/>
  <c r="M283" i="1"/>
  <c r="N283" i="1" s="1"/>
  <c r="O283" i="1" s="1"/>
  <c r="R283" i="1"/>
  <c r="K284" i="1"/>
  <c r="M284" i="1" s="1"/>
  <c r="N284" i="1" s="1"/>
  <c r="O284" i="1" s="1"/>
  <c r="S284" i="1" s="1"/>
  <c r="T284" i="1" s="1"/>
  <c r="R284" i="1"/>
  <c r="K285" i="1"/>
  <c r="M285" i="1" s="1"/>
  <c r="N285" i="1" s="1"/>
  <c r="O285" i="1" s="1"/>
  <c r="S285" i="1" s="1"/>
  <c r="T285" i="1" s="1"/>
  <c r="R285" i="1"/>
  <c r="K286" i="1"/>
  <c r="M286" i="1" s="1"/>
  <c r="N286" i="1" s="1"/>
  <c r="O286" i="1" s="1"/>
  <c r="S286" i="1" s="1"/>
  <c r="T286" i="1" s="1"/>
  <c r="R286" i="1"/>
  <c r="K287" i="1"/>
  <c r="M287" i="1" s="1"/>
  <c r="N287" i="1" s="1"/>
  <c r="O287" i="1" s="1"/>
  <c r="R287" i="1"/>
  <c r="K288" i="1"/>
  <c r="M288" i="1" s="1"/>
  <c r="N288" i="1" s="1"/>
  <c r="O288" i="1" s="1"/>
  <c r="S288" i="1" s="1"/>
  <c r="T288" i="1" s="1"/>
  <c r="R288" i="1"/>
  <c r="K289" i="1"/>
  <c r="M289" i="1"/>
  <c r="N289" i="1" s="1"/>
  <c r="O289" i="1"/>
  <c r="S289" i="1" s="1"/>
  <c r="T289" i="1" s="1"/>
  <c r="R289" i="1"/>
  <c r="K290" i="1"/>
  <c r="M290" i="1" s="1"/>
  <c r="N290" i="1" s="1"/>
  <c r="O290" i="1" s="1"/>
  <c r="S290" i="1" s="1"/>
  <c r="T290" i="1" s="1"/>
  <c r="R290" i="1"/>
  <c r="K291" i="1"/>
  <c r="M291" i="1"/>
  <c r="N291" i="1" s="1"/>
  <c r="O291" i="1" s="1"/>
  <c r="S291" i="1" s="1"/>
  <c r="T291" i="1" s="1"/>
  <c r="R291" i="1"/>
  <c r="K292" i="1"/>
  <c r="M292" i="1"/>
  <c r="N292" i="1" s="1"/>
  <c r="O292" i="1" s="1"/>
  <c r="S292" i="1" s="1"/>
  <c r="T292" i="1" s="1"/>
  <c r="R292" i="1"/>
  <c r="K293" i="1"/>
  <c r="M293" i="1" s="1"/>
  <c r="N293" i="1" s="1"/>
  <c r="O293" i="1" s="1"/>
  <c r="S293" i="1" s="1"/>
  <c r="T293" i="1" s="1"/>
  <c r="R293" i="1"/>
  <c r="K294" i="1"/>
  <c r="M294" i="1"/>
  <c r="N294" i="1" s="1"/>
  <c r="O294" i="1" s="1"/>
  <c r="R294" i="1"/>
  <c r="K295" i="1"/>
  <c r="M295" i="1" s="1"/>
  <c r="N295" i="1" s="1"/>
  <c r="O295" i="1" s="1"/>
  <c r="R295" i="1"/>
  <c r="S295" i="1"/>
  <c r="T295" i="1" s="1"/>
  <c r="K296" i="1"/>
  <c r="M296" i="1"/>
  <c r="N296" i="1" s="1"/>
  <c r="O296" i="1" s="1"/>
  <c r="S296" i="1" s="1"/>
  <c r="T296" i="1" s="1"/>
  <c r="R296" i="1"/>
  <c r="K297" i="1"/>
  <c r="M297" i="1" s="1"/>
  <c r="N297" i="1" s="1"/>
  <c r="O297" i="1" s="1"/>
  <c r="S297" i="1" s="1"/>
  <c r="T297" i="1" s="1"/>
  <c r="R297" i="1"/>
  <c r="K298" i="1"/>
  <c r="M298" i="1" s="1"/>
  <c r="N298" i="1" s="1"/>
  <c r="O298" i="1" s="1"/>
  <c r="S298" i="1" s="1"/>
  <c r="T298" i="1" s="1"/>
  <c r="R298" i="1"/>
  <c r="K299" i="1"/>
  <c r="M299" i="1"/>
  <c r="N299" i="1" s="1"/>
  <c r="O299" i="1" s="1"/>
  <c r="S299" i="1" s="1"/>
  <c r="T299" i="1" s="1"/>
  <c r="R299" i="1"/>
  <c r="K300" i="1"/>
  <c r="M300" i="1"/>
  <c r="N300" i="1" s="1"/>
  <c r="O300" i="1" s="1"/>
  <c r="S300" i="1" s="1"/>
  <c r="T300" i="1" s="1"/>
  <c r="R300" i="1"/>
  <c r="K301" i="1"/>
  <c r="M301" i="1" s="1"/>
  <c r="N301" i="1" s="1"/>
  <c r="O301" i="1" s="1"/>
  <c r="S301" i="1" s="1"/>
  <c r="T301" i="1" s="1"/>
  <c r="R301" i="1"/>
  <c r="K302" i="1"/>
  <c r="M302" i="1"/>
  <c r="N302" i="1" s="1"/>
  <c r="O302" i="1" s="1"/>
  <c r="S302" i="1" s="1"/>
  <c r="T302" i="1" s="1"/>
  <c r="R302" i="1"/>
  <c r="K303" i="1"/>
  <c r="M303" i="1" s="1"/>
  <c r="N303" i="1"/>
  <c r="O303" i="1" s="1"/>
  <c r="S303" i="1" s="1"/>
  <c r="T303" i="1" s="1"/>
  <c r="R303" i="1"/>
  <c r="K304" i="1"/>
  <c r="M304" i="1"/>
  <c r="N304" i="1" s="1"/>
  <c r="O304" i="1" s="1"/>
  <c r="S304" i="1" s="1"/>
  <c r="T304" i="1" s="1"/>
  <c r="R304" i="1"/>
  <c r="K305" i="1"/>
  <c r="M305" i="1" s="1"/>
  <c r="N305" i="1" s="1"/>
  <c r="O305" i="1" s="1"/>
  <c r="S305" i="1" s="1"/>
  <c r="T305" i="1" s="1"/>
  <c r="R305" i="1"/>
  <c r="K306" i="1"/>
  <c r="M306" i="1" s="1"/>
  <c r="N306" i="1" s="1"/>
  <c r="O306" i="1" s="1"/>
  <c r="S306" i="1" s="1"/>
  <c r="T306" i="1" s="1"/>
  <c r="R306" i="1"/>
  <c r="K307" i="1"/>
  <c r="M307" i="1"/>
  <c r="N307" i="1" s="1"/>
  <c r="O307" i="1" s="1"/>
  <c r="S307" i="1" s="1"/>
  <c r="T307" i="1" s="1"/>
  <c r="R307" i="1"/>
  <c r="K308" i="1"/>
  <c r="M308" i="1"/>
  <c r="N308" i="1" s="1"/>
  <c r="O308" i="1" s="1"/>
  <c r="S308" i="1" s="1"/>
  <c r="T308" i="1" s="1"/>
  <c r="R308" i="1"/>
  <c r="K309" i="1"/>
  <c r="M309" i="1" s="1"/>
  <c r="N309" i="1" s="1"/>
  <c r="O309" i="1"/>
  <c r="S309" i="1" s="1"/>
  <c r="T309" i="1" s="1"/>
  <c r="R309" i="1"/>
  <c r="K310" i="1"/>
  <c r="M310" i="1"/>
  <c r="N310" i="1" s="1"/>
  <c r="O310" i="1"/>
  <c r="S310" i="1" s="1"/>
  <c r="T310" i="1" s="1"/>
  <c r="R310" i="1"/>
  <c r="K311" i="1"/>
  <c r="M311" i="1" s="1"/>
  <c r="N311" i="1" s="1"/>
  <c r="O311" i="1" s="1"/>
  <c r="S311" i="1" s="1"/>
  <c r="T311" i="1" s="1"/>
  <c r="R311" i="1"/>
  <c r="K312" i="1"/>
  <c r="M312" i="1"/>
  <c r="N312" i="1" s="1"/>
  <c r="O312" i="1" s="1"/>
  <c r="S312" i="1" s="1"/>
  <c r="T312" i="1" s="1"/>
  <c r="R312" i="1"/>
  <c r="K313" i="1"/>
  <c r="M313" i="1" s="1"/>
  <c r="N313" i="1"/>
  <c r="O313" i="1" s="1"/>
  <c r="R313" i="1"/>
  <c r="K314" i="1"/>
  <c r="M314" i="1"/>
  <c r="N314" i="1" s="1"/>
  <c r="O314" i="1" s="1"/>
  <c r="S314" i="1" s="1"/>
  <c r="T314" i="1" s="1"/>
  <c r="R314" i="1"/>
  <c r="K315" i="1"/>
  <c r="M315" i="1"/>
  <c r="N315" i="1" s="1"/>
  <c r="O315" i="1" s="1"/>
  <c r="S315" i="1" s="1"/>
  <c r="T315" i="1" s="1"/>
  <c r="R315" i="1"/>
  <c r="K316" i="1"/>
  <c r="M316" i="1"/>
  <c r="N316" i="1" s="1"/>
  <c r="O316" i="1" s="1"/>
  <c r="S316" i="1" s="1"/>
  <c r="T316" i="1" s="1"/>
  <c r="R316" i="1"/>
  <c r="K317" i="1"/>
  <c r="M317" i="1" s="1"/>
  <c r="N317" i="1"/>
  <c r="O317" i="1" s="1"/>
  <c r="S317" i="1" s="1"/>
  <c r="T317" i="1" s="1"/>
  <c r="R317" i="1"/>
  <c r="K318" i="1"/>
  <c r="M318" i="1"/>
  <c r="N318" i="1" s="1"/>
  <c r="O318" i="1" s="1"/>
  <c r="S318" i="1" s="1"/>
  <c r="T318" i="1" s="1"/>
  <c r="R318" i="1"/>
  <c r="K319" i="1"/>
  <c r="M319" i="1" s="1"/>
  <c r="N319" i="1" s="1"/>
  <c r="O319" i="1" s="1"/>
  <c r="S319" i="1" s="1"/>
  <c r="R319" i="1"/>
  <c r="T319" i="1"/>
  <c r="K320" i="1"/>
  <c r="M320" i="1"/>
  <c r="N320" i="1" s="1"/>
  <c r="O320" i="1" s="1"/>
  <c r="S320" i="1" s="1"/>
  <c r="T320" i="1" s="1"/>
  <c r="R320" i="1"/>
  <c r="K321" i="1"/>
  <c r="M321" i="1" s="1"/>
  <c r="N321" i="1"/>
  <c r="O321" i="1" s="1"/>
  <c r="S321" i="1" s="1"/>
  <c r="T321" i="1" s="1"/>
  <c r="R321" i="1"/>
  <c r="K322" i="1"/>
  <c r="M322" i="1" s="1"/>
  <c r="N322" i="1" s="1"/>
  <c r="O322" i="1" s="1"/>
  <c r="S322" i="1" s="1"/>
  <c r="T322" i="1" s="1"/>
  <c r="R322" i="1"/>
  <c r="K323" i="1"/>
  <c r="M323" i="1" s="1"/>
  <c r="N323" i="1" s="1"/>
  <c r="O323" i="1" s="1"/>
  <c r="R323" i="1"/>
  <c r="K324" i="1"/>
  <c r="M324" i="1"/>
  <c r="N324" i="1"/>
  <c r="O324" i="1" s="1"/>
  <c r="S324" i="1" s="1"/>
  <c r="T324" i="1" s="1"/>
  <c r="R324" i="1"/>
  <c r="K325" i="1"/>
  <c r="M325" i="1" s="1"/>
  <c r="N325" i="1" s="1"/>
  <c r="O325" i="1" s="1"/>
  <c r="S325" i="1" s="1"/>
  <c r="T325" i="1" s="1"/>
  <c r="R325" i="1"/>
  <c r="K326" i="1"/>
  <c r="M326" i="1"/>
  <c r="N326" i="1" s="1"/>
  <c r="O326" i="1" s="1"/>
  <c r="S326" i="1" s="1"/>
  <c r="T326" i="1" s="1"/>
  <c r="R326" i="1"/>
  <c r="K327" i="1"/>
  <c r="M327" i="1" s="1"/>
  <c r="N327" i="1" s="1"/>
  <c r="O327" i="1" s="1"/>
  <c r="R327" i="1"/>
  <c r="S327" i="1"/>
  <c r="T327" i="1" s="1"/>
  <c r="K328" i="1"/>
  <c r="M328" i="1"/>
  <c r="N328" i="1" s="1"/>
  <c r="O328" i="1" s="1"/>
  <c r="S328" i="1" s="1"/>
  <c r="T328" i="1" s="1"/>
  <c r="R328" i="1"/>
  <c r="K329" i="1"/>
  <c r="M329" i="1" s="1"/>
  <c r="N329" i="1" s="1"/>
  <c r="O329" i="1" s="1"/>
  <c r="S329" i="1" s="1"/>
  <c r="T329" i="1" s="1"/>
  <c r="R329" i="1"/>
  <c r="K330" i="1"/>
  <c r="M330" i="1" s="1"/>
  <c r="N330" i="1" s="1"/>
  <c r="O330" i="1" s="1"/>
  <c r="S330" i="1" s="1"/>
  <c r="T330" i="1" s="1"/>
  <c r="R330" i="1"/>
  <c r="K331" i="1"/>
  <c r="M331" i="1" s="1"/>
  <c r="N331" i="1" s="1"/>
  <c r="O331" i="1" s="1"/>
  <c r="S331" i="1" s="1"/>
  <c r="T331" i="1" s="1"/>
  <c r="R331" i="1"/>
  <c r="K332" i="1"/>
  <c r="M332" i="1"/>
  <c r="N332" i="1" s="1"/>
  <c r="O332" i="1" s="1"/>
  <c r="S332" i="1" s="1"/>
  <c r="T332" i="1" s="1"/>
  <c r="R332" i="1"/>
  <c r="K333" i="1"/>
  <c r="M333" i="1" s="1"/>
  <c r="N333" i="1" s="1"/>
  <c r="O333" i="1" s="1"/>
  <c r="S333" i="1" s="1"/>
  <c r="R333" i="1"/>
  <c r="T333" i="1"/>
  <c r="K334" i="1"/>
  <c r="M334" i="1"/>
  <c r="N334" i="1" s="1"/>
  <c r="O334" i="1"/>
  <c r="S334" i="1" s="1"/>
  <c r="T334" i="1" s="1"/>
  <c r="R334" i="1"/>
  <c r="K335" i="1"/>
  <c r="M335" i="1" s="1"/>
  <c r="N335" i="1" s="1"/>
  <c r="O335" i="1" s="1"/>
  <c r="R335" i="1"/>
  <c r="K336" i="1"/>
  <c r="M336" i="1"/>
  <c r="N336" i="1" s="1"/>
  <c r="O336" i="1" s="1"/>
  <c r="S336" i="1" s="1"/>
  <c r="T336" i="1" s="1"/>
  <c r="R336" i="1"/>
  <c r="K337" i="1"/>
  <c r="M337" i="1" s="1"/>
  <c r="N337" i="1" s="1"/>
  <c r="O337" i="1" s="1"/>
  <c r="R337" i="1"/>
  <c r="K338" i="1"/>
  <c r="M338" i="1" s="1"/>
  <c r="N338" i="1" s="1"/>
  <c r="O338" i="1" s="1"/>
  <c r="S338" i="1" s="1"/>
  <c r="T338" i="1" s="1"/>
  <c r="R338" i="1"/>
  <c r="K339" i="1"/>
  <c r="M339" i="1"/>
  <c r="N339" i="1" s="1"/>
  <c r="O339" i="1" s="1"/>
  <c r="S339" i="1" s="1"/>
  <c r="T339" i="1" s="1"/>
  <c r="R339" i="1"/>
  <c r="K340" i="1"/>
  <c r="M340" i="1"/>
  <c r="N340" i="1" s="1"/>
  <c r="O340" i="1" s="1"/>
  <c r="S340" i="1" s="1"/>
  <c r="T340" i="1" s="1"/>
  <c r="R340" i="1"/>
  <c r="K341" i="1"/>
  <c r="M341" i="1" s="1"/>
  <c r="N341" i="1" s="1"/>
  <c r="O341" i="1" s="1"/>
  <c r="R341" i="1"/>
  <c r="K342" i="1"/>
  <c r="M342" i="1"/>
  <c r="N342" i="1" s="1"/>
  <c r="O342" i="1" s="1"/>
  <c r="S342" i="1" s="1"/>
  <c r="T342" i="1" s="1"/>
  <c r="R342" i="1"/>
  <c r="K343" i="1"/>
  <c r="M343" i="1" s="1"/>
  <c r="N343" i="1" s="1"/>
  <c r="O343" i="1" s="1"/>
  <c r="S343" i="1" s="1"/>
  <c r="T343" i="1" s="1"/>
  <c r="R343" i="1"/>
  <c r="K344" i="1"/>
  <c r="M344" i="1"/>
  <c r="N344" i="1" s="1"/>
  <c r="O344" i="1" s="1"/>
  <c r="S344" i="1" s="1"/>
  <c r="T344" i="1" s="1"/>
  <c r="R344" i="1"/>
  <c r="K345" i="1"/>
  <c r="M345" i="1" s="1"/>
  <c r="N345" i="1" s="1"/>
  <c r="O345" i="1" s="1"/>
  <c r="S345" i="1" s="1"/>
  <c r="T345" i="1" s="1"/>
  <c r="R345" i="1"/>
  <c r="K346" i="1"/>
  <c r="M346" i="1" s="1"/>
  <c r="N346" i="1" s="1"/>
  <c r="O346" i="1" s="1"/>
  <c r="S346" i="1" s="1"/>
  <c r="T346" i="1" s="1"/>
  <c r="R346" i="1"/>
  <c r="K347" i="1"/>
  <c r="M347" i="1"/>
  <c r="N347" i="1"/>
  <c r="O347" i="1" s="1"/>
  <c r="S347" i="1" s="1"/>
  <c r="T347" i="1" s="1"/>
  <c r="R347" i="1"/>
  <c r="K348" i="1"/>
  <c r="M348" i="1" s="1"/>
  <c r="N348" i="1" s="1"/>
  <c r="O348" i="1" s="1"/>
  <c r="S348" i="1" s="1"/>
  <c r="T348" i="1" s="1"/>
  <c r="R348" i="1"/>
  <c r="K349" i="1"/>
  <c r="M349" i="1"/>
  <c r="N349" i="1" s="1"/>
  <c r="O349" i="1" s="1"/>
  <c r="S349" i="1" s="1"/>
  <c r="T349" i="1" s="1"/>
  <c r="R349" i="1"/>
  <c r="K350" i="1"/>
  <c r="M350" i="1" s="1"/>
  <c r="N350" i="1"/>
  <c r="O350" i="1" s="1"/>
  <c r="S350" i="1" s="1"/>
  <c r="T350" i="1" s="1"/>
  <c r="R350" i="1"/>
  <c r="K351" i="1"/>
  <c r="M351" i="1"/>
  <c r="N351" i="1" s="1"/>
  <c r="O351" i="1" s="1"/>
  <c r="S351" i="1" s="1"/>
  <c r="T351" i="1" s="1"/>
  <c r="R351" i="1"/>
  <c r="K352" i="1"/>
  <c r="M352" i="1"/>
  <c r="N352" i="1"/>
  <c r="O352" i="1" s="1"/>
  <c r="S352" i="1" s="1"/>
  <c r="T352" i="1" s="1"/>
  <c r="R352" i="1"/>
  <c r="K353" i="1"/>
  <c r="M353" i="1" s="1"/>
  <c r="N353" i="1" s="1"/>
  <c r="O353" i="1" s="1"/>
  <c r="S353" i="1" s="1"/>
  <c r="T353" i="1" s="1"/>
  <c r="R353" i="1"/>
  <c r="K354" i="1"/>
  <c r="M354" i="1"/>
  <c r="N354" i="1" s="1"/>
  <c r="O354" i="1" s="1"/>
  <c r="S354" i="1" s="1"/>
  <c r="T354" i="1" s="1"/>
  <c r="R354" i="1"/>
  <c r="K355" i="1"/>
  <c r="M355" i="1" s="1"/>
  <c r="N355" i="1"/>
  <c r="O355" i="1" s="1"/>
  <c r="S355" i="1" s="1"/>
  <c r="T355" i="1" s="1"/>
  <c r="R355" i="1"/>
  <c r="K356" i="1"/>
  <c r="M356" i="1"/>
  <c r="N356" i="1" s="1"/>
  <c r="O356" i="1" s="1"/>
  <c r="S356" i="1" s="1"/>
  <c r="T356" i="1" s="1"/>
  <c r="R356" i="1"/>
  <c r="K357" i="1"/>
  <c r="M357" i="1"/>
  <c r="N357" i="1"/>
  <c r="O357" i="1" s="1"/>
  <c r="S357" i="1" s="1"/>
  <c r="T357" i="1" s="1"/>
  <c r="R357" i="1"/>
  <c r="K358" i="1"/>
  <c r="M358" i="1" s="1"/>
  <c r="N358" i="1" s="1"/>
  <c r="O358" i="1" s="1"/>
  <c r="R358" i="1"/>
  <c r="K359" i="1"/>
  <c r="M359" i="1"/>
  <c r="N359" i="1" s="1"/>
  <c r="O359" i="1" s="1"/>
  <c r="S359" i="1" s="1"/>
  <c r="T359" i="1" s="1"/>
  <c r="R359" i="1"/>
  <c r="K360" i="1"/>
  <c r="M360" i="1"/>
  <c r="N360" i="1"/>
  <c r="O360" i="1" s="1"/>
  <c r="S360" i="1" s="1"/>
  <c r="T360" i="1" s="1"/>
  <c r="R360" i="1"/>
  <c r="K361" i="1"/>
  <c r="M361" i="1" s="1"/>
  <c r="N361" i="1" s="1"/>
  <c r="O361" i="1" s="1"/>
  <c r="R361" i="1"/>
  <c r="S361" i="1" s="1"/>
  <c r="T361" i="1" s="1"/>
  <c r="K362" i="1"/>
  <c r="M362" i="1"/>
  <c r="N362" i="1" s="1"/>
  <c r="O362" i="1" s="1"/>
  <c r="S362" i="1" s="1"/>
  <c r="T362" i="1" s="1"/>
  <c r="R362" i="1"/>
  <c r="K363" i="1"/>
  <c r="M363" i="1" s="1"/>
  <c r="N363" i="1" s="1"/>
  <c r="O363" i="1" s="1"/>
  <c r="S363" i="1" s="1"/>
  <c r="T363" i="1" s="1"/>
  <c r="R363" i="1"/>
  <c r="K364" i="1"/>
  <c r="M364" i="1"/>
  <c r="N364" i="1"/>
  <c r="O364" i="1" s="1"/>
  <c r="S364" i="1" s="1"/>
  <c r="T364" i="1" s="1"/>
  <c r="R364" i="1"/>
  <c r="K365" i="1"/>
  <c r="M365" i="1" s="1"/>
  <c r="N365" i="1" s="1"/>
  <c r="O365" i="1" s="1"/>
  <c r="S365" i="1" s="1"/>
  <c r="T365" i="1" s="1"/>
  <c r="R365" i="1"/>
  <c r="K366" i="1"/>
  <c r="M366" i="1"/>
  <c r="N366" i="1" s="1"/>
  <c r="O366" i="1" s="1"/>
  <c r="S366" i="1" s="1"/>
  <c r="T366" i="1" s="1"/>
  <c r="R366" i="1"/>
  <c r="K367" i="1"/>
  <c r="M367" i="1" s="1"/>
  <c r="N367" i="1" s="1"/>
  <c r="O367" i="1" s="1"/>
  <c r="S367" i="1" s="1"/>
  <c r="T367" i="1" s="1"/>
  <c r="R367" i="1"/>
  <c r="K368" i="1"/>
  <c r="M368" i="1"/>
  <c r="N368" i="1" s="1"/>
  <c r="O368" i="1" s="1"/>
  <c r="S368" i="1" s="1"/>
  <c r="T368" i="1" s="1"/>
  <c r="R368" i="1"/>
  <c r="K369" i="1"/>
  <c r="M369" i="1" s="1"/>
  <c r="N369" i="1" s="1"/>
  <c r="O369" i="1" s="1"/>
  <c r="S369" i="1" s="1"/>
  <c r="T369" i="1" s="1"/>
  <c r="R369" i="1"/>
  <c r="K370" i="1"/>
  <c r="M370" i="1" s="1"/>
  <c r="N370" i="1" s="1"/>
  <c r="O370" i="1" s="1"/>
  <c r="S370" i="1" s="1"/>
  <c r="T370" i="1" s="1"/>
  <c r="R370" i="1"/>
  <c r="K371" i="1"/>
  <c r="M371" i="1"/>
  <c r="N371" i="1" s="1"/>
  <c r="O371" i="1" s="1"/>
  <c r="S371" i="1" s="1"/>
  <c r="T371" i="1" s="1"/>
  <c r="R371" i="1"/>
  <c r="K372" i="1"/>
  <c r="M372" i="1" s="1"/>
  <c r="N372" i="1" s="1"/>
  <c r="O372" i="1" s="1"/>
  <c r="S372" i="1" s="1"/>
  <c r="T372" i="1" s="1"/>
  <c r="R372" i="1"/>
  <c r="K373" i="1"/>
  <c r="M373" i="1" s="1"/>
  <c r="N373" i="1" s="1"/>
  <c r="O373" i="1" s="1"/>
  <c r="S373" i="1" s="1"/>
  <c r="T373" i="1" s="1"/>
  <c r="R373" i="1"/>
  <c r="K374" i="1"/>
  <c r="M374" i="1"/>
  <c r="N374" i="1" s="1"/>
  <c r="O374" i="1" s="1"/>
  <c r="S374" i="1" s="1"/>
  <c r="T374" i="1" s="1"/>
  <c r="R374" i="1"/>
  <c r="K375" i="1"/>
  <c r="M375" i="1" s="1"/>
  <c r="N375" i="1"/>
  <c r="O375" i="1" s="1"/>
  <c r="S375" i="1" s="1"/>
  <c r="T375" i="1" s="1"/>
  <c r="R375" i="1"/>
  <c r="K376" i="1"/>
  <c r="M376" i="1" s="1"/>
  <c r="N376" i="1" s="1"/>
  <c r="O376" i="1" s="1"/>
  <c r="S376" i="1" s="1"/>
  <c r="T376" i="1" s="1"/>
  <c r="R376" i="1"/>
  <c r="K377" i="1"/>
  <c r="M377" i="1"/>
  <c r="N377" i="1" s="1"/>
  <c r="O377" i="1" s="1"/>
  <c r="S377" i="1" s="1"/>
  <c r="T377" i="1" s="1"/>
  <c r="R377" i="1"/>
  <c r="K378" i="1"/>
  <c r="M378" i="1"/>
  <c r="N378" i="1" s="1"/>
  <c r="O378" i="1" s="1"/>
  <c r="S378" i="1" s="1"/>
  <c r="T378" i="1" s="1"/>
  <c r="R378" i="1"/>
  <c r="K379" i="1"/>
  <c r="M379" i="1" s="1"/>
  <c r="N379" i="1" s="1"/>
  <c r="O379" i="1" s="1"/>
  <c r="S379" i="1" s="1"/>
  <c r="T379" i="1" s="1"/>
  <c r="R379" i="1"/>
  <c r="K380" i="1"/>
  <c r="M380" i="1" s="1"/>
  <c r="N380" i="1" s="1"/>
  <c r="O380" i="1" s="1"/>
  <c r="S380" i="1" s="1"/>
  <c r="T380" i="1" s="1"/>
  <c r="R380" i="1"/>
  <c r="K381" i="1"/>
  <c r="M381" i="1" s="1"/>
  <c r="N381" i="1" s="1"/>
  <c r="O381" i="1" s="1"/>
  <c r="S381" i="1" s="1"/>
  <c r="T381" i="1" s="1"/>
  <c r="R381" i="1"/>
  <c r="K382" i="1"/>
  <c r="M382" i="1"/>
  <c r="N382" i="1" s="1"/>
  <c r="O382" i="1" s="1"/>
  <c r="S382" i="1" s="1"/>
  <c r="T382" i="1" s="1"/>
  <c r="R382" i="1"/>
  <c r="K383" i="1"/>
  <c r="M383" i="1" s="1"/>
  <c r="N383" i="1" s="1"/>
  <c r="O383" i="1" s="1"/>
  <c r="S383" i="1" s="1"/>
  <c r="T383" i="1" s="1"/>
  <c r="R383" i="1"/>
  <c r="K384" i="1"/>
  <c r="M384" i="1" s="1"/>
  <c r="N384" i="1" s="1"/>
  <c r="O384" i="1" s="1"/>
  <c r="S384" i="1" s="1"/>
  <c r="T384" i="1" s="1"/>
  <c r="R384" i="1"/>
  <c r="K385" i="1"/>
  <c r="M385" i="1"/>
  <c r="N385" i="1" s="1"/>
  <c r="O385" i="1" s="1"/>
  <c r="S385" i="1" s="1"/>
  <c r="T385" i="1" s="1"/>
  <c r="R385" i="1"/>
  <c r="K386" i="1"/>
  <c r="M386" i="1"/>
  <c r="N386" i="1" s="1"/>
  <c r="O386" i="1" s="1"/>
  <c r="S386" i="1" s="1"/>
  <c r="T386" i="1" s="1"/>
  <c r="R386" i="1"/>
  <c r="K387" i="1"/>
  <c r="M387" i="1" s="1"/>
  <c r="N387" i="1" s="1"/>
  <c r="O387" i="1" s="1"/>
  <c r="S387" i="1" s="1"/>
  <c r="T387" i="1" s="1"/>
  <c r="R387" i="1"/>
  <c r="K388" i="1"/>
  <c r="M388" i="1" s="1"/>
  <c r="N388" i="1" s="1"/>
  <c r="O388" i="1" s="1"/>
  <c r="S388" i="1" s="1"/>
  <c r="T388" i="1" s="1"/>
  <c r="R388" i="1"/>
  <c r="K389" i="1"/>
  <c r="M389" i="1" s="1"/>
  <c r="N389" i="1" s="1"/>
  <c r="O389" i="1" s="1"/>
  <c r="S389" i="1" s="1"/>
  <c r="T389" i="1" s="1"/>
  <c r="R389" i="1"/>
  <c r="K390" i="1"/>
  <c r="M390" i="1"/>
  <c r="N390" i="1"/>
  <c r="O390" i="1" s="1"/>
  <c r="S390" i="1" s="1"/>
  <c r="R390" i="1"/>
  <c r="T390" i="1"/>
  <c r="K391" i="1"/>
  <c r="M391" i="1" s="1"/>
  <c r="N391" i="1" s="1"/>
  <c r="O391" i="1" s="1"/>
  <c r="S391" i="1" s="1"/>
  <c r="T391" i="1" s="1"/>
  <c r="R391" i="1"/>
  <c r="K392" i="1"/>
  <c r="M392" i="1" s="1"/>
  <c r="N392" i="1" s="1"/>
  <c r="O392" i="1" s="1"/>
  <c r="S392" i="1" s="1"/>
  <c r="T392" i="1" s="1"/>
  <c r="R392" i="1"/>
  <c r="K393" i="1"/>
  <c r="M393" i="1"/>
  <c r="N393" i="1" s="1"/>
  <c r="O393" i="1" s="1"/>
  <c r="S393" i="1" s="1"/>
  <c r="T393" i="1" s="1"/>
  <c r="R393" i="1"/>
  <c r="K394" i="1"/>
  <c r="M394" i="1"/>
  <c r="N394" i="1" s="1"/>
  <c r="O394" i="1" s="1"/>
  <c r="S394" i="1" s="1"/>
  <c r="T394" i="1" s="1"/>
  <c r="R394" i="1"/>
  <c r="K395" i="1"/>
  <c r="M395" i="1" s="1"/>
  <c r="N395" i="1" s="1"/>
  <c r="O395" i="1" s="1"/>
  <c r="S395" i="1" s="1"/>
  <c r="T395" i="1" s="1"/>
  <c r="R395" i="1"/>
  <c r="K396" i="1"/>
  <c r="M396" i="1" s="1"/>
  <c r="N396" i="1" s="1"/>
  <c r="O396" i="1" s="1"/>
  <c r="S396" i="1" s="1"/>
  <c r="T396" i="1" s="1"/>
  <c r="R396" i="1"/>
  <c r="K397" i="1"/>
  <c r="M397" i="1" s="1"/>
  <c r="N397" i="1" s="1"/>
  <c r="O397" i="1" s="1"/>
  <c r="S397" i="1" s="1"/>
  <c r="T397" i="1" s="1"/>
  <c r="R397" i="1"/>
  <c r="K398" i="1"/>
  <c r="M398" i="1"/>
  <c r="N398" i="1"/>
  <c r="O398" i="1" s="1"/>
  <c r="S398" i="1" s="1"/>
  <c r="R398" i="1"/>
  <c r="T398" i="1"/>
  <c r="K399" i="1"/>
  <c r="M399" i="1" s="1"/>
  <c r="N399" i="1" s="1"/>
  <c r="O399" i="1" s="1"/>
  <c r="S399" i="1" s="1"/>
  <c r="T399" i="1" s="1"/>
  <c r="R399" i="1"/>
  <c r="K400" i="1"/>
  <c r="M400" i="1" s="1"/>
  <c r="N400" i="1" s="1"/>
  <c r="O400" i="1" s="1"/>
  <c r="S400" i="1" s="1"/>
  <c r="T400" i="1" s="1"/>
  <c r="R400" i="1"/>
  <c r="K401" i="1"/>
  <c r="M401" i="1"/>
  <c r="N401" i="1" s="1"/>
  <c r="O401" i="1" s="1"/>
  <c r="S401" i="1" s="1"/>
  <c r="T401" i="1" s="1"/>
  <c r="R401" i="1"/>
  <c r="K402" i="1"/>
  <c r="M402" i="1"/>
  <c r="N402" i="1"/>
  <c r="O402" i="1" s="1"/>
  <c r="R402" i="1"/>
  <c r="S402" i="1"/>
  <c r="T402" i="1" s="1"/>
  <c r="K403" i="1"/>
  <c r="M403" i="1" s="1"/>
  <c r="N403" i="1" s="1"/>
  <c r="O403" i="1" s="1"/>
  <c r="S403" i="1" s="1"/>
  <c r="T403" i="1" s="1"/>
  <c r="R403" i="1"/>
  <c r="K404" i="1"/>
  <c r="M404" i="1" s="1"/>
  <c r="N404" i="1" s="1"/>
  <c r="O404" i="1" s="1"/>
  <c r="S404" i="1" s="1"/>
  <c r="T404" i="1" s="1"/>
  <c r="R404" i="1"/>
  <c r="K405" i="1"/>
  <c r="M405" i="1" s="1"/>
  <c r="N405" i="1" s="1"/>
  <c r="O405" i="1" s="1"/>
  <c r="S405" i="1" s="1"/>
  <c r="T405" i="1" s="1"/>
  <c r="R405" i="1"/>
  <c r="K406" i="1"/>
  <c r="M406" i="1"/>
  <c r="N406" i="1" s="1"/>
  <c r="O406" i="1" s="1"/>
  <c r="S406" i="1" s="1"/>
  <c r="R406" i="1"/>
  <c r="T406" i="1"/>
  <c r="K407" i="1"/>
  <c r="M407" i="1"/>
  <c r="N407" i="1"/>
  <c r="O407" i="1" s="1"/>
  <c r="S407" i="1" s="1"/>
  <c r="T407" i="1" s="1"/>
  <c r="R407" i="1"/>
  <c r="K408" i="1"/>
  <c r="M408" i="1" s="1"/>
  <c r="N408" i="1" s="1"/>
  <c r="O408" i="1" s="1"/>
  <c r="S408" i="1" s="1"/>
  <c r="T408" i="1" s="1"/>
  <c r="R408" i="1"/>
  <c r="K409" i="1"/>
  <c r="M409" i="1"/>
  <c r="N409" i="1" s="1"/>
  <c r="O409" i="1" s="1"/>
  <c r="S409" i="1" s="1"/>
  <c r="T409" i="1" s="1"/>
  <c r="R409" i="1"/>
  <c r="K410" i="1"/>
  <c r="M410" i="1"/>
  <c r="N410" i="1" s="1"/>
  <c r="O410" i="1" s="1"/>
  <c r="R410" i="1"/>
  <c r="S410" i="1"/>
  <c r="T410" i="1" s="1"/>
  <c r="K411" i="1"/>
  <c r="M411" i="1" s="1"/>
  <c r="N411" i="1" s="1"/>
  <c r="O411" i="1"/>
  <c r="S411" i="1" s="1"/>
  <c r="T411" i="1" s="1"/>
  <c r="R411" i="1"/>
  <c r="K412" i="1"/>
  <c r="M412" i="1" s="1"/>
  <c r="N412" i="1" s="1"/>
  <c r="O412" i="1" s="1"/>
  <c r="R412" i="1"/>
  <c r="K413" i="1"/>
  <c r="M413" i="1"/>
  <c r="N413" i="1" s="1"/>
  <c r="O413" i="1" s="1"/>
  <c r="S413" i="1" s="1"/>
  <c r="T413" i="1" s="1"/>
  <c r="R413" i="1"/>
  <c r="K414" i="1"/>
  <c r="M414" i="1"/>
  <c r="N414" i="1" s="1"/>
  <c r="O414" i="1" s="1"/>
  <c r="S414" i="1" s="1"/>
  <c r="T414" i="1" s="1"/>
  <c r="R414" i="1"/>
  <c r="K415" i="1"/>
  <c r="M415" i="1"/>
  <c r="N415" i="1" s="1"/>
  <c r="O415" i="1" s="1"/>
  <c r="S415" i="1" s="1"/>
  <c r="T415" i="1" s="1"/>
  <c r="R415" i="1"/>
  <c r="K416" i="1"/>
  <c r="M416" i="1" s="1"/>
  <c r="N416" i="1" s="1"/>
  <c r="O416" i="1"/>
  <c r="S416" i="1" s="1"/>
  <c r="T416" i="1" s="1"/>
  <c r="R416" i="1"/>
  <c r="K417" i="1"/>
  <c r="M417" i="1"/>
  <c r="N417" i="1" s="1"/>
  <c r="O417" i="1" s="1"/>
  <c r="R417" i="1"/>
  <c r="S417" i="1" s="1"/>
  <c r="T417" i="1" s="1"/>
  <c r="K418" i="1"/>
  <c r="M418" i="1"/>
  <c r="N418" i="1" s="1"/>
  <c r="O418" i="1" s="1"/>
  <c r="S418" i="1" s="1"/>
  <c r="T418" i="1" s="1"/>
  <c r="R418" i="1"/>
  <c r="K419" i="1"/>
  <c r="M419" i="1" s="1"/>
  <c r="N419" i="1" s="1"/>
  <c r="O419" i="1" s="1"/>
  <c r="S419" i="1" s="1"/>
  <c r="T419" i="1" s="1"/>
  <c r="R419" i="1"/>
  <c r="K420" i="1"/>
  <c r="M420" i="1" s="1"/>
  <c r="N420" i="1" s="1"/>
  <c r="O420" i="1" s="1"/>
  <c r="S420" i="1" s="1"/>
  <c r="T420" i="1" s="1"/>
  <c r="R420" i="1"/>
  <c r="K421" i="1"/>
  <c r="M421" i="1" s="1"/>
  <c r="N421" i="1" s="1"/>
  <c r="O421" i="1" s="1"/>
  <c r="S421" i="1" s="1"/>
  <c r="T421" i="1" s="1"/>
  <c r="R421" i="1"/>
  <c r="K422" i="1"/>
  <c r="M422" i="1"/>
  <c r="N422" i="1" s="1"/>
  <c r="O422" i="1" s="1"/>
  <c r="S422" i="1" s="1"/>
  <c r="T422" i="1" s="1"/>
  <c r="R422" i="1"/>
  <c r="K423" i="1"/>
  <c r="M423" i="1"/>
  <c r="N423" i="1" s="1"/>
  <c r="O423" i="1" s="1"/>
  <c r="S423" i="1" s="1"/>
  <c r="T423" i="1" s="1"/>
  <c r="R423" i="1"/>
  <c r="K424" i="1"/>
  <c r="M424" i="1" s="1"/>
  <c r="N424" i="1" s="1"/>
  <c r="O424" i="1" s="1"/>
  <c r="S424" i="1" s="1"/>
  <c r="T424" i="1" s="1"/>
  <c r="R424" i="1"/>
  <c r="K425" i="1"/>
  <c r="M425" i="1"/>
  <c r="N425" i="1" s="1"/>
  <c r="O425" i="1" s="1"/>
  <c r="S425" i="1" s="1"/>
  <c r="T425" i="1" s="1"/>
  <c r="R425" i="1"/>
  <c r="K426" i="1"/>
  <c r="M426" i="1"/>
  <c r="N426" i="1" s="1"/>
  <c r="O426" i="1" s="1"/>
  <c r="S426" i="1" s="1"/>
  <c r="T426" i="1" s="1"/>
  <c r="R426" i="1"/>
  <c r="K427" i="1"/>
  <c r="M427" i="1" s="1"/>
  <c r="N427" i="1" s="1"/>
  <c r="O427" i="1" s="1"/>
  <c r="S427" i="1" s="1"/>
  <c r="R427" i="1"/>
  <c r="T427" i="1"/>
  <c r="K428" i="1"/>
  <c r="M428" i="1" s="1"/>
  <c r="N428" i="1" s="1"/>
  <c r="O428" i="1" s="1"/>
  <c r="R428" i="1"/>
  <c r="K429" i="1"/>
  <c r="M429" i="1"/>
  <c r="N429" i="1" s="1"/>
  <c r="O429" i="1" s="1"/>
  <c r="S429" i="1" s="1"/>
  <c r="T429" i="1" s="1"/>
  <c r="R429" i="1"/>
  <c r="K430" i="1"/>
  <c r="M430" i="1"/>
  <c r="N430" i="1" s="1"/>
  <c r="O430" i="1" s="1"/>
  <c r="S430" i="1" s="1"/>
  <c r="T430" i="1" s="1"/>
  <c r="R430" i="1"/>
  <c r="K431" i="1"/>
  <c r="M431" i="1"/>
  <c r="N431" i="1"/>
  <c r="O431" i="1" s="1"/>
  <c r="S431" i="1" s="1"/>
  <c r="T431" i="1" s="1"/>
  <c r="R431" i="1"/>
  <c r="K432" i="1"/>
  <c r="M432" i="1" s="1"/>
  <c r="N432" i="1" s="1"/>
  <c r="O432" i="1" s="1"/>
  <c r="S432" i="1" s="1"/>
  <c r="T432" i="1" s="1"/>
  <c r="R432" i="1"/>
  <c r="K433" i="1"/>
  <c r="M433" i="1"/>
  <c r="N433" i="1" s="1"/>
  <c r="O433" i="1" s="1"/>
  <c r="S433" i="1" s="1"/>
  <c r="T433" i="1" s="1"/>
  <c r="R433" i="1"/>
  <c r="K434" i="1"/>
  <c r="M434" i="1"/>
  <c r="N434" i="1"/>
  <c r="O434" i="1" s="1"/>
  <c r="R434" i="1"/>
  <c r="S434" i="1"/>
  <c r="T434" i="1" s="1"/>
  <c r="K435" i="1"/>
  <c r="M435" i="1" s="1"/>
  <c r="N435" i="1" s="1"/>
  <c r="O435" i="1" s="1"/>
  <c r="S435" i="1" s="1"/>
  <c r="T435" i="1" s="1"/>
  <c r="R435" i="1"/>
  <c r="K436" i="1"/>
  <c r="M436" i="1" s="1"/>
  <c r="N436" i="1" s="1"/>
  <c r="O436" i="1" s="1"/>
  <c r="S436" i="1" s="1"/>
  <c r="T436" i="1" s="1"/>
  <c r="R436" i="1"/>
  <c r="K437" i="1"/>
  <c r="M437" i="1" s="1"/>
  <c r="N437" i="1" s="1"/>
  <c r="O437" i="1" s="1"/>
  <c r="S437" i="1" s="1"/>
  <c r="T437" i="1" s="1"/>
  <c r="R437" i="1"/>
  <c r="K438" i="1"/>
  <c r="M438" i="1"/>
  <c r="N438" i="1"/>
  <c r="O438" i="1" s="1"/>
  <c r="S438" i="1" s="1"/>
  <c r="T438" i="1" s="1"/>
  <c r="R438" i="1"/>
  <c r="K439" i="1"/>
  <c r="M439" i="1"/>
  <c r="N439" i="1"/>
  <c r="O439" i="1" s="1"/>
  <c r="S439" i="1" s="1"/>
  <c r="T439" i="1" s="1"/>
  <c r="R439" i="1"/>
  <c r="K440" i="1"/>
  <c r="M440" i="1" s="1"/>
  <c r="N440" i="1" s="1"/>
  <c r="O440" i="1" s="1"/>
  <c r="S440" i="1" s="1"/>
  <c r="T440" i="1" s="1"/>
  <c r="R440" i="1"/>
  <c r="K441" i="1"/>
  <c r="M441" i="1"/>
  <c r="N441" i="1" s="1"/>
  <c r="O441" i="1" s="1"/>
  <c r="R441" i="1"/>
  <c r="S441" i="1"/>
  <c r="T441" i="1" s="1"/>
  <c r="K442" i="1"/>
  <c r="M442" i="1"/>
  <c r="N442" i="1"/>
  <c r="O442" i="1" s="1"/>
  <c r="S442" i="1" s="1"/>
  <c r="T442" i="1" s="1"/>
  <c r="R442" i="1"/>
  <c r="K443" i="1"/>
  <c r="M443" i="1" s="1"/>
  <c r="N443" i="1" s="1"/>
  <c r="O443" i="1"/>
  <c r="S443" i="1" s="1"/>
  <c r="T443" i="1" s="1"/>
  <c r="R443" i="1"/>
  <c r="K444" i="1"/>
  <c r="M444" i="1" s="1"/>
  <c r="N444" i="1" s="1"/>
  <c r="O444" i="1" s="1"/>
  <c r="R444" i="1"/>
  <c r="K445" i="1"/>
  <c r="M445" i="1"/>
  <c r="N445" i="1" s="1"/>
  <c r="O445" i="1" s="1"/>
  <c r="R445" i="1"/>
  <c r="S445" i="1"/>
  <c r="T445" i="1" s="1"/>
  <c r="K446" i="1"/>
  <c r="M446" i="1"/>
  <c r="N446" i="1" s="1"/>
  <c r="O446" i="1" s="1"/>
  <c r="S446" i="1" s="1"/>
  <c r="T446" i="1" s="1"/>
  <c r="R446" i="1"/>
  <c r="K447" i="1"/>
  <c r="M447" i="1"/>
  <c r="N447" i="1" s="1"/>
  <c r="O447" i="1" s="1"/>
  <c r="S447" i="1" s="1"/>
  <c r="T447" i="1" s="1"/>
  <c r="R447" i="1"/>
  <c r="K448" i="1"/>
  <c r="M448" i="1" s="1"/>
  <c r="N448" i="1" s="1"/>
  <c r="O448" i="1"/>
  <c r="S448" i="1" s="1"/>
  <c r="T448" i="1" s="1"/>
  <c r="R448" i="1"/>
  <c r="K449" i="1"/>
  <c r="M449" i="1"/>
  <c r="N449" i="1" s="1"/>
  <c r="O449" i="1" s="1"/>
  <c r="R449" i="1"/>
  <c r="K450" i="1"/>
  <c r="M450" i="1"/>
  <c r="N450" i="1" s="1"/>
  <c r="O450" i="1" s="1"/>
  <c r="S450" i="1" s="1"/>
  <c r="T450" i="1" s="1"/>
  <c r="R450" i="1"/>
  <c r="K451" i="1"/>
  <c r="M451" i="1" s="1"/>
  <c r="N451" i="1" s="1"/>
  <c r="O451" i="1" s="1"/>
  <c r="S451" i="1" s="1"/>
  <c r="T451" i="1" s="1"/>
  <c r="R451" i="1"/>
  <c r="K452" i="1"/>
  <c r="M452" i="1" s="1"/>
  <c r="N452" i="1" s="1"/>
  <c r="O452" i="1" s="1"/>
  <c r="S452" i="1" s="1"/>
  <c r="T452" i="1" s="1"/>
  <c r="R452" i="1"/>
  <c r="K453" i="1"/>
  <c r="M453" i="1" s="1"/>
  <c r="N453" i="1" s="1"/>
  <c r="O453" i="1" s="1"/>
  <c r="S453" i="1" s="1"/>
  <c r="T453" i="1" s="1"/>
  <c r="R453" i="1"/>
  <c r="K454" i="1"/>
  <c r="M454" i="1"/>
  <c r="N454" i="1" s="1"/>
  <c r="O454" i="1" s="1"/>
  <c r="S454" i="1" s="1"/>
  <c r="T454" i="1" s="1"/>
  <c r="R454" i="1"/>
  <c r="K455" i="1"/>
  <c r="M455" i="1"/>
  <c r="N455" i="1" s="1"/>
  <c r="O455" i="1" s="1"/>
  <c r="S455" i="1" s="1"/>
  <c r="T455" i="1" s="1"/>
  <c r="R455" i="1"/>
  <c r="K456" i="1"/>
  <c r="M456" i="1" s="1"/>
  <c r="N456" i="1" s="1"/>
  <c r="O456" i="1" s="1"/>
  <c r="S456" i="1" s="1"/>
  <c r="T456" i="1" s="1"/>
  <c r="R456" i="1"/>
  <c r="K457" i="1"/>
  <c r="M457" i="1"/>
  <c r="N457" i="1" s="1"/>
  <c r="O457" i="1" s="1"/>
  <c r="S457" i="1" s="1"/>
  <c r="T457" i="1" s="1"/>
  <c r="R457" i="1"/>
  <c r="K458" i="1"/>
  <c r="M458" i="1"/>
  <c r="N458" i="1" s="1"/>
  <c r="O458" i="1" s="1"/>
  <c r="S458" i="1" s="1"/>
  <c r="T458" i="1" s="1"/>
  <c r="R458" i="1"/>
  <c r="K459" i="1"/>
  <c r="M459" i="1" s="1"/>
  <c r="N459" i="1" s="1"/>
  <c r="O459" i="1"/>
  <c r="S459" i="1" s="1"/>
  <c r="T459" i="1" s="1"/>
  <c r="R459" i="1"/>
  <c r="K460" i="1"/>
  <c r="M460" i="1" s="1"/>
  <c r="N460" i="1" s="1"/>
  <c r="O460" i="1" s="1"/>
  <c r="R460" i="1"/>
  <c r="K461" i="1"/>
  <c r="M461" i="1"/>
  <c r="N461" i="1" s="1"/>
  <c r="O461" i="1" s="1"/>
  <c r="S461" i="1" s="1"/>
  <c r="T461" i="1" s="1"/>
  <c r="R461" i="1"/>
  <c r="K462" i="1"/>
  <c r="M462" i="1"/>
  <c r="N462" i="1" s="1"/>
  <c r="O462" i="1" s="1"/>
  <c r="S462" i="1" s="1"/>
  <c r="T462" i="1" s="1"/>
  <c r="R462" i="1"/>
  <c r="K463" i="1"/>
  <c r="M463" i="1"/>
  <c r="N463" i="1" s="1"/>
  <c r="O463" i="1" s="1"/>
  <c r="S463" i="1" s="1"/>
  <c r="T463" i="1" s="1"/>
  <c r="R463" i="1"/>
  <c r="K464" i="1"/>
  <c r="M464" i="1" s="1"/>
  <c r="N464" i="1" s="1"/>
  <c r="O464" i="1"/>
  <c r="S464" i="1" s="1"/>
  <c r="T464" i="1" s="1"/>
  <c r="R464" i="1"/>
  <c r="K465" i="1"/>
  <c r="M465" i="1"/>
  <c r="N465" i="1" s="1"/>
  <c r="O465" i="1" s="1"/>
  <c r="S465" i="1" s="1"/>
  <c r="T465" i="1" s="1"/>
  <c r="R465" i="1"/>
  <c r="K466" i="1"/>
  <c r="M466" i="1"/>
  <c r="N466" i="1" s="1"/>
  <c r="O466" i="1" s="1"/>
  <c r="R466" i="1"/>
  <c r="S466" i="1"/>
  <c r="T466" i="1" s="1"/>
  <c r="K467" i="1"/>
  <c r="M467" i="1" s="1"/>
  <c r="N467" i="1" s="1"/>
  <c r="O467" i="1" s="1"/>
  <c r="S467" i="1" s="1"/>
  <c r="T467" i="1" s="1"/>
  <c r="R467" i="1"/>
  <c r="K468" i="1"/>
  <c r="M468" i="1" s="1"/>
  <c r="N468" i="1" s="1"/>
  <c r="O468" i="1" s="1"/>
  <c r="S468" i="1" s="1"/>
  <c r="T468" i="1" s="1"/>
  <c r="R468" i="1"/>
  <c r="K469" i="1"/>
  <c r="M469" i="1"/>
  <c r="N469" i="1" s="1"/>
  <c r="O469" i="1" s="1"/>
  <c r="R469" i="1"/>
  <c r="S469" i="1"/>
  <c r="T469" i="1" s="1"/>
  <c r="K470" i="1"/>
  <c r="M470" i="1"/>
  <c r="N470" i="1" s="1"/>
  <c r="O470" i="1" s="1"/>
  <c r="S470" i="1" s="1"/>
  <c r="T470" i="1" s="1"/>
  <c r="R470" i="1"/>
  <c r="K471" i="1"/>
  <c r="M471" i="1"/>
  <c r="N471" i="1" s="1"/>
  <c r="O471" i="1" s="1"/>
  <c r="S471" i="1" s="1"/>
  <c r="T471" i="1" s="1"/>
  <c r="R471" i="1"/>
  <c r="K472" i="1"/>
  <c r="M472" i="1" s="1"/>
  <c r="N472" i="1" s="1"/>
  <c r="O472" i="1"/>
  <c r="S472" i="1" s="1"/>
  <c r="T472" i="1" s="1"/>
  <c r="R472" i="1"/>
  <c r="K473" i="1"/>
  <c r="M473" i="1" s="1"/>
  <c r="N473" i="1" s="1"/>
  <c r="O473" i="1" s="1"/>
  <c r="S473" i="1" s="1"/>
  <c r="T473" i="1" s="1"/>
  <c r="R473" i="1"/>
  <c r="K474" i="1"/>
  <c r="M474" i="1"/>
  <c r="N474" i="1" s="1"/>
  <c r="O474" i="1" s="1"/>
  <c r="S474" i="1" s="1"/>
  <c r="T474" i="1" s="1"/>
  <c r="R474" i="1"/>
  <c r="K475" i="1"/>
  <c r="M475" i="1" s="1"/>
  <c r="N475" i="1" s="1"/>
  <c r="O475" i="1" s="1"/>
  <c r="S475" i="1" s="1"/>
  <c r="T475" i="1" s="1"/>
  <c r="R475" i="1"/>
  <c r="K476" i="1"/>
  <c r="M476" i="1" s="1"/>
  <c r="N476" i="1" s="1"/>
  <c r="O476" i="1"/>
  <c r="S476" i="1" s="1"/>
  <c r="T476" i="1" s="1"/>
  <c r="R476" i="1"/>
  <c r="K477" i="1"/>
  <c r="M477" i="1" s="1"/>
  <c r="N477" i="1" s="1"/>
  <c r="O477" i="1" s="1"/>
  <c r="R477" i="1"/>
  <c r="K478" i="1"/>
  <c r="M478" i="1"/>
  <c r="N478" i="1"/>
  <c r="O478" i="1" s="1"/>
  <c r="S478" i="1" s="1"/>
  <c r="T478" i="1" s="1"/>
  <c r="R478" i="1"/>
  <c r="K479" i="1"/>
  <c r="M479" i="1"/>
  <c r="N479" i="1" s="1"/>
  <c r="O479" i="1" s="1"/>
  <c r="S479" i="1" s="1"/>
  <c r="T479" i="1" s="1"/>
  <c r="R479" i="1"/>
  <c r="K480" i="1"/>
  <c r="M480" i="1" s="1"/>
  <c r="N480" i="1" s="1"/>
  <c r="O480" i="1" s="1"/>
  <c r="S480" i="1" s="1"/>
  <c r="T480" i="1" s="1"/>
  <c r="R480" i="1"/>
  <c r="K481" i="1"/>
  <c r="M481" i="1"/>
  <c r="N481" i="1" s="1"/>
  <c r="O481" i="1" s="1"/>
  <c r="R481" i="1"/>
  <c r="S481" i="1"/>
  <c r="T481" i="1" s="1"/>
  <c r="K482" i="1"/>
  <c r="M482" i="1"/>
  <c r="N482" i="1" s="1"/>
  <c r="O482" i="1" s="1"/>
  <c r="S482" i="1" s="1"/>
  <c r="T482" i="1" s="1"/>
  <c r="R482" i="1"/>
  <c r="K483" i="1"/>
  <c r="M483" i="1" s="1"/>
  <c r="N483" i="1"/>
  <c r="O483" i="1" s="1"/>
  <c r="S483" i="1" s="1"/>
  <c r="T483" i="1" s="1"/>
  <c r="R483" i="1"/>
  <c r="K484" i="1"/>
  <c r="M484" i="1" s="1"/>
  <c r="N484" i="1" s="1"/>
  <c r="O484" i="1" s="1"/>
  <c r="S484" i="1" s="1"/>
  <c r="T484" i="1" s="1"/>
  <c r="R484" i="1"/>
  <c r="K485" i="1"/>
  <c r="M485" i="1"/>
  <c r="N485" i="1" s="1"/>
  <c r="O485" i="1" s="1"/>
  <c r="S485" i="1" s="1"/>
  <c r="T485" i="1" s="1"/>
  <c r="R485" i="1"/>
  <c r="K486" i="1"/>
  <c r="M486" i="1"/>
  <c r="N486" i="1" s="1"/>
  <c r="O486" i="1" s="1"/>
  <c r="S486" i="1" s="1"/>
  <c r="R486" i="1"/>
  <c r="T486" i="1"/>
  <c r="K487" i="1"/>
  <c r="M487" i="1"/>
  <c r="N487" i="1" s="1"/>
  <c r="O487" i="1" s="1"/>
  <c r="S487" i="1" s="1"/>
  <c r="T487" i="1" s="1"/>
  <c r="R487" i="1"/>
  <c r="K488" i="1"/>
  <c r="M488" i="1" s="1"/>
  <c r="N488" i="1" s="1"/>
  <c r="O488" i="1" s="1"/>
  <c r="S488" i="1" s="1"/>
  <c r="T488" i="1" s="1"/>
  <c r="R488" i="1"/>
  <c r="K489" i="1"/>
  <c r="M489" i="1" s="1"/>
  <c r="N489" i="1" s="1"/>
  <c r="O489" i="1" s="1"/>
  <c r="R489" i="1"/>
  <c r="K490" i="1"/>
  <c r="M490" i="1"/>
  <c r="N490" i="1" s="1"/>
  <c r="O490" i="1" s="1"/>
  <c r="S490" i="1" s="1"/>
  <c r="T490" i="1" s="1"/>
  <c r="R490" i="1"/>
  <c r="K491" i="1"/>
  <c r="M491" i="1" s="1"/>
  <c r="N491" i="1" s="1"/>
  <c r="O491" i="1" s="1"/>
  <c r="S491" i="1" s="1"/>
  <c r="T491" i="1" s="1"/>
  <c r="R491" i="1"/>
  <c r="K492" i="1"/>
  <c r="M492" i="1" s="1"/>
  <c r="N492" i="1" s="1"/>
  <c r="O492" i="1" s="1"/>
  <c r="S492" i="1" s="1"/>
  <c r="T492" i="1" s="1"/>
  <c r="R492" i="1"/>
  <c r="K493" i="1"/>
  <c r="M493" i="1" s="1"/>
  <c r="N493" i="1" s="1"/>
  <c r="O493" i="1" s="1"/>
  <c r="S493" i="1" s="1"/>
  <c r="T493" i="1" s="1"/>
  <c r="R493" i="1"/>
  <c r="K494" i="1"/>
  <c r="M494" i="1"/>
  <c r="N494" i="1"/>
  <c r="O494" i="1" s="1"/>
  <c r="S494" i="1" s="1"/>
  <c r="T494" i="1" s="1"/>
  <c r="R494" i="1"/>
  <c r="K495" i="1"/>
  <c r="M495" i="1"/>
  <c r="N495" i="1" s="1"/>
  <c r="O495" i="1" s="1"/>
  <c r="S495" i="1" s="1"/>
  <c r="T495" i="1" s="1"/>
  <c r="R495" i="1"/>
  <c r="K496" i="1"/>
  <c r="M496" i="1" s="1"/>
  <c r="N496" i="1" s="1"/>
  <c r="O496" i="1" s="1"/>
  <c r="S496" i="1" s="1"/>
  <c r="T496" i="1" s="1"/>
  <c r="R496" i="1"/>
  <c r="K497" i="1"/>
  <c r="M497" i="1"/>
  <c r="N497" i="1" s="1"/>
  <c r="O497" i="1" s="1"/>
  <c r="S497" i="1" s="1"/>
  <c r="T497" i="1" s="1"/>
  <c r="R497" i="1"/>
  <c r="K498" i="1"/>
  <c r="M498" i="1"/>
  <c r="N498" i="1" s="1"/>
  <c r="O498" i="1" s="1"/>
  <c r="S498" i="1" s="1"/>
  <c r="R498" i="1"/>
  <c r="T498" i="1"/>
  <c r="K499" i="1"/>
  <c r="M499" i="1" s="1"/>
  <c r="N499" i="1" s="1"/>
  <c r="O499" i="1" s="1"/>
  <c r="S499" i="1" s="1"/>
  <c r="T499" i="1" s="1"/>
  <c r="R499" i="1"/>
  <c r="K500" i="1"/>
  <c r="M500" i="1" s="1"/>
  <c r="N500" i="1" s="1"/>
  <c r="O500" i="1" s="1"/>
  <c r="S500" i="1" s="1"/>
  <c r="T500" i="1" s="1"/>
  <c r="R500" i="1"/>
  <c r="K501" i="1"/>
  <c r="M501" i="1"/>
  <c r="N501" i="1" s="1"/>
  <c r="O501" i="1" s="1"/>
  <c r="R501" i="1"/>
  <c r="S501" i="1"/>
  <c r="T501" i="1" s="1"/>
  <c r="K502" i="1"/>
  <c r="M502" i="1"/>
  <c r="N502" i="1" s="1"/>
  <c r="O502" i="1" s="1"/>
  <c r="S502" i="1" s="1"/>
  <c r="T502" i="1" s="1"/>
  <c r="R502" i="1"/>
  <c r="K503" i="1"/>
  <c r="M503" i="1" s="1"/>
  <c r="N503" i="1" s="1"/>
  <c r="O503" i="1" s="1"/>
  <c r="S503" i="1" s="1"/>
  <c r="T503" i="1" s="1"/>
  <c r="R503" i="1"/>
  <c r="K504" i="1"/>
  <c r="M504" i="1" s="1"/>
  <c r="N504" i="1" s="1"/>
  <c r="O504" i="1" s="1"/>
  <c r="S504" i="1" s="1"/>
  <c r="T504" i="1" s="1"/>
  <c r="R504" i="1"/>
  <c r="K505" i="1"/>
  <c r="M505" i="1"/>
  <c r="N505" i="1" s="1"/>
  <c r="O505" i="1" s="1"/>
  <c r="S505" i="1" s="1"/>
  <c r="T505" i="1" s="1"/>
  <c r="R505" i="1"/>
  <c r="K506" i="1"/>
  <c r="M506" i="1"/>
  <c r="N506" i="1" s="1"/>
  <c r="O506" i="1" s="1"/>
  <c r="S506" i="1" s="1"/>
  <c r="R506" i="1"/>
  <c r="T506" i="1"/>
  <c r="K507" i="1"/>
  <c r="M507" i="1" s="1"/>
  <c r="N507" i="1"/>
  <c r="O507" i="1" s="1"/>
  <c r="S507" i="1" s="1"/>
  <c r="T507" i="1" s="1"/>
  <c r="R507" i="1"/>
  <c r="K508" i="1"/>
  <c r="M508" i="1" s="1"/>
  <c r="N508" i="1" s="1"/>
  <c r="O508" i="1" s="1"/>
  <c r="S508" i="1" s="1"/>
  <c r="T508" i="1" s="1"/>
  <c r="R508" i="1"/>
  <c r="K509" i="1"/>
  <c r="M509" i="1"/>
  <c r="N509" i="1" s="1"/>
  <c r="O509" i="1" s="1"/>
  <c r="S509" i="1" s="1"/>
  <c r="T509" i="1" s="1"/>
  <c r="R509" i="1"/>
  <c r="K510" i="1"/>
  <c r="M510" i="1"/>
  <c r="N510" i="1" s="1"/>
  <c r="O510" i="1" s="1"/>
  <c r="S510" i="1" s="1"/>
  <c r="T510" i="1" s="1"/>
  <c r="R510" i="1"/>
  <c r="K511" i="1"/>
  <c r="M511" i="1" s="1"/>
  <c r="N511" i="1"/>
  <c r="O511" i="1" s="1"/>
  <c r="S511" i="1" s="1"/>
  <c r="T511" i="1" s="1"/>
  <c r="R511" i="1"/>
  <c r="K512" i="1"/>
  <c r="M512" i="1" s="1"/>
  <c r="N512" i="1" s="1"/>
  <c r="O512" i="1" s="1"/>
  <c r="R512" i="1"/>
  <c r="K513" i="1"/>
  <c r="M513" i="1"/>
  <c r="N513" i="1" s="1"/>
  <c r="O513" i="1" s="1"/>
  <c r="S513" i="1" s="1"/>
  <c r="T513" i="1" s="1"/>
  <c r="R513" i="1"/>
  <c r="K514" i="1"/>
  <c r="M514" i="1"/>
  <c r="N514" i="1" s="1"/>
  <c r="O514" i="1" s="1"/>
  <c r="S514" i="1" s="1"/>
  <c r="T514" i="1" s="1"/>
  <c r="R514" i="1"/>
  <c r="K515" i="1"/>
  <c r="M515" i="1" s="1"/>
  <c r="N515" i="1" s="1"/>
  <c r="O515" i="1" s="1"/>
  <c r="S515" i="1" s="1"/>
  <c r="T515" i="1" s="1"/>
  <c r="R515" i="1"/>
  <c r="K516" i="1"/>
  <c r="M516" i="1" s="1"/>
  <c r="N516" i="1" s="1"/>
  <c r="O516" i="1" s="1"/>
  <c r="R516" i="1"/>
  <c r="K517" i="1"/>
  <c r="M517" i="1"/>
  <c r="N517" i="1" s="1"/>
  <c r="O517" i="1" s="1"/>
  <c r="R517" i="1"/>
  <c r="S517" i="1"/>
  <c r="T517" i="1" s="1"/>
  <c r="K518" i="1"/>
  <c r="M518" i="1"/>
  <c r="N518" i="1" s="1"/>
  <c r="O518" i="1" s="1"/>
  <c r="S518" i="1" s="1"/>
  <c r="T518" i="1" s="1"/>
  <c r="R518" i="1"/>
  <c r="K519" i="1"/>
  <c r="M519" i="1" s="1"/>
  <c r="N519" i="1"/>
  <c r="O519" i="1" s="1"/>
  <c r="S519" i="1" s="1"/>
  <c r="T519" i="1" s="1"/>
  <c r="R519" i="1"/>
  <c r="K520" i="1"/>
  <c r="M520" i="1" s="1"/>
  <c r="N520" i="1" s="1"/>
  <c r="O520" i="1" s="1"/>
  <c r="S520" i="1" s="1"/>
  <c r="T520" i="1" s="1"/>
  <c r="R520" i="1"/>
  <c r="K521" i="1"/>
  <c r="M521" i="1"/>
  <c r="N521" i="1" s="1"/>
  <c r="O521" i="1" s="1"/>
  <c r="S521" i="1" s="1"/>
  <c r="T521" i="1" s="1"/>
  <c r="R521" i="1"/>
  <c r="K522" i="1"/>
  <c r="M522" i="1"/>
  <c r="N522" i="1" s="1"/>
  <c r="O522" i="1" s="1"/>
  <c r="S522" i="1" s="1"/>
  <c r="R522" i="1"/>
  <c r="T522" i="1"/>
  <c r="K523" i="1"/>
  <c r="M523" i="1" s="1"/>
  <c r="N523" i="1"/>
  <c r="O523" i="1" s="1"/>
  <c r="S523" i="1" s="1"/>
  <c r="T523" i="1" s="1"/>
  <c r="R523" i="1"/>
  <c r="K524" i="1"/>
  <c r="M524" i="1" s="1"/>
  <c r="N524" i="1" s="1"/>
  <c r="O524" i="1" s="1"/>
  <c r="S524" i="1" s="1"/>
  <c r="T524" i="1" s="1"/>
  <c r="R524" i="1"/>
  <c r="K525" i="1"/>
  <c r="M525" i="1"/>
  <c r="N525" i="1" s="1"/>
  <c r="O525" i="1" s="1"/>
  <c r="S525" i="1" s="1"/>
  <c r="T525" i="1" s="1"/>
  <c r="R525" i="1"/>
  <c r="K526" i="1"/>
  <c r="M526" i="1"/>
  <c r="N526" i="1" s="1"/>
  <c r="O526" i="1" s="1"/>
  <c r="S526" i="1" s="1"/>
  <c r="T526" i="1" s="1"/>
  <c r="R526" i="1"/>
  <c r="K527" i="1"/>
  <c r="M527" i="1" s="1"/>
  <c r="N527" i="1"/>
  <c r="O527" i="1" s="1"/>
  <c r="S527" i="1" s="1"/>
  <c r="T527" i="1" s="1"/>
  <c r="R527" i="1"/>
  <c r="K528" i="1"/>
  <c r="M528" i="1" s="1"/>
  <c r="N528" i="1" s="1"/>
  <c r="O528" i="1" s="1"/>
  <c r="S528" i="1" s="1"/>
  <c r="T528" i="1" s="1"/>
  <c r="R528" i="1"/>
  <c r="K529" i="1"/>
  <c r="M529" i="1"/>
  <c r="N529" i="1" s="1"/>
  <c r="O529" i="1" s="1"/>
  <c r="S529" i="1" s="1"/>
  <c r="T529" i="1" s="1"/>
  <c r="R529" i="1"/>
  <c r="K530" i="1"/>
  <c r="M530" i="1"/>
  <c r="N530" i="1" s="1"/>
  <c r="O530" i="1" s="1"/>
  <c r="S530" i="1" s="1"/>
  <c r="T530" i="1" s="1"/>
  <c r="R530" i="1"/>
  <c r="K531" i="1"/>
  <c r="M531" i="1" s="1"/>
  <c r="N531" i="1" s="1"/>
  <c r="O531" i="1" s="1"/>
  <c r="S531" i="1" s="1"/>
  <c r="T531" i="1" s="1"/>
  <c r="R531" i="1"/>
  <c r="K532" i="1"/>
  <c r="M532" i="1"/>
  <c r="N532" i="1" s="1"/>
  <c r="O532" i="1" s="1"/>
  <c r="S532" i="1" s="1"/>
  <c r="T532" i="1" s="1"/>
  <c r="R532" i="1"/>
  <c r="K533" i="1"/>
  <c r="M533" i="1"/>
  <c r="N533" i="1" s="1"/>
  <c r="O533" i="1" s="1"/>
  <c r="S533" i="1" s="1"/>
  <c r="T533" i="1" s="1"/>
  <c r="R533" i="1"/>
  <c r="K534" i="1"/>
  <c r="M534" i="1"/>
  <c r="N534" i="1" s="1"/>
  <c r="O534" i="1" s="1"/>
  <c r="S534" i="1" s="1"/>
  <c r="T534" i="1" s="1"/>
  <c r="R534" i="1"/>
  <c r="K535" i="1"/>
  <c r="M535" i="1" s="1"/>
  <c r="N535" i="1"/>
  <c r="O535" i="1" s="1"/>
  <c r="S535" i="1" s="1"/>
  <c r="T535" i="1" s="1"/>
  <c r="R535" i="1"/>
  <c r="K536" i="1"/>
  <c r="M536" i="1" s="1"/>
  <c r="N536" i="1" s="1"/>
  <c r="O536" i="1" s="1"/>
  <c r="R536" i="1"/>
  <c r="K537" i="1"/>
  <c r="M537" i="1" s="1"/>
  <c r="N537" i="1" s="1"/>
  <c r="O537" i="1" s="1"/>
  <c r="S537" i="1" s="1"/>
  <c r="T537" i="1" s="1"/>
  <c r="R537" i="1"/>
  <c r="K538" i="1"/>
  <c r="M538" i="1"/>
  <c r="N538" i="1" s="1"/>
  <c r="O538" i="1" s="1"/>
  <c r="S538" i="1" s="1"/>
  <c r="T538" i="1" s="1"/>
  <c r="R538" i="1"/>
  <c r="K539" i="1"/>
  <c r="M539" i="1" s="1"/>
  <c r="N539" i="1"/>
  <c r="O539" i="1" s="1"/>
  <c r="S539" i="1" s="1"/>
  <c r="T539" i="1" s="1"/>
  <c r="R539" i="1"/>
  <c r="K540" i="1"/>
  <c r="M540" i="1" s="1"/>
  <c r="N540" i="1" s="1"/>
  <c r="O540" i="1" s="1"/>
  <c r="S540" i="1" s="1"/>
  <c r="T540" i="1" s="1"/>
  <c r="R540" i="1"/>
  <c r="K541" i="1"/>
  <c r="M541" i="1" s="1"/>
  <c r="N541" i="1"/>
  <c r="O541" i="1" s="1"/>
  <c r="R541" i="1"/>
  <c r="S541" i="1"/>
  <c r="T541" i="1" s="1"/>
  <c r="K542" i="1"/>
  <c r="M542" i="1"/>
  <c r="N542" i="1" s="1"/>
  <c r="O542" i="1" s="1"/>
  <c r="S542" i="1" s="1"/>
  <c r="T542" i="1" s="1"/>
  <c r="R542" i="1"/>
  <c r="K543" i="1"/>
  <c r="M543" i="1" s="1"/>
  <c r="N543" i="1" s="1"/>
  <c r="O543" i="1"/>
  <c r="S543" i="1" s="1"/>
  <c r="T543" i="1" s="1"/>
  <c r="R543" i="1"/>
  <c r="K544" i="1"/>
  <c r="M544" i="1" s="1"/>
  <c r="N544" i="1" s="1"/>
  <c r="O544" i="1" s="1"/>
  <c r="S544" i="1" s="1"/>
  <c r="T544" i="1" s="1"/>
  <c r="R544" i="1"/>
  <c r="K545" i="1"/>
  <c r="M545" i="1"/>
  <c r="N545" i="1" s="1"/>
  <c r="O545" i="1" s="1"/>
  <c r="S545" i="1" s="1"/>
  <c r="T545" i="1" s="1"/>
  <c r="R545" i="1"/>
  <c r="K546" i="1"/>
  <c r="M546" i="1"/>
  <c r="N546" i="1"/>
  <c r="O546" i="1" s="1"/>
  <c r="S546" i="1" s="1"/>
  <c r="T546" i="1" s="1"/>
  <c r="R546" i="1"/>
  <c r="K547" i="1"/>
  <c r="M547" i="1" s="1"/>
  <c r="N547" i="1" s="1"/>
  <c r="O547" i="1" s="1"/>
  <c r="S547" i="1" s="1"/>
  <c r="T547" i="1" s="1"/>
  <c r="R547" i="1"/>
  <c r="K548" i="1"/>
  <c r="M548" i="1"/>
  <c r="N548" i="1" s="1"/>
  <c r="O548" i="1" s="1"/>
  <c r="S548" i="1" s="1"/>
  <c r="T548" i="1" s="1"/>
  <c r="R548" i="1"/>
  <c r="K549" i="1"/>
  <c r="M549" i="1"/>
  <c r="N549" i="1" s="1"/>
  <c r="O549" i="1" s="1"/>
  <c r="S549" i="1" s="1"/>
  <c r="T549" i="1" s="1"/>
  <c r="R549" i="1"/>
  <c r="K550" i="1"/>
  <c r="M550" i="1"/>
  <c r="N550" i="1" s="1"/>
  <c r="O550" i="1"/>
  <c r="S550" i="1" s="1"/>
  <c r="T550" i="1" s="1"/>
  <c r="R550" i="1"/>
  <c r="K551" i="1"/>
  <c r="M551" i="1" s="1"/>
  <c r="N551" i="1" s="1"/>
  <c r="O551" i="1" s="1"/>
  <c r="S551" i="1" s="1"/>
  <c r="T551" i="1" s="1"/>
  <c r="R551" i="1"/>
  <c r="K552" i="1"/>
  <c r="M552" i="1" s="1"/>
  <c r="N552" i="1" s="1"/>
  <c r="O552" i="1" s="1"/>
  <c r="R552" i="1"/>
  <c r="K553" i="1"/>
  <c r="M553" i="1" s="1"/>
  <c r="N553" i="1"/>
  <c r="O553" i="1" s="1"/>
  <c r="R553" i="1"/>
  <c r="K554" i="1"/>
  <c r="M554" i="1"/>
  <c r="N554" i="1" s="1"/>
  <c r="O554" i="1"/>
  <c r="S554" i="1" s="1"/>
  <c r="T554" i="1" s="1"/>
  <c r="R554" i="1"/>
  <c r="K555" i="1"/>
  <c r="M555" i="1" s="1"/>
  <c r="N555" i="1" s="1"/>
  <c r="O555" i="1" s="1"/>
  <c r="S555" i="1" s="1"/>
  <c r="T555" i="1" s="1"/>
  <c r="R555" i="1"/>
  <c r="K556" i="1"/>
  <c r="M556" i="1" s="1"/>
  <c r="N556" i="1" s="1"/>
  <c r="O556" i="1"/>
  <c r="S556" i="1" s="1"/>
  <c r="T556" i="1" s="1"/>
  <c r="R556" i="1"/>
  <c r="K557" i="1"/>
  <c r="M557" i="1" s="1"/>
  <c r="N557" i="1"/>
  <c r="O557" i="1" s="1"/>
  <c r="S557" i="1" s="1"/>
  <c r="T557" i="1" s="1"/>
  <c r="R557" i="1"/>
  <c r="K558" i="1"/>
  <c r="M558" i="1" s="1"/>
  <c r="N558" i="1"/>
  <c r="O558" i="1" s="1"/>
  <c r="S558" i="1" s="1"/>
  <c r="T558" i="1" s="1"/>
  <c r="R558" i="1"/>
  <c r="K559" i="1"/>
  <c r="M559" i="1"/>
  <c r="N559" i="1" s="1"/>
  <c r="O559" i="1" s="1"/>
  <c r="S559" i="1" s="1"/>
  <c r="T559" i="1" s="1"/>
  <c r="R559" i="1"/>
  <c r="K560" i="1"/>
  <c r="M560" i="1"/>
  <c r="N560" i="1" s="1"/>
  <c r="O560" i="1" s="1"/>
  <c r="S560" i="1" s="1"/>
  <c r="T560" i="1" s="1"/>
  <c r="R560" i="1"/>
  <c r="K561" i="1"/>
  <c r="M561" i="1"/>
  <c r="N561" i="1" s="1"/>
  <c r="O561" i="1" s="1"/>
  <c r="S561" i="1" s="1"/>
  <c r="T561" i="1" s="1"/>
  <c r="R561" i="1"/>
  <c r="K562" i="1"/>
  <c r="M562" i="1"/>
  <c r="N562" i="1"/>
  <c r="O562" i="1" s="1"/>
  <c r="S562" i="1" s="1"/>
  <c r="T562" i="1" s="1"/>
  <c r="R562" i="1"/>
  <c r="K563" i="1"/>
  <c r="M563" i="1" s="1"/>
  <c r="N563" i="1"/>
  <c r="O563" i="1" s="1"/>
  <c r="S563" i="1" s="1"/>
  <c r="T563" i="1" s="1"/>
  <c r="R563" i="1"/>
  <c r="K564" i="1"/>
  <c r="M564" i="1"/>
  <c r="N564" i="1" s="1"/>
  <c r="O564" i="1" s="1"/>
  <c r="S564" i="1" s="1"/>
  <c r="T564" i="1" s="1"/>
  <c r="R564" i="1"/>
  <c r="K565" i="1"/>
  <c r="M565" i="1"/>
  <c r="N565" i="1" s="1"/>
  <c r="O565" i="1" s="1"/>
  <c r="R565" i="1"/>
  <c r="K566" i="1"/>
  <c r="M566" i="1"/>
  <c r="N566" i="1" s="1"/>
  <c r="O566" i="1"/>
  <c r="S566" i="1" s="1"/>
  <c r="T566" i="1" s="1"/>
  <c r="R566" i="1"/>
  <c r="K567" i="1"/>
  <c r="M567" i="1" s="1"/>
  <c r="N567" i="1" s="1"/>
  <c r="O567" i="1" s="1"/>
  <c r="S567" i="1" s="1"/>
  <c r="T567" i="1" s="1"/>
  <c r="R567" i="1"/>
  <c r="K568" i="1"/>
  <c r="M568" i="1"/>
  <c r="N568" i="1" s="1"/>
  <c r="O568" i="1"/>
  <c r="S568" i="1" s="1"/>
  <c r="T568" i="1" s="1"/>
  <c r="R568" i="1"/>
  <c r="K569" i="1"/>
  <c r="M569" i="1" s="1"/>
  <c r="N569" i="1" s="1"/>
  <c r="O569" i="1" s="1"/>
  <c r="S569" i="1" s="1"/>
  <c r="T569" i="1" s="1"/>
  <c r="R569" i="1"/>
  <c r="K570" i="1"/>
  <c r="M570" i="1"/>
  <c r="N570" i="1" s="1"/>
  <c r="O570" i="1" s="1"/>
  <c r="S570" i="1" s="1"/>
  <c r="T570" i="1" s="1"/>
  <c r="R570" i="1"/>
  <c r="K571" i="1"/>
  <c r="M571" i="1" s="1"/>
  <c r="N571" i="1" s="1"/>
  <c r="O571" i="1" s="1"/>
  <c r="S571" i="1" s="1"/>
  <c r="T571" i="1" s="1"/>
  <c r="R571" i="1"/>
  <c r="K572" i="1"/>
  <c r="M572" i="1"/>
  <c r="N572" i="1" s="1"/>
  <c r="O572" i="1" s="1"/>
  <c r="S572" i="1" s="1"/>
  <c r="T572" i="1" s="1"/>
  <c r="R572" i="1"/>
  <c r="K573" i="1"/>
  <c r="M573" i="1" s="1"/>
  <c r="N573" i="1" s="1"/>
  <c r="O573" i="1" s="1"/>
  <c r="S573" i="1" s="1"/>
  <c r="T573" i="1" s="1"/>
  <c r="R573" i="1"/>
  <c r="K574" i="1"/>
  <c r="M574" i="1"/>
  <c r="N574" i="1" s="1"/>
  <c r="O574" i="1"/>
  <c r="S574" i="1" s="1"/>
  <c r="T574" i="1" s="1"/>
  <c r="R574" i="1"/>
  <c r="K575" i="1"/>
  <c r="M575" i="1" s="1"/>
  <c r="N575" i="1" s="1"/>
  <c r="O575" i="1" s="1"/>
  <c r="S575" i="1" s="1"/>
  <c r="T575" i="1" s="1"/>
  <c r="R575" i="1"/>
  <c r="K576" i="1"/>
  <c r="M576" i="1"/>
  <c r="N576" i="1"/>
  <c r="O576" i="1" s="1"/>
  <c r="S576" i="1" s="1"/>
  <c r="T576" i="1" s="1"/>
  <c r="R576" i="1"/>
  <c r="K577" i="1"/>
  <c r="M577" i="1" s="1"/>
  <c r="N577" i="1" s="1"/>
  <c r="O577" i="1" s="1"/>
  <c r="S577" i="1" s="1"/>
  <c r="T577" i="1" s="1"/>
  <c r="R577" i="1"/>
  <c r="K578" i="1"/>
  <c r="M578" i="1" s="1"/>
  <c r="N578" i="1" s="1"/>
  <c r="O578" i="1" s="1"/>
  <c r="S578" i="1" s="1"/>
  <c r="T578" i="1" s="1"/>
  <c r="R578" i="1"/>
  <c r="K579" i="1"/>
  <c r="M579" i="1"/>
  <c r="N579" i="1" s="1"/>
  <c r="O579" i="1" s="1"/>
  <c r="S579" i="1" s="1"/>
  <c r="T579" i="1" s="1"/>
  <c r="R579" i="1"/>
  <c r="K580" i="1"/>
  <c r="M580" i="1"/>
  <c r="N580" i="1"/>
  <c r="O580" i="1" s="1"/>
  <c r="S580" i="1" s="1"/>
  <c r="T580" i="1" s="1"/>
  <c r="R580" i="1"/>
  <c r="K581" i="1"/>
  <c r="M581" i="1" s="1"/>
  <c r="N581" i="1" s="1"/>
  <c r="O581" i="1" s="1"/>
  <c r="S581" i="1" s="1"/>
  <c r="T581" i="1" s="1"/>
  <c r="R581" i="1"/>
  <c r="K582" i="1"/>
  <c r="M582" i="1" s="1"/>
  <c r="N582" i="1" s="1"/>
  <c r="O582" i="1" s="1"/>
  <c r="S582" i="1" s="1"/>
  <c r="T582" i="1" s="1"/>
  <c r="R582" i="1"/>
  <c r="K583" i="1"/>
  <c r="M583" i="1"/>
  <c r="N583" i="1" s="1"/>
  <c r="O583" i="1" s="1"/>
  <c r="R583" i="1"/>
  <c r="K584" i="1"/>
  <c r="M584" i="1"/>
  <c r="N584" i="1" s="1"/>
  <c r="O584" i="1" s="1"/>
  <c r="S584" i="1" s="1"/>
  <c r="T584" i="1" s="1"/>
  <c r="R584" i="1"/>
  <c r="K585" i="1"/>
  <c r="M585" i="1" s="1"/>
  <c r="N585" i="1"/>
  <c r="O585" i="1" s="1"/>
  <c r="S585" i="1" s="1"/>
  <c r="T585" i="1" s="1"/>
  <c r="R585" i="1"/>
  <c r="K586" i="1"/>
  <c r="M586" i="1" s="1"/>
  <c r="N586" i="1" s="1"/>
  <c r="O586" i="1" s="1"/>
  <c r="S586" i="1" s="1"/>
  <c r="T586" i="1" s="1"/>
  <c r="R586" i="1"/>
  <c r="K587" i="1"/>
  <c r="M587" i="1" s="1"/>
  <c r="N587" i="1" s="1"/>
  <c r="O587" i="1" s="1"/>
  <c r="S587" i="1" s="1"/>
  <c r="T587" i="1" s="1"/>
  <c r="R587" i="1"/>
  <c r="K588" i="1"/>
  <c r="M588" i="1"/>
  <c r="N588" i="1" s="1"/>
  <c r="O588" i="1" s="1"/>
  <c r="S588" i="1" s="1"/>
  <c r="T588" i="1" s="1"/>
  <c r="R588" i="1"/>
  <c r="K589" i="1"/>
  <c r="M589" i="1" s="1"/>
  <c r="N589" i="1" s="1"/>
  <c r="O589" i="1" s="1"/>
  <c r="S589" i="1" s="1"/>
  <c r="T589" i="1" s="1"/>
  <c r="R589" i="1"/>
  <c r="K590" i="1"/>
  <c r="M590" i="1"/>
  <c r="N590" i="1" s="1"/>
  <c r="O590" i="1" s="1"/>
  <c r="S590" i="1" s="1"/>
  <c r="T590" i="1" s="1"/>
  <c r="R590" i="1"/>
  <c r="K591" i="1"/>
  <c r="M591" i="1" s="1"/>
  <c r="N591" i="1" s="1"/>
  <c r="O591" i="1" s="1"/>
  <c r="S591" i="1" s="1"/>
  <c r="T591" i="1" s="1"/>
  <c r="R591" i="1"/>
  <c r="K592" i="1"/>
  <c r="M592" i="1"/>
  <c r="N592" i="1" s="1"/>
  <c r="O592" i="1" s="1"/>
  <c r="S592" i="1" s="1"/>
  <c r="T592" i="1" s="1"/>
  <c r="R592" i="1"/>
  <c r="K593" i="1"/>
  <c r="M593" i="1" s="1"/>
  <c r="N593" i="1" s="1"/>
  <c r="O593" i="1" s="1"/>
  <c r="R593" i="1"/>
  <c r="K594" i="1"/>
  <c r="M594" i="1"/>
  <c r="N594" i="1" s="1"/>
  <c r="O594" i="1"/>
  <c r="S594" i="1" s="1"/>
  <c r="T594" i="1" s="1"/>
  <c r="R594" i="1"/>
  <c r="K595" i="1"/>
  <c r="M595" i="1"/>
  <c r="N595" i="1" s="1"/>
  <c r="O595" i="1" s="1"/>
  <c r="S595" i="1" s="1"/>
  <c r="T595" i="1" s="1"/>
  <c r="R595" i="1"/>
  <c r="K596" i="1"/>
  <c r="M596" i="1"/>
  <c r="N596" i="1" s="1"/>
  <c r="O596" i="1" s="1"/>
  <c r="S596" i="1" s="1"/>
  <c r="T596" i="1" s="1"/>
  <c r="R596" i="1"/>
  <c r="K597" i="1"/>
  <c r="M597" i="1" s="1"/>
  <c r="N597" i="1" s="1"/>
  <c r="O597" i="1" s="1"/>
  <c r="S597" i="1" s="1"/>
  <c r="T597" i="1" s="1"/>
  <c r="R597" i="1"/>
  <c r="K598" i="1"/>
  <c r="M598" i="1" s="1"/>
  <c r="N598" i="1" s="1"/>
  <c r="O598" i="1" s="1"/>
  <c r="R598" i="1"/>
  <c r="S598" i="1" s="1"/>
  <c r="T598" i="1" s="1"/>
  <c r="K599" i="1"/>
  <c r="M599" i="1"/>
  <c r="N599" i="1"/>
  <c r="O599" i="1" s="1"/>
  <c r="S599" i="1" s="1"/>
  <c r="T599" i="1" s="1"/>
  <c r="R599" i="1"/>
  <c r="K600" i="1"/>
  <c r="M600" i="1" s="1"/>
  <c r="N600" i="1" s="1"/>
  <c r="O600" i="1"/>
  <c r="S600" i="1" s="1"/>
  <c r="T600" i="1" s="1"/>
  <c r="R600" i="1"/>
  <c r="K601" i="1"/>
  <c r="M601" i="1"/>
  <c r="N601" i="1" s="1"/>
  <c r="O601" i="1" s="1"/>
  <c r="R601" i="1"/>
  <c r="S601" i="1" s="1"/>
  <c r="T601" i="1" s="1"/>
  <c r="K602" i="1"/>
  <c r="M602" i="1"/>
  <c r="N602" i="1" s="1"/>
  <c r="O602" i="1" s="1"/>
  <c r="S602" i="1" s="1"/>
  <c r="T602" i="1" s="1"/>
  <c r="R602" i="1"/>
  <c r="K603" i="1"/>
  <c r="M603" i="1"/>
  <c r="N603" i="1" s="1"/>
  <c r="O603" i="1" s="1"/>
  <c r="S603" i="1" s="1"/>
  <c r="T603" i="1" s="1"/>
  <c r="R603" i="1"/>
  <c r="K604" i="1"/>
  <c r="M604" i="1" s="1"/>
  <c r="N604" i="1" s="1"/>
  <c r="O604" i="1" s="1"/>
  <c r="R604" i="1"/>
  <c r="K605" i="1"/>
  <c r="M605" i="1" s="1"/>
  <c r="N605" i="1" s="1"/>
  <c r="O605" i="1" s="1"/>
  <c r="S605" i="1" s="1"/>
  <c r="T605" i="1" s="1"/>
  <c r="R605" i="1"/>
  <c r="K606" i="1"/>
  <c r="M606" i="1"/>
  <c r="N606" i="1"/>
  <c r="O606" i="1" s="1"/>
  <c r="S606" i="1" s="1"/>
  <c r="T606" i="1" s="1"/>
  <c r="R606" i="1"/>
  <c r="K607" i="1"/>
  <c r="M607" i="1" s="1"/>
  <c r="N607" i="1"/>
  <c r="O607" i="1" s="1"/>
  <c r="S607" i="1" s="1"/>
  <c r="T607" i="1" s="1"/>
  <c r="R607" i="1"/>
  <c r="K608" i="1"/>
  <c r="M608" i="1" s="1"/>
  <c r="N608" i="1" s="1"/>
  <c r="O608" i="1" s="1"/>
  <c r="S608" i="1" s="1"/>
  <c r="T608" i="1" s="1"/>
  <c r="R608" i="1"/>
  <c r="K609" i="1"/>
  <c r="M609" i="1"/>
  <c r="N609" i="1" s="1"/>
  <c r="O609" i="1" s="1"/>
  <c r="S609" i="1" s="1"/>
  <c r="T609" i="1" s="1"/>
  <c r="R609" i="1"/>
  <c r="K610" i="1"/>
  <c r="M610" i="1"/>
  <c r="N610" i="1" s="1"/>
  <c r="O610" i="1" s="1"/>
  <c r="S610" i="1" s="1"/>
  <c r="T610" i="1" s="1"/>
  <c r="R610" i="1"/>
  <c r="K611" i="1"/>
  <c r="M611" i="1"/>
  <c r="N611" i="1"/>
  <c r="O611" i="1"/>
  <c r="S611" i="1" s="1"/>
  <c r="T611" i="1" s="1"/>
  <c r="R611" i="1"/>
  <c r="K612" i="1"/>
  <c r="M612" i="1" s="1"/>
  <c r="N612" i="1" s="1"/>
  <c r="O612" i="1"/>
  <c r="S612" i="1" s="1"/>
  <c r="T612" i="1" s="1"/>
  <c r="R612" i="1"/>
  <c r="K613" i="1"/>
  <c r="M613" i="1"/>
  <c r="N613" i="1" s="1"/>
  <c r="O613" i="1" s="1"/>
  <c r="R613" i="1"/>
  <c r="S613" i="1" s="1"/>
  <c r="T613" i="1" s="1"/>
  <c r="K614" i="1"/>
  <c r="M614" i="1"/>
  <c r="N614" i="1" s="1"/>
  <c r="O614" i="1" s="1"/>
  <c r="S614" i="1" s="1"/>
  <c r="T614" i="1" s="1"/>
  <c r="R614" i="1"/>
  <c r="K615" i="1"/>
  <c r="M615" i="1" s="1"/>
  <c r="N615" i="1" s="1"/>
  <c r="O615" i="1" s="1"/>
  <c r="S615" i="1" s="1"/>
  <c r="T615" i="1" s="1"/>
  <c r="R615" i="1"/>
  <c r="K616" i="1"/>
  <c r="M616" i="1" s="1"/>
  <c r="N616" i="1" s="1"/>
  <c r="O616" i="1" s="1"/>
  <c r="S616" i="1" s="1"/>
  <c r="T616" i="1" s="1"/>
  <c r="R616" i="1"/>
  <c r="K617" i="1"/>
  <c r="M617" i="1" s="1"/>
  <c r="N617" i="1" s="1"/>
  <c r="O617" i="1" s="1"/>
  <c r="S617" i="1" s="1"/>
  <c r="T617" i="1" s="1"/>
  <c r="R617" i="1"/>
  <c r="K618" i="1"/>
  <c r="M618" i="1"/>
  <c r="N618" i="1" s="1"/>
  <c r="O618" i="1" s="1"/>
  <c r="S618" i="1" s="1"/>
  <c r="T618" i="1" s="1"/>
  <c r="R618" i="1"/>
  <c r="K619" i="1"/>
  <c r="M619" i="1"/>
  <c r="N619" i="1"/>
  <c r="O619" i="1" s="1"/>
  <c r="S619" i="1" s="1"/>
  <c r="T619" i="1" s="1"/>
  <c r="R619" i="1"/>
  <c r="K620" i="1"/>
  <c r="M620" i="1" s="1"/>
  <c r="N620" i="1" s="1"/>
  <c r="O620" i="1" s="1"/>
  <c r="S620" i="1" s="1"/>
  <c r="T620" i="1" s="1"/>
  <c r="R620" i="1"/>
  <c r="K621" i="1"/>
  <c r="M621" i="1"/>
  <c r="N621" i="1" s="1"/>
  <c r="O621" i="1" s="1"/>
  <c r="S621" i="1" s="1"/>
  <c r="T621" i="1" s="1"/>
  <c r="R621" i="1"/>
  <c r="K622" i="1"/>
  <c r="M622" i="1"/>
  <c r="N622" i="1" s="1"/>
  <c r="O622" i="1" s="1"/>
  <c r="S622" i="1" s="1"/>
  <c r="T622" i="1" s="1"/>
  <c r="R622" i="1"/>
  <c r="K623" i="1"/>
  <c r="M623" i="1" s="1"/>
  <c r="N623" i="1" s="1"/>
  <c r="O623" i="1" s="1"/>
  <c r="S623" i="1" s="1"/>
  <c r="T623" i="1" s="1"/>
  <c r="R623" i="1"/>
  <c r="K624" i="1"/>
  <c r="M624" i="1" s="1"/>
  <c r="N624" i="1" s="1"/>
  <c r="O624" i="1" s="1"/>
  <c r="R624" i="1"/>
  <c r="K625" i="1"/>
  <c r="M625" i="1" s="1"/>
  <c r="N625" i="1" s="1"/>
  <c r="O625" i="1" s="1"/>
  <c r="S625" i="1" s="1"/>
  <c r="T625" i="1" s="1"/>
  <c r="R625" i="1"/>
  <c r="K626" i="1"/>
  <c r="M626" i="1"/>
  <c r="N626" i="1" s="1"/>
  <c r="O626" i="1" s="1"/>
  <c r="S626" i="1" s="1"/>
  <c r="T626" i="1" s="1"/>
  <c r="R626" i="1"/>
  <c r="K627" i="1"/>
  <c r="M627" i="1"/>
  <c r="N627" i="1"/>
  <c r="O627" i="1" s="1"/>
  <c r="S627" i="1" s="1"/>
  <c r="T627" i="1" s="1"/>
  <c r="R627" i="1"/>
  <c r="K628" i="1"/>
  <c r="M628" i="1" s="1"/>
  <c r="N628" i="1" s="1"/>
  <c r="O628" i="1" s="1"/>
  <c r="S628" i="1" s="1"/>
  <c r="T628" i="1" s="1"/>
  <c r="R628" i="1"/>
  <c r="K629" i="1"/>
  <c r="M629" i="1" s="1"/>
  <c r="N629" i="1" s="1"/>
  <c r="O629" i="1" s="1"/>
  <c r="S629" i="1" s="1"/>
  <c r="T629" i="1" s="1"/>
  <c r="R629" i="1"/>
  <c r="K630" i="1"/>
  <c r="M630" i="1"/>
  <c r="N630" i="1" s="1"/>
  <c r="O630" i="1" s="1"/>
  <c r="S630" i="1" s="1"/>
  <c r="T630" i="1" s="1"/>
  <c r="R630" i="1"/>
  <c r="K631" i="1"/>
  <c r="M631" i="1" s="1"/>
  <c r="N631" i="1" s="1"/>
  <c r="O631" i="1" s="1"/>
  <c r="S631" i="1" s="1"/>
  <c r="T631" i="1" s="1"/>
  <c r="R631" i="1"/>
  <c r="K632" i="1"/>
  <c r="M632" i="1" s="1"/>
  <c r="N632" i="1" s="1"/>
  <c r="O632" i="1"/>
  <c r="S632" i="1" s="1"/>
  <c r="T632" i="1" s="1"/>
  <c r="R632" i="1"/>
  <c r="K633" i="1"/>
  <c r="M633" i="1"/>
  <c r="N633" i="1" s="1"/>
  <c r="O633" i="1" s="1"/>
  <c r="R633" i="1"/>
  <c r="K634" i="1"/>
  <c r="M634" i="1"/>
  <c r="N634" i="1" s="1"/>
  <c r="O634" i="1" s="1"/>
  <c r="S634" i="1" s="1"/>
  <c r="T634" i="1" s="1"/>
  <c r="R634" i="1"/>
  <c r="K635" i="1"/>
  <c r="M635" i="1"/>
  <c r="N635" i="1" s="1"/>
  <c r="O635" i="1" s="1"/>
  <c r="S635" i="1" s="1"/>
  <c r="T635" i="1" s="1"/>
  <c r="R635" i="1"/>
  <c r="K636" i="1"/>
  <c r="M636" i="1" s="1"/>
  <c r="N636" i="1" s="1"/>
  <c r="O636" i="1"/>
  <c r="R636" i="1"/>
  <c r="K637" i="1"/>
  <c r="M637" i="1" s="1"/>
  <c r="N637" i="1" s="1"/>
  <c r="O637" i="1" s="1"/>
  <c r="S637" i="1" s="1"/>
  <c r="T637" i="1" s="1"/>
  <c r="R637" i="1"/>
  <c r="K638" i="1"/>
  <c r="M638" i="1"/>
  <c r="N638" i="1"/>
  <c r="O638" i="1" s="1"/>
  <c r="R638" i="1"/>
  <c r="S638" i="1"/>
  <c r="T638" i="1" s="1"/>
  <c r="K639" i="1"/>
  <c r="M639" i="1" s="1"/>
  <c r="N639" i="1"/>
  <c r="O639" i="1" s="1"/>
  <c r="S639" i="1" s="1"/>
  <c r="T639" i="1" s="1"/>
  <c r="R639" i="1"/>
  <c r="K640" i="1"/>
  <c r="M640" i="1" s="1"/>
  <c r="N640" i="1" s="1"/>
  <c r="O640" i="1" s="1"/>
  <c r="S640" i="1" s="1"/>
  <c r="T640" i="1" s="1"/>
  <c r="R640" i="1"/>
  <c r="K641" i="1"/>
  <c r="M641" i="1"/>
  <c r="N641" i="1" s="1"/>
  <c r="O641" i="1" s="1"/>
  <c r="S641" i="1" s="1"/>
  <c r="T641" i="1" s="1"/>
  <c r="R641" i="1"/>
  <c r="K642" i="1"/>
  <c r="M642" i="1"/>
  <c r="N642" i="1" s="1"/>
  <c r="O642" i="1" s="1"/>
  <c r="S642" i="1" s="1"/>
  <c r="T642" i="1" s="1"/>
  <c r="R642" i="1"/>
  <c r="K643" i="1"/>
  <c r="M643" i="1"/>
  <c r="N643" i="1"/>
  <c r="O643" i="1" s="1"/>
  <c r="S643" i="1" s="1"/>
  <c r="T643" i="1" s="1"/>
  <c r="R643" i="1"/>
  <c r="K644" i="1"/>
  <c r="M644" i="1" s="1"/>
  <c r="N644" i="1" s="1"/>
  <c r="O644" i="1"/>
  <c r="S644" i="1" s="1"/>
  <c r="T644" i="1" s="1"/>
  <c r="R644" i="1"/>
  <c r="K645" i="1"/>
  <c r="M645" i="1"/>
  <c r="N645" i="1" s="1"/>
  <c r="O645" i="1" s="1"/>
  <c r="R645" i="1"/>
  <c r="S645" i="1" s="1"/>
  <c r="T645" i="1" s="1"/>
  <c r="K646" i="1"/>
  <c r="M646" i="1"/>
  <c r="N646" i="1" s="1"/>
  <c r="O646" i="1" s="1"/>
  <c r="S646" i="1" s="1"/>
  <c r="T646" i="1" s="1"/>
  <c r="R646" i="1"/>
  <c r="K647" i="1"/>
  <c r="M647" i="1" s="1"/>
  <c r="N647" i="1" s="1"/>
  <c r="O647" i="1" s="1"/>
  <c r="S647" i="1" s="1"/>
  <c r="T647" i="1" s="1"/>
  <c r="R647" i="1"/>
  <c r="K648" i="1"/>
  <c r="M648" i="1" s="1"/>
  <c r="N648" i="1" s="1"/>
  <c r="O648" i="1" s="1"/>
  <c r="S648" i="1" s="1"/>
  <c r="T648" i="1" s="1"/>
  <c r="R648" i="1"/>
  <c r="K649" i="1"/>
  <c r="M649" i="1" s="1"/>
  <c r="N649" i="1" s="1"/>
  <c r="O649" i="1" s="1"/>
  <c r="S649" i="1" s="1"/>
  <c r="T649" i="1" s="1"/>
  <c r="R649" i="1"/>
  <c r="K650" i="1"/>
  <c r="M650" i="1"/>
  <c r="N650" i="1" s="1"/>
  <c r="O650" i="1" s="1"/>
  <c r="S650" i="1" s="1"/>
  <c r="T650" i="1" s="1"/>
  <c r="R650" i="1"/>
  <c r="K651" i="1"/>
  <c r="M651" i="1"/>
  <c r="N651" i="1"/>
  <c r="O651" i="1" s="1"/>
  <c r="S651" i="1" s="1"/>
  <c r="T651" i="1" s="1"/>
  <c r="R651" i="1"/>
  <c r="K652" i="1"/>
  <c r="M652" i="1" s="1"/>
  <c r="N652" i="1" s="1"/>
  <c r="O652" i="1" s="1"/>
  <c r="S652" i="1" s="1"/>
  <c r="T652" i="1" s="1"/>
  <c r="R652" i="1"/>
  <c r="K653" i="1"/>
  <c r="M653" i="1"/>
  <c r="N653" i="1" s="1"/>
  <c r="O653" i="1" s="1"/>
  <c r="S653" i="1" s="1"/>
  <c r="T653" i="1" s="1"/>
  <c r="R653" i="1"/>
  <c r="K654" i="1"/>
  <c r="M654" i="1"/>
  <c r="N654" i="1" s="1"/>
  <c r="O654" i="1" s="1"/>
  <c r="S654" i="1" s="1"/>
  <c r="T654" i="1" s="1"/>
  <c r="R654" i="1"/>
  <c r="K655" i="1"/>
  <c r="M655" i="1" s="1"/>
  <c r="N655" i="1" s="1"/>
  <c r="O655" i="1" s="1"/>
  <c r="S655" i="1" s="1"/>
  <c r="T655" i="1" s="1"/>
  <c r="R655" i="1"/>
  <c r="K656" i="1"/>
  <c r="M656" i="1" s="1"/>
  <c r="N656" i="1" s="1"/>
  <c r="O656" i="1"/>
  <c r="R656" i="1"/>
  <c r="K657" i="1"/>
  <c r="M657" i="1" s="1"/>
  <c r="N657" i="1" s="1"/>
  <c r="O657" i="1" s="1"/>
  <c r="S657" i="1" s="1"/>
  <c r="T657" i="1" s="1"/>
  <c r="R657" i="1"/>
  <c r="K658" i="1"/>
  <c r="M658" i="1"/>
  <c r="N658" i="1" s="1"/>
  <c r="O658" i="1" s="1"/>
  <c r="S658" i="1" s="1"/>
  <c r="T658" i="1" s="1"/>
  <c r="R658" i="1"/>
  <c r="K659" i="1"/>
  <c r="M659" i="1"/>
  <c r="N659" i="1"/>
  <c r="O659" i="1" s="1"/>
  <c r="S659" i="1" s="1"/>
  <c r="T659" i="1" s="1"/>
  <c r="R659" i="1"/>
  <c r="K660" i="1"/>
  <c r="M660" i="1" s="1"/>
  <c r="N660" i="1" s="1"/>
  <c r="O660" i="1" s="1"/>
  <c r="S660" i="1" s="1"/>
  <c r="T660" i="1" s="1"/>
  <c r="R660" i="1"/>
  <c r="K661" i="1"/>
  <c r="M661" i="1" s="1"/>
  <c r="N661" i="1" s="1"/>
  <c r="O661" i="1" s="1"/>
  <c r="S661" i="1" s="1"/>
  <c r="T661" i="1" s="1"/>
  <c r="R661" i="1"/>
  <c r="K662" i="1"/>
  <c r="M662" i="1"/>
  <c r="N662" i="1" s="1"/>
  <c r="O662" i="1" s="1"/>
  <c r="S662" i="1" s="1"/>
  <c r="T662" i="1" s="1"/>
  <c r="R662" i="1"/>
  <c r="K663" i="1"/>
  <c r="M663" i="1" s="1"/>
  <c r="N663" i="1"/>
  <c r="O663" i="1" s="1"/>
  <c r="S663" i="1" s="1"/>
  <c r="T663" i="1" s="1"/>
  <c r="R663" i="1"/>
  <c r="K664" i="1"/>
  <c r="M664" i="1" s="1"/>
  <c r="N664" i="1" s="1"/>
  <c r="O664" i="1" s="1"/>
  <c r="S664" i="1" s="1"/>
  <c r="T664" i="1" s="1"/>
  <c r="R664" i="1"/>
  <c r="K665" i="1"/>
  <c r="M665" i="1"/>
  <c r="N665" i="1" s="1"/>
  <c r="O665" i="1" s="1"/>
  <c r="R665" i="1"/>
  <c r="S665" i="1" s="1"/>
  <c r="T665" i="1" s="1"/>
  <c r="K666" i="1"/>
  <c r="M666" i="1"/>
  <c r="N666" i="1"/>
  <c r="O666" i="1" s="1"/>
  <c r="S666" i="1" s="1"/>
  <c r="T666" i="1" s="1"/>
  <c r="R666" i="1"/>
  <c r="K667" i="1"/>
  <c r="M667" i="1"/>
  <c r="N667" i="1" s="1"/>
  <c r="O667" i="1"/>
  <c r="S667" i="1" s="1"/>
  <c r="R667" i="1"/>
  <c r="T667" i="1"/>
  <c r="K668" i="1"/>
  <c r="M668" i="1" s="1"/>
  <c r="N668" i="1" s="1"/>
  <c r="O668" i="1" s="1"/>
  <c r="R668" i="1"/>
  <c r="K669" i="1"/>
  <c r="M669" i="1" s="1"/>
  <c r="N669" i="1" s="1"/>
  <c r="O669" i="1" s="1"/>
  <c r="S669" i="1" s="1"/>
  <c r="T669" i="1" s="1"/>
  <c r="R669" i="1"/>
  <c r="K670" i="1"/>
  <c r="M670" i="1"/>
  <c r="N670" i="1"/>
  <c r="O670" i="1" s="1"/>
  <c r="S670" i="1" s="1"/>
  <c r="T670" i="1" s="1"/>
  <c r="R670" i="1"/>
  <c r="K671" i="1"/>
  <c r="M671" i="1" s="1"/>
  <c r="N671" i="1"/>
  <c r="O671" i="1" s="1"/>
  <c r="S671" i="1" s="1"/>
  <c r="T671" i="1" s="1"/>
  <c r="R671" i="1"/>
  <c r="K672" i="1"/>
  <c r="M672" i="1" s="1"/>
  <c r="N672" i="1" s="1"/>
  <c r="O672" i="1" s="1"/>
  <c r="S672" i="1" s="1"/>
  <c r="T672" i="1" s="1"/>
  <c r="R672" i="1"/>
  <c r="K673" i="1"/>
  <c r="M673" i="1"/>
  <c r="N673" i="1" s="1"/>
  <c r="O673" i="1" s="1"/>
  <c r="S673" i="1" s="1"/>
  <c r="T673" i="1" s="1"/>
  <c r="R673" i="1"/>
  <c r="K674" i="1"/>
  <c r="M674" i="1"/>
  <c r="N674" i="1" s="1"/>
  <c r="O674" i="1" s="1"/>
  <c r="S674" i="1" s="1"/>
  <c r="T674" i="1" s="1"/>
  <c r="R674" i="1"/>
  <c r="K675" i="1"/>
  <c r="M675" i="1"/>
  <c r="N675" i="1"/>
  <c r="O675" i="1" s="1"/>
  <c r="S675" i="1" s="1"/>
  <c r="T675" i="1" s="1"/>
  <c r="R675" i="1"/>
  <c r="K676" i="1"/>
  <c r="M676" i="1" s="1"/>
  <c r="N676" i="1"/>
  <c r="O676" i="1" s="1"/>
  <c r="S676" i="1" s="1"/>
  <c r="T676" i="1" s="1"/>
  <c r="R676" i="1"/>
  <c r="K677" i="1"/>
  <c r="M677" i="1"/>
  <c r="N677" i="1" s="1"/>
  <c r="O677" i="1" s="1"/>
  <c r="S677" i="1" s="1"/>
  <c r="T677" i="1" s="1"/>
  <c r="R677" i="1"/>
  <c r="K678" i="1"/>
  <c r="M678" i="1"/>
  <c r="N678" i="1" s="1"/>
  <c r="O678" i="1" s="1"/>
  <c r="S678" i="1" s="1"/>
  <c r="T678" i="1" s="1"/>
  <c r="R678" i="1"/>
  <c r="K679" i="1"/>
  <c r="M679" i="1" s="1"/>
  <c r="N679" i="1" s="1"/>
  <c r="O679" i="1" s="1"/>
  <c r="S679" i="1" s="1"/>
  <c r="T679" i="1" s="1"/>
  <c r="R679" i="1"/>
  <c r="K680" i="1"/>
  <c r="M680" i="1" s="1"/>
  <c r="N680" i="1" s="1"/>
  <c r="O680" i="1" s="1"/>
  <c r="S680" i="1" s="1"/>
  <c r="T680" i="1" s="1"/>
  <c r="R680" i="1"/>
  <c r="K681" i="1"/>
  <c r="M681" i="1" s="1"/>
  <c r="N681" i="1" s="1"/>
  <c r="O681" i="1" s="1"/>
  <c r="S681" i="1" s="1"/>
  <c r="T681" i="1" s="1"/>
  <c r="R681" i="1"/>
  <c r="K682" i="1"/>
  <c r="M682" i="1" s="1"/>
  <c r="N682" i="1" s="1"/>
  <c r="O682" i="1" s="1"/>
  <c r="S682" i="1" s="1"/>
  <c r="T682" i="1" s="1"/>
  <c r="R682" i="1"/>
  <c r="K683" i="1"/>
  <c r="M683" i="1"/>
  <c r="N683" i="1"/>
  <c r="O683" i="1" s="1"/>
  <c r="S683" i="1" s="1"/>
  <c r="T683" i="1" s="1"/>
  <c r="R683" i="1"/>
  <c r="K684" i="1"/>
  <c r="M684" i="1" s="1"/>
  <c r="N684" i="1" s="1"/>
  <c r="O684" i="1" s="1"/>
  <c r="S684" i="1" s="1"/>
  <c r="T684" i="1" s="1"/>
  <c r="R684" i="1"/>
  <c r="K685" i="1"/>
  <c r="M685" i="1" s="1"/>
  <c r="N685" i="1" s="1"/>
  <c r="O685" i="1" s="1"/>
  <c r="S685" i="1" s="1"/>
  <c r="T685" i="1" s="1"/>
  <c r="R685" i="1"/>
  <c r="K686" i="1"/>
  <c r="M686" i="1"/>
  <c r="N686" i="1"/>
  <c r="O686" i="1" s="1"/>
  <c r="R686" i="1"/>
  <c r="S686" i="1" s="1"/>
  <c r="T686" i="1" s="1"/>
  <c r="K687" i="1"/>
  <c r="M687" i="1" s="1"/>
  <c r="N687" i="1" s="1"/>
  <c r="O687" i="1" s="1"/>
  <c r="S687" i="1" s="1"/>
  <c r="T687" i="1" s="1"/>
  <c r="R687" i="1"/>
  <c r="K688" i="1"/>
  <c r="M688" i="1" s="1"/>
  <c r="N688" i="1" s="1"/>
  <c r="O688" i="1" s="1"/>
  <c r="S688" i="1" s="1"/>
  <c r="T688" i="1" s="1"/>
  <c r="R688" i="1"/>
  <c r="K689" i="1"/>
  <c r="M689" i="1" s="1"/>
  <c r="N689" i="1" s="1"/>
  <c r="O689" i="1" s="1"/>
  <c r="S689" i="1" s="1"/>
  <c r="T689" i="1" s="1"/>
  <c r="R689" i="1"/>
  <c r="K690" i="1"/>
  <c r="M690" i="1" s="1"/>
  <c r="N690" i="1" s="1"/>
  <c r="O690" i="1" s="1"/>
  <c r="S690" i="1" s="1"/>
  <c r="T690" i="1" s="1"/>
  <c r="R690" i="1"/>
  <c r="K691" i="1"/>
  <c r="M691" i="1"/>
  <c r="N691" i="1" s="1"/>
  <c r="O691" i="1" s="1"/>
  <c r="S691" i="1" s="1"/>
  <c r="T691" i="1" s="1"/>
  <c r="R691" i="1"/>
  <c r="K692" i="1"/>
  <c r="M692" i="1" s="1"/>
  <c r="N692" i="1" s="1"/>
  <c r="O692" i="1" s="1"/>
  <c r="S692" i="1" s="1"/>
  <c r="T692" i="1" s="1"/>
  <c r="R692" i="1"/>
  <c r="K693" i="1"/>
  <c r="M693" i="1" s="1"/>
  <c r="N693" i="1" s="1"/>
  <c r="O693" i="1" s="1"/>
  <c r="S693" i="1" s="1"/>
  <c r="T693" i="1" s="1"/>
  <c r="R693" i="1"/>
  <c r="K694" i="1"/>
  <c r="M694" i="1"/>
  <c r="N694" i="1"/>
  <c r="O694" i="1" s="1"/>
  <c r="S694" i="1" s="1"/>
  <c r="T694" i="1" s="1"/>
  <c r="R694" i="1"/>
  <c r="K695" i="1"/>
  <c r="M695" i="1" s="1"/>
  <c r="N695" i="1" s="1"/>
  <c r="O695" i="1" s="1"/>
  <c r="S695" i="1" s="1"/>
  <c r="T695" i="1" s="1"/>
  <c r="R695" i="1"/>
  <c r="K696" i="1"/>
  <c r="M696" i="1"/>
  <c r="N696" i="1" s="1"/>
  <c r="O696" i="1"/>
  <c r="S696" i="1" s="1"/>
  <c r="T696" i="1" s="1"/>
  <c r="R696" i="1"/>
  <c r="K697" i="1"/>
  <c r="M697" i="1"/>
  <c r="N697" i="1" s="1"/>
  <c r="O697" i="1" s="1"/>
  <c r="S697" i="1" s="1"/>
  <c r="T697" i="1" s="1"/>
  <c r="R697" i="1"/>
  <c r="K698" i="1"/>
  <c r="M698" i="1" s="1"/>
  <c r="N698" i="1" s="1"/>
  <c r="O698" i="1" s="1"/>
  <c r="S698" i="1" s="1"/>
  <c r="T698" i="1" s="1"/>
  <c r="R698" i="1"/>
  <c r="K699" i="1"/>
  <c r="M699" i="1"/>
  <c r="N699" i="1" s="1"/>
  <c r="O699" i="1" s="1"/>
  <c r="S699" i="1" s="1"/>
  <c r="T699" i="1" s="1"/>
  <c r="R699" i="1"/>
  <c r="K700" i="1"/>
  <c r="M700" i="1" s="1"/>
  <c r="N700" i="1" s="1"/>
  <c r="O700" i="1" s="1"/>
  <c r="S700" i="1" s="1"/>
  <c r="T700" i="1" s="1"/>
  <c r="R700" i="1"/>
  <c r="K701" i="1"/>
  <c r="M701" i="1"/>
  <c r="N701" i="1" s="1"/>
  <c r="O701" i="1"/>
  <c r="S701" i="1" s="1"/>
  <c r="T701" i="1" s="1"/>
  <c r="R701" i="1"/>
  <c r="K702" i="1"/>
  <c r="M702" i="1" s="1"/>
  <c r="N702" i="1" s="1"/>
  <c r="O702" i="1" s="1"/>
  <c r="S702" i="1" s="1"/>
  <c r="T702" i="1" s="1"/>
  <c r="R702" i="1"/>
  <c r="K703" i="1"/>
  <c r="M703" i="1"/>
  <c r="N703" i="1"/>
  <c r="O703" i="1" s="1"/>
  <c r="S703" i="1" s="1"/>
  <c r="T703" i="1" s="1"/>
  <c r="R703" i="1"/>
  <c r="K704" i="1"/>
  <c r="M704" i="1" s="1"/>
  <c r="N704" i="1" s="1"/>
  <c r="O704" i="1" s="1"/>
  <c r="S704" i="1" s="1"/>
  <c r="T704" i="1" s="1"/>
  <c r="R704" i="1"/>
  <c r="K705" i="1"/>
  <c r="M705" i="1"/>
  <c r="N705" i="1" s="1"/>
  <c r="O705" i="1" s="1"/>
  <c r="S705" i="1" s="1"/>
  <c r="T705" i="1" s="1"/>
  <c r="R705" i="1"/>
  <c r="K706" i="1"/>
  <c r="M706" i="1" s="1"/>
  <c r="N706" i="1" s="1"/>
  <c r="O706" i="1" s="1"/>
  <c r="S706" i="1" s="1"/>
  <c r="T706" i="1" s="1"/>
  <c r="R706" i="1"/>
  <c r="K707" i="1"/>
  <c r="M707" i="1"/>
  <c r="N707" i="1" s="1"/>
  <c r="O707" i="1" s="1"/>
  <c r="S707" i="1" s="1"/>
  <c r="T707" i="1" s="1"/>
  <c r="R707" i="1"/>
  <c r="K708" i="1"/>
  <c r="M708" i="1" s="1"/>
  <c r="N708" i="1" s="1"/>
  <c r="O708" i="1" s="1"/>
  <c r="S708" i="1" s="1"/>
  <c r="T708" i="1" s="1"/>
  <c r="R708" i="1"/>
  <c r="K709" i="1"/>
  <c r="M709" i="1" s="1"/>
  <c r="N709" i="1" s="1"/>
  <c r="O709" i="1" s="1"/>
  <c r="S709" i="1" s="1"/>
  <c r="T709" i="1" s="1"/>
  <c r="R709" i="1"/>
  <c r="K710" i="1"/>
  <c r="M710" i="1" s="1"/>
  <c r="N710" i="1" s="1"/>
  <c r="O710" i="1" s="1"/>
  <c r="S710" i="1" s="1"/>
  <c r="T710" i="1" s="1"/>
  <c r="R710" i="1"/>
  <c r="K711" i="1"/>
  <c r="M711" i="1"/>
  <c r="N711" i="1" s="1"/>
  <c r="O711" i="1" s="1"/>
  <c r="S711" i="1" s="1"/>
  <c r="T711" i="1" s="1"/>
  <c r="R711" i="1"/>
  <c r="K712" i="1"/>
  <c r="M712" i="1"/>
  <c r="N712" i="1"/>
  <c r="O712" i="1" s="1"/>
  <c r="S712" i="1" s="1"/>
  <c r="T712" i="1" s="1"/>
  <c r="R712" i="1"/>
  <c r="K713" i="1"/>
  <c r="M713" i="1" s="1"/>
  <c r="N713" i="1" s="1"/>
  <c r="O713" i="1" s="1"/>
  <c r="S713" i="1" s="1"/>
  <c r="T713" i="1" s="1"/>
  <c r="R713" i="1"/>
  <c r="K714" i="1"/>
  <c r="M714" i="1" s="1"/>
  <c r="N714" i="1" s="1"/>
  <c r="O714" i="1" s="1"/>
  <c r="S714" i="1" s="1"/>
  <c r="T714" i="1" s="1"/>
  <c r="R714" i="1"/>
  <c r="K715" i="1"/>
  <c r="M715" i="1"/>
  <c r="N715" i="1" s="1"/>
  <c r="O715" i="1" s="1"/>
  <c r="S715" i="1" s="1"/>
  <c r="T715" i="1" s="1"/>
  <c r="R715" i="1"/>
  <c r="K716" i="1"/>
  <c r="M716" i="1"/>
  <c r="N716" i="1" s="1"/>
  <c r="O716" i="1" s="1"/>
  <c r="S716" i="1" s="1"/>
  <c r="T716" i="1" s="1"/>
  <c r="R716" i="1"/>
  <c r="K717" i="1"/>
  <c r="M717" i="1" s="1"/>
  <c r="N717" i="1" s="1"/>
  <c r="O717" i="1" s="1"/>
  <c r="S717" i="1" s="1"/>
  <c r="T717" i="1" s="1"/>
  <c r="R717" i="1"/>
  <c r="K718" i="1"/>
  <c r="M718" i="1" s="1"/>
  <c r="N718" i="1" s="1"/>
  <c r="O718" i="1" s="1"/>
  <c r="S718" i="1" s="1"/>
  <c r="T718" i="1" s="1"/>
  <c r="R718" i="1"/>
  <c r="K719" i="1"/>
  <c r="M719" i="1"/>
  <c r="N719" i="1" s="1"/>
  <c r="O719" i="1" s="1"/>
  <c r="S719" i="1" s="1"/>
  <c r="T719" i="1" s="1"/>
  <c r="R719" i="1"/>
  <c r="K720" i="1"/>
  <c r="M720" i="1"/>
  <c r="N720" i="1"/>
  <c r="O720" i="1" s="1"/>
  <c r="S720" i="1" s="1"/>
  <c r="T720" i="1" s="1"/>
  <c r="R720" i="1"/>
  <c r="K721" i="1"/>
  <c r="M721" i="1" s="1"/>
  <c r="N721" i="1" s="1"/>
  <c r="O721" i="1" s="1"/>
  <c r="S721" i="1" s="1"/>
  <c r="T721" i="1" s="1"/>
  <c r="R721" i="1"/>
  <c r="K722" i="1"/>
  <c r="M722" i="1" s="1"/>
  <c r="N722" i="1" s="1"/>
  <c r="O722" i="1" s="1"/>
  <c r="S722" i="1" s="1"/>
  <c r="T722" i="1" s="1"/>
  <c r="R722" i="1"/>
  <c r="K723" i="1"/>
  <c r="M723" i="1"/>
  <c r="N723" i="1" s="1"/>
  <c r="O723" i="1" s="1"/>
  <c r="S723" i="1" s="1"/>
  <c r="T723" i="1" s="1"/>
  <c r="R723" i="1"/>
  <c r="K724" i="1"/>
  <c r="M724" i="1"/>
  <c r="N724" i="1" s="1"/>
  <c r="O724" i="1" s="1"/>
  <c r="S724" i="1" s="1"/>
  <c r="T724" i="1" s="1"/>
  <c r="R724" i="1"/>
  <c r="K725" i="1"/>
  <c r="M725" i="1" s="1"/>
  <c r="N725" i="1" s="1"/>
  <c r="O725" i="1" s="1"/>
  <c r="S725" i="1" s="1"/>
  <c r="T725" i="1" s="1"/>
  <c r="R725" i="1"/>
  <c r="K726" i="1"/>
  <c r="M726" i="1" s="1"/>
  <c r="N726" i="1" s="1"/>
  <c r="O726" i="1" s="1"/>
  <c r="R726" i="1"/>
  <c r="K727" i="1"/>
  <c r="M727" i="1"/>
  <c r="N727" i="1" s="1"/>
  <c r="O727" i="1" s="1"/>
  <c r="R727" i="1"/>
  <c r="S727" i="1"/>
  <c r="T727" i="1" s="1"/>
  <c r="K728" i="1"/>
  <c r="M728" i="1"/>
  <c r="N728" i="1"/>
  <c r="O728" i="1" s="1"/>
  <c r="S728" i="1" s="1"/>
  <c r="R728" i="1"/>
  <c r="T728" i="1"/>
  <c r="K729" i="1"/>
  <c r="M729" i="1" s="1"/>
  <c r="N729" i="1" s="1"/>
  <c r="O729" i="1"/>
  <c r="S729" i="1" s="1"/>
  <c r="T729" i="1" s="1"/>
  <c r="R729" i="1"/>
  <c r="K730" i="1"/>
  <c r="M730" i="1" s="1"/>
  <c r="N730" i="1" s="1"/>
  <c r="O730" i="1" s="1"/>
  <c r="S730" i="1" s="1"/>
  <c r="T730" i="1" s="1"/>
  <c r="R730" i="1"/>
  <c r="K731" i="1"/>
  <c r="M731" i="1"/>
  <c r="N731" i="1" s="1"/>
  <c r="O731" i="1" s="1"/>
  <c r="S731" i="1" s="1"/>
  <c r="T731" i="1" s="1"/>
  <c r="R731" i="1"/>
  <c r="K732" i="1"/>
  <c r="M732" i="1"/>
  <c r="N732" i="1" s="1"/>
  <c r="O732" i="1" s="1"/>
  <c r="S732" i="1" s="1"/>
  <c r="T732" i="1" s="1"/>
  <c r="R732" i="1"/>
  <c r="K733" i="1"/>
  <c r="M733" i="1" s="1"/>
  <c r="N733" i="1" s="1"/>
  <c r="O733" i="1"/>
  <c r="S733" i="1" s="1"/>
  <c r="T733" i="1" s="1"/>
  <c r="R733" i="1"/>
  <c r="K734" i="1"/>
  <c r="M734" i="1" s="1"/>
  <c r="N734" i="1" s="1"/>
  <c r="O734" i="1" s="1"/>
  <c r="R734" i="1"/>
  <c r="K735" i="1"/>
  <c r="M735" i="1"/>
  <c r="N735" i="1" s="1"/>
  <c r="O735" i="1" s="1"/>
  <c r="S735" i="1" s="1"/>
  <c r="T735" i="1" s="1"/>
  <c r="R735" i="1"/>
  <c r="K736" i="1"/>
  <c r="M736" i="1"/>
  <c r="N736" i="1"/>
  <c r="O736" i="1" s="1"/>
  <c r="S736" i="1" s="1"/>
  <c r="T736" i="1" s="1"/>
  <c r="R736" i="1"/>
  <c r="K737" i="1"/>
  <c r="M737" i="1" s="1"/>
  <c r="N737" i="1" s="1"/>
  <c r="O737" i="1"/>
  <c r="R737" i="1"/>
  <c r="K738" i="1"/>
  <c r="M738" i="1" s="1"/>
  <c r="N738" i="1" s="1"/>
  <c r="O738" i="1" s="1"/>
  <c r="R738" i="1"/>
  <c r="S738" i="1"/>
  <c r="T738" i="1" s="1"/>
  <c r="K739" i="1"/>
  <c r="M739" i="1"/>
  <c r="N739" i="1" s="1"/>
  <c r="O739" i="1" s="1"/>
  <c r="S739" i="1" s="1"/>
  <c r="T739" i="1" s="1"/>
  <c r="R739" i="1"/>
  <c r="K740" i="1"/>
  <c r="M740" i="1"/>
  <c r="N740" i="1"/>
  <c r="O740" i="1" s="1"/>
  <c r="S740" i="1" s="1"/>
  <c r="T740" i="1" s="1"/>
  <c r="R740" i="1"/>
  <c r="K741" i="1"/>
  <c r="M741" i="1" s="1"/>
  <c r="N741" i="1" s="1"/>
  <c r="O741" i="1"/>
  <c r="S741" i="1" s="1"/>
  <c r="T741" i="1" s="1"/>
  <c r="R741" i="1"/>
  <c r="K742" i="1"/>
  <c r="M742" i="1"/>
  <c r="N742" i="1" s="1"/>
  <c r="O742" i="1" s="1"/>
  <c r="R742" i="1"/>
  <c r="K743" i="1"/>
  <c r="M743" i="1"/>
  <c r="N743" i="1" s="1"/>
  <c r="O743" i="1" s="1"/>
  <c r="S743" i="1" s="1"/>
  <c r="T743" i="1" s="1"/>
  <c r="R743" i="1"/>
  <c r="K744" i="1"/>
  <c r="M744" i="1"/>
  <c r="N744" i="1" s="1"/>
  <c r="O744" i="1"/>
  <c r="S744" i="1" s="1"/>
  <c r="T744" i="1" s="1"/>
  <c r="R744" i="1"/>
  <c r="K745" i="1"/>
  <c r="M745" i="1" s="1"/>
  <c r="N745" i="1" s="1"/>
  <c r="O745" i="1" s="1"/>
  <c r="S745" i="1" s="1"/>
  <c r="T745" i="1" s="1"/>
  <c r="R745" i="1"/>
  <c r="K746" i="1"/>
  <c r="M746" i="1" s="1"/>
  <c r="N746" i="1" s="1"/>
  <c r="O746" i="1" s="1"/>
  <c r="S746" i="1" s="1"/>
  <c r="T746" i="1" s="1"/>
  <c r="R746" i="1"/>
  <c r="K747" i="1"/>
  <c r="M747" i="1"/>
  <c r="N747" i="1" s="1"/>
  <c r="O747" i="1" s="1"/>
  <c r="S747" i="1" s="1"/>
  <c r="T747" i="1" s="1"/>
  <c r="R747" i="1"/>
  <c r="K748" i="1"/>
  <c r="M748" i="1"/>
  <c r="N748" i="1"/>
  <c r="O748" i="1" s="1"/>
  <c r="S748" i="1" s="1"/>
  <c r="T748" i="1" s="1"/>
  <c r="R748" i="1"/>
  <c r="K749" i="1"/>
  <c r="M749" i="1" s="1"/>
  <c r="N749" i="1" s="1"/>
  <c r="O749" i="1" s="1"/>
  <c r="S749" i="1" s="1"/>
  <c r="T749" i="1" s="1"/>
  <c r="R749" i="1"/>
  <c r="K750" i="1"/>
  <c r="M750" i="1"/>
  <c r="N750" i="1" s="1"/>
  <c r="O750" i="1" s="1"/>
  <c r="S750" i="1" s="1"/>
  <c r="T750" i="1" s="1"/>
  <c r="R750" i="1"/>
  <c r="K751" i="1"/>
  <c r="M751" i="1"/>
  <c r="N751" i="1" s="1"/>
  <c r="O751" i="1" s="1"/>
  <c r="S751" i="1" s="1"/>
  <c r="T751" i="1" s="1"/>
  <c r="R751" i="1"/>
  <c r="K752" i="1"/>
  <c r="M752" i="1"/>
  <c r="N752" i="1"/>
  <c r="O752" i="1" s="1"/>
  <c r="S752" i="1" s="1"/>
  <c r="T752" i="1" s="1"/>
  <c r="R752" i="1"/>
  <c r="K753" i="1"/>
  <c r="M753" i="1" s="1"/>
  <c r="N753" i="1" s="1"/>
  <c r="O753" i="1" s="1"/>
  <c r="R753" i="1"/>
  <c r="K754" i="1"/>
  <c r="M754" i="1" s="1"/>
  <c r="N754" i="1" s="1"/>
  <c r="O754" i="1" s="1"/>
  <c r="S754" i="1" s="1"/>
  <c r="T754" i="1" s="1"/>
  <c r="R754" i="1"/>
  <c r="K755" i="1"/>
  <c r="M755" i="1"/>
  <c r="N755" i="1" s="1"/>
  <c r="O755" i="1" s="1"/>
  <c r="S755" i="1" s="1"/>
  <c r="T755" i="1" s="1"/>
  <c r="R755" i="1"/>
  <c r="K756" i="1"/>
  <c r="M756" i="1"/>
  <c r="N756" i="1"/>
  <c r="O756" i="1" s="1"/>
  <c r="S756" i="1" s="1"/>
  <c r="T756" i="1" s="1"/>
  <c r="R756" i="1"/>
  <c r="K757" i="1"/>
  <c r="M757" i="1" s="1"/>
  <c r="N757" i="1" s="1"/>
  <c r="O757" i="1" s="1"/>
  <c r="S757" i="1" s="1"/>
  <c r="T757" i="1" s="1"/>
  <c r="R757" i="1"/>
  <c r="K758" i="1"/>
  <c r="M758" i="1" s="1"/>
  <c r="N758" i="1" s="1"/>
  <c r="O758" i="1" s="1"/>
  <c r="S758" i="1" s="1"/>
  <c r="T758" i="1" s="1"/>
  <c r="R758" i="1"/>
  <c r="K759" i="1"/>
  <c r="M759" i="1"/>
  <c r="N759" i="1" s="1"/>
  <c r="O759" i="1" s="1"/>
  <c r="S759" i="1" s="1"/>
  <c r="T759" i="1" s="1"/>
  <c r="R759" i="1"/>
  <c r="K760" i="1"/>
  <c r="M760" i="1"/>
  <c r="N760" i="1" s="1"/>
  <c r="O760" i="1"/>
  <c r="S760" i="1" s="1"/>
  <c r="T760" i="1" s="1"/>
  <c r="R760" i="1"/>
  <c r="K761" i="1"/>
  <c r="M761" i="1" s="1"/>
  <c r="N761" i="1" s="1"/>
  <c r="O761" i="1" s="1"/>
  <c r="S761" i="1" s="1"/>
  <c r="T761" i="1" s="1"/>
  <c r="R761" i="1"/>
  <c r="K762" i="1"/>
  <c r="M762" i="1"/>
  <c r="N762" i="1" s="1"/>
  <c r="O762" i="1" s="1"/>
  <c r="S762" i="1" s="1"/>
  <c r="T762" i="1" s="1"/>
  <c r="R762" i="1"/>
  <c r="K763" i="1"/>
  <c r="M763" i="1"/>
  <c r="N763" i="1" s="1"/>
  <c r="O763" i="1" s="1"/>
  <c r="S763" i="1" s="1"/>
  <c r="T763" i="1" s="1"/>
  <c r="R763" i="1"/>
  <c r="K764" i="1"/>
  <c r="M764" i="1"/>
  <c r="N764" i="1"/>
  <c r="O764" i="1" s="1"/>
  <c r="S764" i="1" s="1"/>
  <c r="T764" i="1" s="1"/>
  <c r="R764" i="1"/>
  <c r="K765" i="1"/>
  <c r="M765" i="1" s="1"/>
  <c r="N765" i="1" s="1"/>
  <c r="O765" i="1" s="1"/>
  <c r="R765" i="1"/>
  <c r="K766" i="1"/>
  <c r="M766" i="1"/>
  <c r="N766" i="1" s="1"/>
  <c r="O766" i="1" s="1"/>
  <c r="S766" i="1" s="1"/>
  <c r="T766" i="1" s="1"/>
  <c r="R766" i="1"/>
  <c r="K767" i="1"/>
  <c r="M767" i="1"/>
  <c r="N767" i="1"/>
  <c r="O767" i="1" s="1"/>
  <c r="S767" i="1" s="1"/>
  <c r="T767" i="1" s="1"/>
  <c r="R767" i="1"/>
  <c r="K768" i="1"/>
  <c r="M768" i="1"/>
  <c r="N768" i="1" s="1"/>
  <c r="O768" i="1" s="1"/>
  <c r="S768" i="1" s="1"/>
  <c r="T768" i="1" s="1"/>
  <c r="R768" i="1"/>
  <c r="K769" i="1"/>
  <c r="M769" i="1" s="1"/>
  <c r="N769" i="1" s="1"/>
  <c r="O769" i="1" s="1"/>
  <c r="R769" i="1"/>
  <c r="K770" i="1"/>
  <c r="M770" i="1"/>
  <c r="N770" i="1" s="1"/>
  <c r="O770" i="1" s="1"/>
  <c r="S770" i="1" s="1"/>
  <c r="T770" i="1" s="1"/>
  <c r="R770" i="1"/>
  <c r="K771" i="1"/>
  <c r="M771" i="1"/>
  <c r="N771" i="1"/>
  <c r="O771" i="1" s="1"/>
  <c r="S771" i="1" s="1"/>
  <c r="T771" i="1" s="1"/>
  <c r="R771" i="1"/>
  <c r="K772" i="1"/>
  <c r="M772" i="1"/>
  <c r="N772" i="1" s="1"/>
  <c r="O772" i="1" s="1"/>
  <c r="S772" i="1" s="1"/>
  <c r="T772" i="1" s="1"/>
  <c r="R772" i="1"/>
  <c r="K773" i="1"/>
  <c r="M773" i="1" s="1"/>
  <c r="N773" i="1" s="1"/>
  <c r="O773" i="1" s="1"/>
  <c r="R773" i="1"/>
  <c r="K774" i="1"/>
  <c r="M774" i="1"/>
  <c r="N774" i="1" s="1"/>
  <c r="O774" i="1" s="1"/>
  <c r="S774" i="1" s="1"/>
  <c r="T774" i="1" s="1"/>
  <c r="R774" i="1"/>
  <c r="K775" i="1"/>
  <c r="M775" i="1"/>
  <c r="N775" i="1"/>
  <c r="O775" i="1" s="1"/>
  <c r="R775" i="1"/>
  <c r="S775" i="1"/>
  <c r="T775" i="1" s="1"/>
  <c r="K776" i="1"/>
  <c r="M776" i="1"/>
  <c r="N776" i="1" s="1"/>
  <c r="O776" i="1" s="1"/>
  <c r="S776" i="1" s="1"/>
  <c r="T776" i="1" s="1"/>
  <c r="R776" i="1"/>
  <c r="K777" i="1"/>
  <c r="M777" i="1" s="1"/>
  <c r="N777" i="1" s="1"/>
  <c r="O777" i="1" s="1"/>
  <c r="S777" i="1" s="1"/>
  <c r="T777" i="1" s="1"/>
  <c r="R777" i="1"/>
  <c r="K778" i="1"/>
  <c r="M778" i="1"/>
  <c r="N778" i="1" s="1"/>
  <c r="O778" i="1" s="1"/>
  <c r="S778" i="1" s="1"/>
  <c r="T778" i="1" s="1"/>
  <c r="R778" i="1"/>
  <c r="K779" i="1"/>
  <c r="M779" i="1"/>
  <c r="N779" i="1"/>
  <c r="O779" i="1" s="1"/>
  <c r="S779" i="1" s="1"/>
  <c r="T779" i="1" s="1"/>
  <c r="R779" i="1"/>
  <c r="K780" i="1"/>
  <c r="M780" i="1"/>
  <c r="N780" i="1"/>
  <c r="O780" i="1" s="1"/>
  <c r="S780" i="1" s="1"/>
  <c r="T780" i="1" s="1"/>
  <c r="R780" i="1"/>
  <c r="K781" i="1"/>
  <c r="M781" i="1" s="1"/>
  <c r="N781" i="1" s="1"/>
  <c r="O781" i="1"/>
  <c r="S781" i="1" s="1"/>
  <c r="T781" i="1" s="1"/>
  <c r="R781" i="1"/>
  <c r="K782" i="1"/>
  <c r="M782" i="1"/>
  <c r="N782" i="1" s="1"/>
  <c r="O782" i="1" s="1"/>
  <c r="R782" i="1"/>
  <c r="S782" i="1"/>
  <c r="T782" i="1" s="1"/>
  <c r="K783" i="1"/>
  <c r="M783" i="1"/>
  <c r="N783" i="1"/>
  <c r="O783" i="1" s="1"/>
  <c r="S783" i="1" s="1"/>
  <c r="T783" i="1" s="1"/>
  <c r="R783" i="1"/>
  <c r="K784" i="1"/>
  <c r="M784" i="1"/>
  <c r="N784" i="1"/>
  <c r="O784" i="1" s="1"/>
  <c r="S784" i="1" s="1"/>
  <c r="T784" i="1" s="1"/>
  <c r="R784" i="1"/>
  <c r="K785" i="1"/>
  <c r="M785" i="1" s="1"/>
  <c r="N785" i="1" s="1"/>
  <c r="O785" i="1"/>
  <c r="R785" i="1"/>
  <c r="K786" i="1"/>
  <c r="M786" i="1" s="1"/>
  <c r="N786" i="1" s="1"/>
  <c r="O786" i="1" s="1"/>
  <c r="S786" i="1" s="1"/>
  <c r="T786" i="1" s="1"/>
  <c r="R786" i="1"/>
  <c r="K787" i="1"/>
  <c r="M787" i="1"/>
  <c r="N787" i="1" s="1"/>
  <c r="O787" i="1" s="1"/>
  <c r="S787" i="1" s="1"/>
  <c r="T787" i="1" s="1"/>
  <c r="R787" i="1"/>
  <c r="K788" i="1"/>
  <c r="M788" i="1"/>
  <c r="N788" i="1" s="1"/>
  <c r="O788" i="1" s="1"/>
  <c r="S788" i="1" s="1"/>
  <c r="T788" i="1" s="1"/>
  <c r="R788" i="1"/>
  <c r="K789" i="1"/>
  <c r="M789" i="1" s="1"/>
  <c r="N789" i="1" s="1"/>
  <c r="O789" i="1" s="1"/>
  <c r="S789" i="1" s="1"/>
  <c r="T789" i="1" s="1"/>
  <c r="R789" i="1"/>
  <c r="K790" i="1"/>
  <c r="M790" i="1" s="1"/>
  <c r="N790" i="1" s="1"/>
  <c r="O790" i="1" s="1"/>
  <c r="S790" i="1" s="1"/>
  <c r="T790" i="1" s="1"/>
  <c r="R790" i="1"/>
  <c r="K791" i="1"/>
  <c r="M791" i="1"/>
  <c r="N791" i="1" s="1"/>
  <c r="O791" i="1" s="1"/>
  <c r="S791" i="1" s="1"/>
  <c r="T791" i="1" s="1"/>
  <c r="R791" i="1"/>
  <c r="K792" i="1"/>
  <c r="M792" i="1"/>
  <c r="N792" i="1"/>
  <c r="O792" i="1" s="1"/>
  <c r="S792" i="1" s="1"/>
  <c r="T792" i="1" s="1"/>
  <c r="R792" i="1"/>
  <c r="K793" i="1"/>
  <c r="M793" i="1" s="1"/>
  <c r="N793" i="1" s="1"/>
  <c r="O793" i="1" s="1"/>
  <c r="S793" i="1" s="1"/>
  <c r="T793" i="1" s="1"/>
  <c r="R793" i="1"/>
  <c r="K794" i="1"/>
  <c r="M794" i="1"/>
  <c r="N794" i="1" s="1"/>
  <c r="O794" i="1" s="1"/>
  <c r="S794" i="1" s="1"/>
  <c r="T794" i="1" s="1"/>
  <c r="R794" i="1"/>
  <c r="K795" i="1"/>
  <c r="M795" i="1"/>
  <c r="N795" i="1" s="1"/>
  <c r="O795" i="1" s="1"/>
  <c r="S795" i="1" s="1"/>
  <c r="T795" i="1" s="1"/>
  <c r="R795" i="1"/>
  <c r="K796" i="1"/>
  <c r="M796" i="1"/>
  <c r="N796" i="1" s="1"/>
  <c r="O796" i="1" s="1"/>
  <c r="S796" i="1" s="1"/>
  <c r="T796" i="1" s="1"/>
  <c r="R796" i="1"/>
  <c r="K797" i="1"/>
  <c r="M797" i="1" s="1"/>
  <c r="N797" i="1" s="1"/>
  <c r="O797" i="1" s="1"/>
  <c r="R797" i="1"/>
  <c r="K798" i="1"/>
  <c r="M798" i="1"/>
  <c r="N798" i="1" s="1"/>
  <c r="O798" i="1" s="1"/>
  <c r="S798" i="1" s="1"/>
  <c r="T798" i="1" s="1"/>
  <c r="R798" i="1"/>
  <c r="K799" i="1"/>
  <c r="M799" i="1"/>
  <c r="N799" i="1"/>
  <c r="O799" i="1" s="1"/>
  <c r="S799" i="1" s="1"/>
  <c r="T799" i="1" s="1"/>
  <c r="R799" i="1"/>
  <c r="K800" i="1"/>
  <c r="M800" i="1"/>
  <c r="N800" i="1"/>
  <c r="O800" i="1" s="1"/>
  <c r="S800" i="1" s="1"/>
  <c r="T800" i="1" s="1"/>
  <c r="R800" i="1"/>
  <c r="K801" i="1"/>
  <c r="M801" i="1" s="1"/>
  <c r="N801" i="1" s="1"/>
  <c r="O801" i="1"/>
  <c r="R801" i="1"/>
  <c r="K802" i="1"/>
  <c r="M802" i="1"/>
  <c r="N802" i="1" s="1"/>
  <c r="O802" i="1" s="1"/>
  <c r="R802" i="1"/>
  <c r="S802" i="1"/>
  <c r="T802" i="1" s="1"/>
  <c r="K803" i="1"/>
  <c r="M803" i="1"/>
  <c r="N803" i="1"/>
  <c r="O803" i="1" s="1"/>
  <c r="S803" i="1" s="1"/>
  <c r="T803" i="1" s="1"/>
  <c r="R803" i="1"/>
  <c r="K804" i="1"/>
  <c r="M804" i="1"/>
  <c r="N804" i="1"/>
  <c r="O804" i="1" s="1"/>
  <c r="S804" i="1" s="1"/>
  <c r="T804" i="1" s="1"/>
  <c r="R804" i="1"/>
  <c r="K805" i="1"/>
  <c r="M805" i="1" s="1"/>
  <c r="N805" i="1" s="1"/>
  <c r="O805" i="1"/>
  <c r="R805" i="1"/>
  <c r="K806" i="1"/>
  <c r="M806" i="1"/>
  <c r="N806" i="1" s="1"/>
  <c r="O806" i="1" s="1"/>
  <c r="S806" i="1" s="1"/>
  <c r="T806" i="1" s="1"/>
  <c r="R806" i="1"/>
  <c r="K807" i="1"/>
  <c r="M807" i="1"/>
  <c r="N807" i="1" s="1"/>
  <c r="O807" i="1" s="1"/>
  <c r="R807" i="1"/>
  <c r="S807" i="1"/>
  <c r="T807" i="1"/>
  <c r="K808" i="1"/>
  <c r="M808" i="1"/>
  <c r="N808" i="1" s="1"/>
  <c r="O808" i="1" s="1"/>
  <c r="S808" i="1" s="1"/>
  <c r="T808" i="1" s="1"/>
  <c r="R808" i="1"/>
  <c r="K809" i="1"/>
  <c r="M809" i="1" s="1"/>
  <c r="N809" i="1" s="1"/>
  <c r="O809" i="1"/>
  <c r="S809" i="1" s="1"/>
  <c r="T809" i="1" s="1"/>
  <c r="R809" i="1"/>
  <c r="K810" i="1"/>
  <c r="M810" i="1"/>
  <c r="N810" i="1" s="1"/>
  <c r="O810" i="1" s="1"/>
  <c r="S810" i="1" s="1"/>
  <c r="T810" i="1" s="1"/>
  <c r="R810" i="1"/>
  <c r="K811" i="1"/>
  <c r="M811" i="1"/>
  <c r="N811" i="1" s="1"/>
  <c r="O811" i="1" s="1"/>
  <c r="S811" i="1" s="1"/>
  <c r="T811" i="1" s="1"/>
  <c r="R811" i="1"/>
  <c r="K812" i="1"/>
  <c r="M812" i="1"/>
  <c r="N812" i="1"/>
  <c r="O812" i="1" s="1"/>
  <c r="S812" i="1" s="1"/>
  <c r="T812" i="1" s="1"/>
  <c r="R812" i="1"/>
  <c r="K813" i="1"/>
  <c r="M813" i="1" s="1"/>
  <c r="N813" i="1" s="1"/>
  <c r="O813" i="1"/>
  <c r="S813" i="1" s="1"/>
  <c r="T813" i="1" s="1"/>
  <c r="R813" i="1"/>
  <c r="K814" i="1"/>
  <c r="M814" i="1"/>
  <c r="N814" i="1" s="1"/>
  <c r="O814" i="1" s="1"/>
  <c r="S814" i="1" s="1"/>
  <c r="T814" i="1" s="1"/>
  <c r="R814" i="1"/>
  <c r="K815" i="1"/>
  <c r="M815" i="1"/>
  <c r="N815" i="1"/>
  <c r="O815" i="1" s="1"/>
  <c r="S815" i="1" s="1"/>
  <c r="T815" i="1" s="1"/>
  <c r="R815" i="1"/>
  <c r="R2" i="1"/>
  <c r="K2" i="1"/>
  <c r="M2" i="1" s="1"/>
  <c r="N2" i="1" s="1"/>
  <c r="O2" i="1" s="1"/>
  <c r="S283" i="1" l="1"/>
  <c r="T283" i="1" s="1"/>
  <c r="S148" i="1"/>
  <c r="T148" i="1" s="1"/>
  <c r="S145" i="1"/>
  <c r="T145" i="1" s="1"/>
  <c r="S294" i="1"/>
  <c r="T294" i="1" s="1"/>
  <c r="S223" i="1"/>
  <c r="T223" i="1" s="1"/>
  <c r="S633" i="1"/>
  <c r="T633" i="1" s="1"/>
  <c r="S449" i="1"/>
  <c r="T449" i="1" s="1"/>
  <c r="S172" i="1"/>
  <c r="T172" i="1" s="1"/>
  <c r="S742" i="1"/>
  <c r="T742" i="1" s="1"/>
  <c r="S734" i="1"/>
  <c r="T734" i="1" s="1"/>
  <c r="S753" i="1"/>
  <c r="T753" i="1" s="1"/>
  <c r="S805" i="1"/>
  <c r="T805" i="1" s="1"/>
  <c r="S773" i="1"/>
  <c r="T773" i="1" s="1"/>
  <c r="S737" i="1"/>
  <c r="T737" i="1" s="1"/>
  <c r="S801" i="1"/>
  <c r="T801" i="1" s="1"/>
  <c r="S769" i="1"/>
  <c r="T769" i="1" s="1"/>
  <c r="S726" i="1"/>
  <c r="T726" i="1" s="1"/>
  <c r="S797" i="1"/>
  <c r="T797" i="1" s="1"/>
  <c r="S765" i="1"/>
  <c r="T765" i="1" s="1"/>
  <c r="S785" i="1"/>
  <c r="T785" i="1" s="1"/>
  <c r="S636" i="1"/>
  <c r="T636" i="1" s="1"/>
  <c r="S624" i="1"/>
  <c r="T624" i="1" s="1"/>
  <c r="S565" i="1"/>
  <c r="T565" i="1" s="1"/>
  <c r="S668" i="1"/>
  <c r="T668" i="1" s="1"/>
  <c r="S656" i="1"/>
  <c r="T656" i="1" s="1"/>
  <c r="S604" i="1"/>
  <c r="T604" i="1" s="1"/>
  <c r="S593" i="1"/>
  <c r="T593" i="1" s="1"/>
  <c r="S583" i="1"/>
  <c r="T583" i="1" s="1"/>
  <c r="S552" i="1"/>
  <c r="T552" i="1" s="1"/>
  <c r="S516" i="1"/>
  <c r="T516" i="1" s="1"/>
  <c r="S553" i="1"/>
  <c r="T553" i="1" s="1"/>
  <c r="S536" i="1"/>
  <c r="T536" i="1" s="1"/>
  <c r="S477" i="1"/>
  <c r="T477" i="1" s="1"/>
  <c r="S512" i="1"/>
  <c r="T512" i="1" s="1"/>
  <c r="S489" i="1"/>
  <c r="T489" i="1" s="1"/>
  <c r="S428" i="1"/>
  <c r="T428" i="1" s="1"/>
  <c r="S337" i="1"/>
  <c r="T337" i="1" s="1"/>
  <c r="S412" i="1"/>
  <c r="T412" i="1" s="1"/>
  <c r="S358" i="1"/>
  <c r="T358" i="1" s="1"/>
  <c r="S460" i="1"/>
  <c r="T460" i="1" s="1"/>
  <c r="S444" i="1"/>
  <c r="T444" i="1" s="1"/>
  <c r="S341" i="1"/>
  <c r="T341" i="1" s="1"/>
  <c r="S335" i="1"/>
  <c r="T335" i="1" s="1"/>
  <c r="S323" i="1"/>
  <c r="T323" i="1" s="1"/>
  <c r="S287" i="1"/>
  <c r="T287" i="1" s="1"/>
  <c r="S313" i="1"/>
  <c r="T313" i="1" s="1"/>
  <c r="S262" i="1"/>
  <c r="T262" i="1" s="1"/>
  <c r="S230" i="1"/>
  <c r="T230" i="1" s="1"/>
  <c r="S258" i="1"/>
  <c r="T258" i="1" s="1"/>
  <c r="S72" i="1"/>
  <c r="T72" i="1" s="1"/>
  <c r="S202" i="1"/>
  <c r="T202" i="1" s="1"/>
  <c r="S218" i="1"/>
  <c r="T218" i="1" s="1"/>
  <c r="S183" i="1"/>
  <c r="T183" i="1" s="1"/>
  <c r="S120" i="1"/>
  <c r="T120" i="1" s="1"/>
  <c r="S59" i="1"/>
  <c r="T59" i="1" s="1"/>
  <c r="S42" i="1"/>
  <c r="T42" i="1" s="1"/>
  <c r="S27" i="1"/>
  <c r="T27" i="1" s="1"/>
  <c r="S14" i="1"/>
  <c r="T14" i="1" s="1"/>
  <c r="S107" i="1"/>
  <c r="T107" i="1" s="1"/>
  <c r="S86" i="1"/>
  <c r="T86" i="1" s="1"/>
  <c r="S40" i="1"/>
  <c r="T40" i="1" s="1"/>
  <c r="S163" i="1"/>
  <c r="T163" i="1" s="1"/>
  <c r="S139" i="1"/>
  <c r="T139" i="1" s="1"/>
  <c r="S75" i="1"/>
  <c r="T75" i="1" s="1"/>
  <c r="S54" i="1"/>
  <c r="T54" i="1" s="1"/>
  <c r="S22" i="1"/>
  <c r="T22" i="1" s="1"/>
  <c r="S147" i="1"/>
  <c r="T147" i="1" s="1"/>
  <c r="S123" i="1"/>
  <c r="T123" i="1" s="1"/>
  <c r="S106" i="1"/>
  <c r="T106" i="1" s="1"/>
  <c r="S56" i="1"/>
  <c r="T56" i="1" s="1"/>
  <c r="S24" i="1"/>
  <c r="T24" i="1" s="1"/>
  <c r="S104" i="1"/>
  <c r="T104" i="1" s="1"/>
  <c r="S10" i="1"/>
  <c r="T10" i="1" s="1"/>
  <c r="S8" i="1"/>
  <c r="T8" i="1" s="1"/>
  <c r="S122" i="1"/>
  <c r="T122" i="1" s="1"/>
  <c r="S90" i="1"/>
  <c r="T90" i="1" s="1"/>
  <c r="S58" i="1"/>
  <c r="T58" i="1" s="1"/>
  <c r="S26" i="1"/>
  <c r="T26" i="1" s="1"/>
  <c r="S2" i="1"/>
  <c r="T2" i="1" s="1"/>
</calcChain>
</file>

<file path=xl/sharedStrings.xml><?xml version="1.0" encoding="utf-8"?>
<sst xmlns="http://schemas.openxmlformats.org/spreadsheetml/2006/main" count="3276" uniqueCount="102">
  <si>
    <t>dpi</t>
  </si>
  <si>
    <t>D36</t>
  </si>
  <si>
    <t>OD6000 infiltrated 0dpi</t>
  </si>
  <si>
    <t>Date</t>
  </si>
  <si>
    <t>R</t>
  </si>
  <si>
    <t>Pseudomonas strain</t>
  </si>
  <si>
    <t>MM104_105</t>
  </si>
  <si>
    <t>MM0006</t>
  </si>
  <si>
    <t>Calculate harvested leaf area (mm2)</t>
  </si>
  <si>
    <t>Nr collected leaf discs</t>
  </si>
  <si>
    <t>selection antibiotic</t>
  </si>
  <si>
    <r>
      <t>concentration (</t>
    </r>
    <r>
      <rPr>
        <sz val="11"/>
        <color theme="1"/>
        <rFont val="Calibri"/>
        <family val="2"/>
      </rPr>
      <t>µM/ml) of selection antibiotic</t>
    </r>
  </si>
  <si>
    <t>Colony count</t>
  </si>
  <si>
    <t>dilution level 10^x</t>
  </si>
  <si>
    <t>Pre-dilution factor (if row A is diluted)</t>
  </si>
  <si>
    <t>CFU/5µl in leaf discs</t>
  </si>
  <si>
    <t>CFU/5µl in  leaf discs, undiluted</t>
  </si>
  <si>
    <t>CFU/500µl in leaf discs</t>
  </si>
  <si>
    <t>CFU/ml in leaf discs</t>
  </si>
  <si>
    <t>Calculate CFU/ml per 1 mm2 of leaf</t>
  </si>
  <si>
    <t>Calculate CFU/ml per 1 cm2 of harvested leaf</t>
  </si>
  <si>
    <t>Internal Code of bacterial strain</t>
  </si>
  <si>
    <t>Code of other samples on leaf</t>
  </si>
  <si>
    <t>Leaf Discs radius (diameter/2) (mm)</t>
  </si>
  <si>
    <t>DC3000</t>
  </si>
  <si>
    <t>MM0010</t>
  </si>
  <si>
    <t>D36+HopA1</t>
  </si>
  <si>
    <t>MM0104</t>
  </si>
  <si>
    <t>D36+HopB1</t>
  </si>
  <si>
    <t>MM0105</t>
  </si>
  <si>
    <t>MM107_108</t>
  </si>
  <si>
    <t>MM109_110</t>
  </si>
  <si>
    <t>D36+HopD1</t>
  </si>
  <si>
    <t>MM0007</t>
  </si>
  <si>
    <t>MM107_109</t>
  </si>
  <si>
    <t>D36+HopE1</t>
  </si>
  <si>
    <t>MM0008</t>
  </si>
  <si>
    <t>D36+HopF2</t>
  </si>
  <si>
    <t>MM0009</t>
  </si>
  <si>
    <t>MM107_110</t>
  </si>
  <si>
    <t>D36+HopG1</t>
  </si>
  <si>
    <t>MM111_112</t>
  </si>
  <si>
    <t>MM113_114</t>
  </si>
  <si>
    <t>D36+HopH1</t>
  </si>
  <si>
    <t>MM111</t>
  </si>
  <si>
    <t>D36+HopI1</t>
  </si>
  <si>
    <t>MM112</t>
  </si>
  <si>
    <t>D36+HopK1</t>
  </si>
  <si>
    <t>MM113</t>
  </si>
  <si>
    <t>D36+HopM1</t>
  </si>
  <si>
    <t>MM114</t>
  </si>
  <si>
    <t>MM70_103</t>
  </si>
  <si>
    <t>MM113_118</t>
  </si>
  <si>
    <t>D36+AvrE1</t>
  </si>
  <si>
    <t>MM70</t>
  </si>
  <si>
    <t>D36+AvrPto</t>
  </si>
  <si>
    <t>MM103</t>
  </si>
  <si>
    <t>D36+HopN1</t>
  </si>
  <si>
    <t>D36+HopR1</t>
  </si>
  <si>
    <t>MM118</t>
  </si>
  <si>
    <t>MM121_122</t>
  </si>
  <si>
    <t>D36+HopV1</t>
  </si>
  <si>
    <t>MM0121</t>
  </si>
  <si>
    <t>D36+HopY1</t>
  </si>
  <si>
    <t>MM0122</t>
  </si>
  <si>
    <t>MM123_124</t>
  </si>
  <si>
    <t>D36+HopX1</t>
  </si>
  <si>
    <t>MM0123</t>
  </si>
  <si>
    <t>D36+HopAA1_1</t>
  </si>
  <si>
    <t>MM0124</t>
  </si>
  <si>
    <t>MM125_126</t>
  </si>
  <si>
    <t>D36+HopAA1_2</t>
  </si>
  <si>
    <t>MM0125</t>
  </si>
  <si>
    <t>D36+AvrPtoB</t>
  </si>
  <si>
    <t>MM0126</t>
  </si>
  <si>
    <t>MM127_128</t>
  </si>
  <si>
    <t>D36+HopAF1</t>
  </si>
  <si>
    <t>MM0127</t>
  </si>
  <si>
    <t>D36+HopAM1</t>
  </si>
  <si>
    <t>MM0128</t>
  </si>
  <si>
    <t>MM119_120</t>
  </si>
  <si>
    <t>MM119</t>
  </si>
  <si>
    <t>D36+HopU1</t>
  </si>
  <si>
    <t>MM120</t>
  </si>
  <si>
    <t>MM129_130</t>
  </si>
  <si>
    <t>D36+HopAO1</t>
  </si>
  <si>
    <t>MM129</t>
  </si>
  <si>
    <t>D36+HopAD1</t>
  </si>
  <si>
    <t>MM130</t>
  </si>
  <si>
    <t>MM119_121</t>
  </si>
  <si>
    <t>MM121</t>
  </si>
  <si>
    <t>MM116_117</t>
  </si>
  <si>
    <t>D36+HopO1</t>
  </si>
  <si>
    <t>MM116</t>
  </si>
  <si>
    <t>MM117</t>
  </si>
  <si>
    <t>dCEL_hrcC-</t>
  </si>
  <si>
    <t>dCEL</t>
  </si>
  <si>
    <t>D37</t>
  </si>
  <si>
    <t>MM116_118</t>
  </si>
  <si>
    <t>D36+HopQ1</t>
  </si>
  <si>
    <t>hrcC</t>
  </si>
  <si>
    <t>D36+HopT11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</si>
</sst>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Border="1"/>
    <xf numFmtId="165" fontId="0" fillId="0" borderId="0" xfId="0" applyNumberFormat="1"/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2692-C95E-4348-92AE-8332865B9D5C}">
  <dimension ref="A1:U815"/>
  <sheetViews>
    <sheetView tabSelected="1" topLeftCell="A771" zoomScale="71" zoomScaleNormal="85" workbookViewId="0">
      <selection activeCell="AD792" sqref="AD792"/>
    </sheetView>
  </sheetViews>
  <sheetFormatPr defaultRowHeight="14.5" x14ac:dyDescent="0.35"/>
  <cols>
    <col min="2" max="2" width="11.36328125" style="4" customWidth="1"/>
    <col min="3" max="3" width="7.36328125" customWidth="1"/>
    <col min="5" max="5" width="19.81640625" customWidth="1"/>
    <col min="6" max="6" width="15" style="5" customWidth="1"/>
    <col min="7" max="7" width="12.54296875" style="5" customWidth="1"/>
    <col min="8" max="8" width="8.7265625" style="3"/>
    <col min="9" max="9" width="11.7265625" style="5" customWidth="1"/>
    <col min="10" max="10" width="9.54296875" style="5" customWidth="1"/>
    <col min="11" max="11" width="10.08984375" style="8" customWidth="1"/>
    <col min="12" max="12" width="9.81640625" style="8" customWidth="1"/>
    <col min="13" max="15" width="13.1796875" style="8" customWidth="1"/>
    <col min="17" max="17" width="11" customWidth="1"/>
    <col min="18" max="18" width="9.7265625" customWidth="1"/>
    <col min="19" max="19" width="10" customWidth="1"/>
    <col min="20" max="20" width="18.54296875" customWidth="1"/>
    <col min="21" max="21" width="13.1796875" style="8" customWidth="1"/>
    <col min="24" max="24" width="12.81640625" customWidth="1"/>
  </cols>
  <sheetData>
    <row r="1" spans="1:21" s="1" customFormat="1" ht="57" customHeight="1" x14ac:dyDescent="0.35">
      <c r="A1" s="1" t="s">
        <v>0</v>
      </c>
      <c r="B1" s="21" t="s">
        <v>3</v>
      </c>
      <c r="C1" s="2" t="s">
        <v>10</v>
      </c>
      <c r="D1" s="17" t="s">
        <v>11</v>
      </c>
      <c r="E1" s="2" t="s">
        <v>5</v>
      </c>
      <c r="F1" s="6" t="s">
        <v>21</v>
      </c>
      <c r="G1" s="6" t="s">
        <v>22</v>
      </c>
      <c r="H1" s="18" t="s">
        <v>2</v>
      </c>
      <c r="I1" s="15" t="s">
        <v>12</v>
      </c>
      <c r="J1" s="15" t="s">
        <v>13</v>
      </c>
      <c r="K1" s="7" t="s">
        <v>15</v>
      </c>
      <c r="L1" s="19" t="s">
        <v>14</v>
      </c>
      <c r="M1" s="7" t="s">
        <v>16</v>
      </c>
      <c r="N1" s="7" t="s">
        <v>17</v>
      </c>
      <c r="O1" s="7" t="s">
        <v>18</v>
      </c>
      <c r="P1" s="16" t="s">
        <v>9</v>
      </c>
      <c r="Q1" s="16" t="s">
        <v>23</v>
      </c>
      <c r="R1" s="2" t="s">
        <v>8</v>
      </c>
      <c r="S1" s="2" t="s">
        <v>19</v>
      </c>
      <c r="T1" s="2" t="s">
        <v>20</v>
      </c>
      <c r="U1" s="7"/>
    </row>
    <row r="2" spans="1:21" x14ac:dyDescent="0.35">
      <c r="A2">
        <v>0</v>
      </c>
      <c r="B2" s="4">
        <v>44621</v>
      </c>
      <c r="C2" t="s">
        <v>4</v>
      </c>
      <c r="D2">
        <v>50</v>
      </c>
      <c r="E2" t="s">
        <v>1</v>
      </c>
      <c r="F2" t="s">
        <v>7</v>
      </c>
      <c r="G2" t="s">
        <v>6</v>
      </c>
      <c r="H2" s="3">
        <v>0.4</v>
      </c>
      <c r="I2">
        <v>23</v>
      </c>
      <c r="J2">
        <v>3</v>
      </c>
      <c r="K2" s="8">
        <f>I2*10^J2</f>
        <v>23000</v>
      </c>
      <c r="L2" s="8">
        <v>1</v>
      </c>
      <c r="M2" s="8">
        <f>L2*K2</f>
        <v>23000</v>
      </c>
      <c r="N2" s="8">
        <f>M2*100</f>
        <v>2300000</v>
      </c>
      <c r="O2" s="8">
        <f>N2*2</f>
        <v>4600000</v>
      </c>
      <c r="P2">
        <v>3</v>
      </c>
      <c r="Q2">
        <v>2</v>
      </c>
      <c r="R2">
        <f>P2*(PI()*Q2^2)</f>
        <v>37.699111843077517</v>
      </c>
      <c r="S2">
        <f>O2/R2</f>
        <v>122018.78970378643</v>
      </c>
      <c r="T2">
        <f>S2*100</f>
        <v>12201878.970378643</v>
      </c>
    </row>
    <row r="3" spans="1:21" x14ac:dyDescent="0.35">
      <c r="A3">
        <v>0</v>
      </c>
      <c r="B3" s="4">
        <v>44621</v>
      </c>
      <c r="C3" t="s">
        <v>4</v>
      </c>
      <c r="E3" t="s">
        <v>1</v>
      </c>
      <c r="F3" t="s">
        <v>7</v>
      </c>
      <c r="G3" t="s">
        <v>6</v>
      </c>
      <c r="H3" s="3">
        <v>0.4</v>
      </c>
      <c r="I3">
        <v>13</v>
      </c>
      <c r="J3">
        <v>3</v>
      </c>
      <c r="K3" s="8">
        <f t="shared" ref="K3:K66" si="0">I3*10^J3</f>
        <v>13000</v>
      </c>
      <c r="L3" s="8">
        <v>1</v>
      </c>
      <c r="M3" s="8">
        <f t="shared" ref="M3:M66" si="1">L3*K3</f>
        <v>13000</v>
      </c>
      <c r="N3" s="8">
        <f t="shared" ref="N3:N66" si="2">M3*100</f>
        <v>1300000</v>
      </c>
      <c r="O3" s="8">
        <f t="shared" ref="O3:O66" si="3">N3*2</f>
        <v>2600000</v>
      </c>
      <c r="P3">
        <v>3</v>
      </c>
      <c r="Q3">
        <v>2</v>
      </c>
      <c r="R3">
        <f t="shared" ref="R3:R66" si="4">P3*(PI()*Q3^2)</f>
        <v>37.699111843077517</v>
      </c>
      <c r="S3">
        <f t="shared" ref="S3:S66" si="5">O3/R3</f>
        <v>68967.142006487979</v>
      </c>
      <c r="T3">
        <f t="shared" ref="T3:T66" si="6">S3*100</f>
        <v>6896714.2006487977</v>
      </c>
    </row>
    <row r="4" spans="1:21" x14ac:dyDescent="0.35">
      <c r="A4">
        <v>0</v>
      </c>
      <c r="B4" s="4">
        <v>44621</v>
      </c>
      <c r="C4" t="s">
        <v>4</v>
      </c>
      <c r="E4" t="s">
        <v>1</v>
      </c>
      <c r="F4" t="s">
        <v>7</v>
      </c>
      <c r="G4" t="s">
        <v>6</v>
      </c>
      <c r="H4" s="3">
        <v>0.4</v>
      </c>
      <c r="I4">
        <v>18</v>
      </c>
      <c r="J4">
        <v>3</v>
      </c>
      <c r="K4" s="8">
        <f t="shared" si="0"/>
        <v>18000</v>
      </c>
      <c r="L4" s="8">
        <v>1</v>
      </c>
      <c r="M4" s="8">
        <f t="shared" si="1"/>
        <v>18000</v>
      </c>
      <c r="N4" s="8">
        <f t="shared" si="2"/>
        <v>1800000</v>
      </c>
      <c r="O4" s="8">
        <f t="shared" si="3"/>
        <v>3600000</v>
      </c>
      <c r="P4">
        <v>3</v>
      </c>
      <c r="Q4">
        <v>2</v>
      </c>
      <c r="R4">
        <f t="shared" si="4"/>
        <v>37.699111843077517</v>
      </c>
      <c r="S4">
        <f t="shared" si="5"/>
        <v>95492.965855137212</v>
      </c>
      <c r="T4">
        <f t="shared" si="6"/>
        <v>9549296.5855137222</v>
      </c>
    </row>
    <row r="5" spans="1:21" x14ac:dyDescent="0.35">
      <c r="A5">
        <v>0</v>
      </c>
      <c r="B5" s="4">
        <v>44621</v>
      </c>
      <c r="C5" t="s">
        <v>4</v>
      </c>
      <c r="E5" t="s">
        <v>1</v>
      </c>
      <c r="F5" t="s">
        <v>7</v>
      </c>
      <c r="G5" t="s">
        <v>6</v>
      </c>
      <c r="H5" s="3">
        <v>0.4</v>
      </c>
      <c r="I5">
        <v>25</v>
      </c>
      <c r="J5">
        <v>3</v>
      </c>
      <c r="K5" s="8">
        <f t="shared" si="0"/>
        <v>25000</v>
      </c>
      <c r="L5" s="8">
        <v>1</v>
      </c>
      <c r="M5" s="8">
        <f t="shared" si="1"/>
        <v>25000</v>
      </c>
      <c r="N5" s="8">
        <f t="shared" si="2"/>
        <v>2500000</v>
      </c>
      <c r="O5" s="8">
        <f t="shared" si="3"/>
        <v>5000000</v>
      </c>
      <c r="P5">
        <v>3</v>
      </c>
      <c r="Q5">
        <v>2</v>
      </c>
      <c r="R5">
        <f t="shared" si="4"/>
        <v>37.699111843077517</v>
      </c>
      <c r="S5">
        <f t="shared" si="5"/>
        <v>132629.11924324612</v>
      </c>
      <c r="T5">
        <f t="shared" si="6"/>
        <v>13262911.924324613</v>
      </c>
    </row>
    <row r="6" spans="1:21" ht="15.5" x14ac:dyDescent="0.35">
      <c r="A6">
        <v>0</v>
      </c>
      <c r="B6" s="4">
        <v>44621</v>
      </c>
      <c r="C6" t="s">
        <v>4</v>
      </c>
      <c r="E6" t="s">
        <v>24</v>
      </c>
      <c r="F6" s="20" t="s">
        <v>25</v>
      </c>
      <c r="G6" t="s">
        <v>6</v>
      </c>
      <c r="H6" s="3">
        <v>0.4</v>
      </c>
      <c r="I6">
        <v>15</v>
      </c>
      <c r="J6">
        <v>3</v>
      </c>
      <c r="K6" s="8">
        <f t="shared" si="0"/>
        <v>15000</v>
      </c>
      <c r="L6" s="8">
        <v>1</v>
      </c>
      <c r="M6" s="8">
        <f t="shared" si="1"/>
        <v>15000</v>
      </c>
      <c r="N6" s="8">
        <f t="shared" si="2"/>
        <v>1500000</v>
      </c>
      <c r="O6" s="8">
        <f t="shared" si="3"/>
        <v>3000000</v>
      </c>
      <c r="P6">
        <v>3</v>
      </c>
      <c r="Q6">
        <v>2</v>
      </c>
      <c r="R6">
        <f t="shared" si="4"/>
        <v>37.699111843077517</v>
      </c>
      <c r="S6">
        <f t="shared" si="5"/>
        <v>79577.471545947672</v>
      </c>
      <c r="T6">
        <f t="shared" si="6"/>
        <v>7957747.1545947669</v>
      </c>
    </row>
    <row r="7" spans="1:21" ht="15.5" x14ac:dyDescent="0.35">
      <c r="A7">
        <v>0</v>
      </c>
      <c r="B7" s="4">
        <v>44621</v>
      </c>
      <c r="C7" t="s">
        <v>4</v>
      </c>
      <c r="E7" t="s">
        <v>24</v>
      </c>
      <c r="F7" s="20" t="s">
        <v>25</v>
      </c>
      <c r="G7" t="s">
        <v>6</v>
      </c>
      <c r="H7" s="3">
        <v>0.4</v>
      </c>
      <c r="I7">
        <v>18</v>
      </c>
      <c r="J7">
        <v>3</v>
      </c>
      <c r="K7" s="8">
        <f t="shared" si="0"/>
        <v>18000</v>
      </c>
      <c r="L7" s="8">
        <v>1</v>
      </c>
      <c r="M7" s="8">
        <f t="shared" si="1"/>
        <v>18000</v>
      </c>
      <c r="N7" s="8">
        <f t="shared" si="2"/>
        <v>1800000</v>
      </c>
      <c r="O7" s="8">
        <f t="shared" si="3"/>
        <v>3600000</v>
      </c>
      <c r="P7">
        <v>3</v>
      </c>
      <c r="Q7">
        <v>2</v>
      </c>
      <c r="R7">
        <f t="shared" si="4"/>
        <v>37.699111843077517</v>
      </c>
      <c r="S7">
        <f t="shared" si="5"/>
        <v>95492.965855137212</v>
      </c>
      <c r="T7">
        <f t="shared" si="6"/>
        <v>9549296.5855137222</v>
      </c>
    </row>
    <row r="8" spans="1:21" ht="15.5" x14ac:dyDescent="0.35">
      <c r="A8">
        <v>0</v>
      </c>
      <c r="B8" s="4">
        <v>44621</v>
      </c>
      <c r="C8" t="s">
        <v>4</v>
      </c>
      <c r="E8" t="s">
        <v>24</v>
      </c>
      <c r="F8" s="20" t="s">
        <v>25</v>
      </c>
      <c r="G8" t="s">
        <v>6</v>
      </c>
      <c r="H8" s="3">
        <v>0.4</v>
      </c>
      <c r="I8">
        <v>12</v>
      </c>
      <c r="J8">
        <v>3</v>
      </c>
      <c r="K8" s="8">
        <f t="shared" si="0"/>
        <v>12000</v>
      </c>
      <c r="L8" s="8">
        <v>1</v>
      </c>
      <c r="M8" s="8">
        <f t="shared" si="1"/>
        <v>12000</v>
      </c>
      <c r="N8" s="8">
        <f t="shared" si="2"/>
        <v>1200000</v>
      </c>
      <c r="O8" s="8">
        <f t="shared" si="3"/>
        <v>2400000</v>
      </c>
      <c r="P8">
        <v>3</v>
      </c>
      <c r="Q8">
        <v>2</v>
      </c>
      <c r="R8">
        <f t="shared" si="4"/>
        <v>37.699111843077517</v>
      </c>
      <c r="S8">
        <f t="shared" si="5"/>
        <v>63661.977236758139</v>
      </c>
      <c r="T8">
        <f t="shared" si="6"/>
        <v>6366197.7236758135</v>
      </c>
    </row>
    <row r="9" spans="1:21" ht="15.5" x14ac:dyDescent="0.35">
      <c r="A9">
        <v>0</v>
      </c>
      <c r="B9" s="4">
        <v>44621</v>
      </c>
      <c r="C9" t="s">
        <v>4</v>
      </c>
      <c r="E9" t="s">
        <v>24</v>
      </c>
      <c r="F9" s="20" t="s">
        <v>25</v>
      </c>
      <c r="G9" t="s">
        <v>6</v>
      </c>
      <c r="H9" s="3">
        <v>0.4</v>
      </c>
      <c r="I9">
        <v>15</v>
      </c>
      <c r="J9">
        <v>3</v>
      </c>
      <c r="K9" s="8">
        <f t="shared" si="0"/>
        <v>15000</v>
      </c>
      <c r="L9" s="8">
        <v>1</v>
      </c>
      <c r="M9" s="8">
        <f t="shared" si="1"/>
        <v>15000</v>
      </c>
      <c r="N9" s="8">
        <f t="shared" si="2"/>
        <v>1500000</v>
      </c>
      <c r="O9" s="8">
        <f t="shared" si="3"/>
        <v>3000000</v>
      </c>
      <c r="P9">
        <v>3</v>
      </c>
      <c r="Q9">
        <v>2</v>
      </c>
      <c r="R9">
        <f t="shared" si="4"/>
        <v>37.699111843077517</v>
      </c>
      <c r="S9">
        <f t="shared" si="5"/>
        <v>79577.471545947672</v>
      </c>
      <c r="T9">
        <f t="shared" si="6"/>
        <v>7957747.1545947669</v>
      </c>
      <c r="U9" s="9"/>
    </row>
    <row r="10" spans="1:21" ht="15.5" x14ac:dyDescent="0.35">
      <c r="A10">
        <v>0</v>
      </c>
      <c r="B10" s="4">
        <v>44621</v>
      </c>
      <c r="C10" t="s">
        <v>4</v>
      </c>
      <c r="E10" t="s">
        <v>26</v>
      </c>
      <c r="F10" s="20" t="s">
        <v>27</v>
      </c>
      <c r="G10" t="s">
        <v>6</v>
      </c>
      <c r="H10" s="3">
        <v>0.4</v>
      </c>
      <c r="I10">
        <v>22</v>
      </c>
      <c r="J10">
        <v>3</v>
      </c>
      <c r="K10" s="8">
        <f t="shared" si="0"/>
        <v>22000</v>
      </c>
      <c r="L10" s="8">
        <v>1</v>
      </c>
      <c r="M10" s="8">
        <f t="shared" si="1"/>
        <v>22000</v>
      </c>
      <c r="N10" s="8">
        <f t="shared" si="2"/>
        <v>2200000</v>
      </c>
      <c r="O10" s="8">
        <f t="shared" si="3"/>
        <v>4400000</v>
      </c>
      <c r="P10">
        <v>3</v>
      </c>
      <c r="Q10">
        <v>2</v>
      </c>
      <c r="R10">
        <f t="shared" si="4"/>
        <v>37.699111843077517</v>
      </c>
      <c r="S10">
        <f t="shared" si="5"/>
        <v>116713.62493405658</v>
      </c>
      <c r="T10">
        <f t="shared" si="6"/>
        <v>11671362.493405659</v>
      </c>
      <c r="U10" s="9"/>
    </row>
    <row r="11" spans="1:21" ht="15.5" x14ac:dyDescent="0.35">
      <c r="A11">
        <v>0</v>
      </c>
      <c r="B11" s="4">
        <v>44621</v>
      </c>
      <c r="C11" t="s">
        <v>4</v>
      </c>
      <c r="E11" t="s">
        <v>26</v>
      </c>
      <c r="F11" s="20" t="s">
        <v>27</v>
      </c>
      <c r="G11" t="s">
        <v>6</v>
      </c>
      <c r="H11" s="3">
        <v>0.4</v>
      </c>
      <c r="I11">
        <v>12</v>
      </c>
      <c r="J11">
        <v>3</v>
      </c>
      <c r="K11" s="8">
        <f t="shared" si="0"/>
        <v>12000</v>
      </c>
      <c r="L11" s="8">
        <v>1</v>
      </c>
      <c r="M11" s="8">
        <f t="shared" si="1"/>
        <v>12000</v>
      </c>
      <c r="N11" s="8">
        <f t="shared" si="2"/>
        <v>1200000</v>
      </c>
      <c r="O11" s="8">
        <f t="shared" si="3"/>
        <v>2400000</v>
      </c>
      <c r="P11">
        <v>3</v>
      </c>
      <c r="Q11">
        <v>2</v>
      </c>
      <c r="R11">
        <f t="shared" si="4"/>
        <v>37.699111843077517</v>
      </c>
      <c r="S11">
        <f t="shared" si="5"/>
        <v>63661.977236758139</v>
      </c>
      <c r="T11">
        <f t="shared" si="6"/>
        <v>6366197.7236758135</v>
      </c>
      <c r="U11" s="9"/>
    </row>
    <row r="12" spans="1:21" ht="15.5" x14ac:dyDescent="0.35">
      <c r="A12">
        <v>0</v>
      </c>
      <c r="B12" s="4">
        <v>44621</v>
      </c>
      <c r="C12" t="s">
        <v>4</v>
      </c>
      <c r="E12" t="s">
        <v>26</v>
      </c>
      <c r="F12" s="20" t="s">
        <v>27</v>
      </c>
      <c r="G12" t="s">
        <v>6</v>
      </c>
      <c r="H12" s="3">
        <v>0.4</v>
      </c>
      <c r="I12">
        <v>15</v>
      </c>
      <c r="J12">
        <v>3</v>
      </c>
      <c r="K12" s="8">
        <f t="shared" si="0"/>
        <v>15000</v>
      </c>
      <c r="L12" s="8">
        <v>1</v>
      </c>
      <c r="M12" s="8">
        <f t="shared" si="1"/>
        <v>15000</v>
      </c>
      <c r="N12" s="8">
        <f t="shared" si="2"/>
        <v>1500000</v>
      </c>
      <c r="O12" s="8">
        <f t="shared" si="3"/>
        <v>3000000</v>
      </c>
      <c r="P12">
        <v>3</v>
      </c>
      <c r="Q12">
        <v>2</v>
      </c>
      <c r="R12">
        <f t="shared" si="4"/>
        <v>37.699111843077517</v>
      </c>
      <c r="S12">
        <f t="shared" si="5"/>
        <v>79577.471545947672</v>
      </c>
      <c r="T12">
        <f t="shared" si="6"/>
        <v>7957747.1545947669</v>
      </c>
      <c r="U12" s="9"/>
    </row>
    <row r="13" spans="1:21" ht="15.5" x14ac:dyDescent="0.35">
      <c r="A13">
        <v>0</v>
      </c>
      <c r="B13" s="4">
        <v>44621</v>
      </c>
      <c r="C13" t="s">
        <v>4</v>
      </c>
      <c r="E13" t="s">
        <v>26</v>
      </c>
      <c r="F13" s="20" t="s">
        <v>27</v>
      </c>
      <c r="G13" t="s">
        <v>6</v>
      </c>
      <c r="H13" s="3">
        <v>0.4</v>
      </c>
      <c r="I13">
        <v>25</v>
      </c>
      <c r="J13">
        <v>3</v>
      </c>
      <c r="K13" s="8">
        <f t="shared" si="0"/>
        <v>25000</v>
      </c>
      <c r="L13" s="8">
        <v>1</v>
      </c>
      <c r="M13" s="8">
        <f t="shared" si="1"/>
        <v>25000</v>
      </c>
      <c r="N13" s="8">
        <f t="shared" si="2"/>
        <v>2500000</v>
      </c>
      <c r="O13" s="8">
        <f t="shared" si="3"/>
        <v>5000000</v>
      </c>
      <c r="P13">
        <v>3</v>
      </c>
      <c r="Q13">
        <v>2</v>
      </c>
      <c r="R13">
        <f t="shared" si="4"/>
        <v>37.699111843077517</v>
      </c>
      <c r="S13">
        <f t="shared" si="5"/>
        <v>132629.11924324612</v>
      </c>
      <c r="T13">
        <f t="shared" si="6"/>
        <v>13262911.924324613</v>
      </c>
      <c r="U13" s="9"/>
    </row>
    <row r="14" spans="1:21" ht="15.5" x14ac:dyDescent="0.35">
      <c r="A14">
        <v>0</v>
      </c>
      <c r="B14" s="4">
        <v>44621</v>
      </c>
      <c r="C14" t="s">
        <v>4</v>
      </c>
      <c r="E14" t="s">
        <v>28</v>
      </c>
      <c r="F14" s="20" t="s">
        <v>29</v>
      </c>
      <c r="G14" t="s">
        <v>6</v>
      </c>
      <c r="H14" s="3">
        <v>0.4</v>
      </c>
      <c r="I14">
        <v>22</v>
      </c>
      <c r="J14">
        <v>3</v>
      </c>
      <c r="K14" s="8">
        <f t="shared" si="0"/>
        <v>22000</v>
      </c>
      <c r="L14" s="8">
        <v>1</v>
      </c>
      <c r="M14" s="8">
        <f t="shared" si="1"/>
        <v>22000</v>
      </c>
      <c r="N14" s="8">
        <f t="shared" si="2"/>
        <v>2200000</v>
      </c>
      <c r="O14" s="8">
        <f t="shared" si="3"/>
        <v>4400000</v>
      </c>
      <c r="P14">
        <v>3</v>
      </c>
      <c r="Q14">
        <v>2</v>
      </c>
      <c r="R14">
        <f t="shared" si="4"/>
        <v>37.699111843077517</v>
      </c>
      <c r="S14">
        <f t="shared" si="5"/>
        <v>116713.62493405658</v>
      </c>
      <c r="T14">
        <f t="shared" si="6"/>
        <v>11671362.493405659</v>
      </c>
      <c r="U14" s="9"/>
    </row>
    <row r="15" spans="1:21" ht="15.5" x14ac:dyDescent="0.35">
      <c r="A15">
        <v>0</v>
      </c>
      <c r="B15" s="4">
        <v>44621</v>
      </c>
      <c r="C15" t="s">
        <v>4</v>
      </c>
      <c r="E15" t="s">
        <v>28</v>
      </c>
      <c r="F15" s="20" t="s">
        <v>29</v>
      </c>
      <c r="G15" t="s">
        <v>6</v>
      </c>
      <c r="H15" s="3">
        <v>0.4</v>
      </c>
      <c r="I15">
        <v>9</v>
      </c>
      <c r="J15">
        <v>3</v>
      </c>
      <c r="K15" s="8">
        <f t="shared" si="0"/>
        <v>9000</v>
      </c>
      <c r="L15" s="8">
        <v>1</v>
      </c>
      <c r="M15" s="8">
        <f t="shared" si="1"/>
        <v>9000</v>
      </c>
      <c r="N15" s="8">
        <f t="shared" si="2"/>
        <v>900000</v>
      </c>
      <c r="O15" s="8">
        <f t="shared" si="3"/>
        <v>1800000</v>
      </c>
      <c r="P15">
        <v>3</v>
      </c>
      <c r="Q15">
        <v>2</v>
      </c>
      <c r="R15">
        <f t="shared" si="4"/>
        <v>37.699111843077517</v>
      </c>
      <c r="S15">
        <f t="shared" si="5"/>
        <v>47746.482927568606</v>
      </c>
      <c r="T15">
        <f t="shared" si="6"/>
        <v>4774648.2927568611</v>
      </c>
      <c r="U15" s="9"/>
    </row>
    <row r="16" spans="1:21" ht="15.5" x14ac:dyDescent="0.35">
      <c r="A16">
        <v>0</v>
      </c>
      <c r="B16" s="4">
        <v>44621</v>
      </c>
      <c r="C16" t="s">
        <v>4</v>
      </c>
      <c r="E16" t="s">
        <v>28</v>
      </c>
      <c r="F16" s="20" t="s">
        <v>29</v>
      </c>
      <c r="G16" t="s">
        <v>6</v>
      </c>
      <c r="H16" s="3">
        <v>0.4</v>
      </c>
      <c r="I16">
        <v>16</v>
      </c>
      <c r="J16">
        <v>3</v>
      </c>
      <c r="K16" s="8">
        <f t="shared" si="0"/>
        <v>16000</v>
      </c>
      <c r="L16" s="8">
        <v>1</v>
      </c>
      <c r="M16" s="8">
        <f t="shared" si="1"/>
        <v>16000</v>
      </c>
      <c r="N16" s="8">
        <f t="shared" si="2"/>
        <v>1600000</v>
      </c>
      <c r="O16" s="8">
        <f t="shared" si="3"/>
        <v>3200000</v>
      </c>
      <c r="P16">
        <v>3</v>
      </c>
      <c r="Q16">
        <v>2</v>
      </c>
      <c r="R16">
        <f t="shared" si="4"/>
        <v>37.699111843077517</v>
      </c>
      <c r="S16">
        <f t="shared" si="5"/>
        <v>84882.636315677519</v>
      </c>
      <c r="T16">
        <f t="shared" si="6"/>
        <v>8488263.631567752</v>
      </c>
      <c r="U16" s="9"/>
    </row>
    <row r="17" spans="1:21" ht="15.5" x14ac:dyDescent="0.35">
      <c r="A17">
        <v>0</v>
      </c>
      <c r="B17" s="4">
        <v>44621</v>
      </c>
      <c r="C17" t="s">
        <v>4</v>
      </c>
      <c r="E17" t="s">
        <v>28</v>
      </c>
      <c r="F17" s="20" t="s">
        <v>29</v>
      </c>
      <c r="G17" t="s">
        <v>6</v>
      </c>
      <c r="H17" s="3">
        <v>0.4</v>
      </c>
      <c r="I17">
        <v>5</v>
      </c>
      <c r="J17">
        <v>3</v>
      </c>
      <c r="K17" s="8">
        <f t="shared" si="0"/>
        <v>5000</v>
      </c>
      <c r="L17" s="8">
        <v>1</v>
      </c>
      <c r="M17" s="8">
        <f t="shared" si="1"/>
        <v>5000</v>
      </c>
      <c r="N17" s="8">
        <f t="shared" si="2"/>
        <v>500000</v>
      </c>
      <c r="O17" s="8">
        <f t="shared" si="3"/>
        <v>1000000</v>
      </c>
      <c r="P17">
        <v>3</v>
      </c>
      <c r="Q17">
        <v>2</v>
      </c>
      <c r="R17">
        <f t="shared" si="4"/>
        <v>37.699111843077517</v>
      </c>
      <c r="S17">
        <f t="shared" si="5"/>
        <v>26525.823848649223</v>
      </c>
      <c r="T17">
        <f t="shared" si="6"/>
        <v>2652582.3848649221</v>
      </c>
      <c r="U17" s="9"/>
    </row>
    <row r="18" spans="1:21" x14ac:dyDescent="0.35">
      <c r="A18">
        <v>2</v>
      </c>
      <c r="B18" s="4">
        <v>44623</v>
      </c>
      <c r="C18" t="s">
        <v>4</v>
      </c>
      <c r="E18" t="s">
        <v>1</v>
      </c>
      <c r="F18" t="s">
        <v>7</v>
      </c>
      <c r="G18" t="s">
        <v>6</v>
      </c>
      <c r="H18" s="3">
        <v>0.4</v>
      </c>
      <c r="I18">
        <v>27</v>
      </c>
      <c r="J18">
        <v>1</v>
      </c>
      <c r="K18" s="8">
        <f t="shared" si="0"/>
        <v>270</v>
      </c>
      <c r="L18" s="8">
        <v>1</v>
      </c>
      <c r="M18" s="8">
        <f t="shared" si="1"/>
        <v>270</v>
      </c>
      <c r="N18" s="8">
        <f t="shared" si="2"/>
        <v>27000</v>
      </c>
      <c r="O18" s="8">
        <f t="shared" si="3"/>
        <v>54000</v>
      </c>
      <c r="P18">
        <v>3</v>
      </c>
      <c r="Q18">
        <v>2</v>
      </c>
      <c r="R18">
        <f t="shared" si="4"/>
        <v>37.699111843077517</v>
      </c>
      <c r="S18">
        <f t="shared" si="5"/>
        <v>1432.3944878270581</v>
      </c>
      <c r="T18">
        <f t="shared" si="6"/>
        <v>143239.44878270582</v>
      </c>
      <c r="U18" s="9"/>
    </row>
    <row r="19" spans="1:21" x14ac:dyDescent="0.35">
      <c r="A19">
        <v>2</v>
      </c>
      <c r="B19" s="4">
        <v>44623</v>
      </c>
      <c r="C19" t="s">
        <v>4</v>
      </c>
      <c r="E19" t="s">
        <v>1</v>
      </c>
      <c r="F19" t="s">
        <v>7</v>
      </c>
      <c r="G19" t="s">
        <v>6</v>
      </c>
      <c r="H19" s="3">
        <v>0.4</v>
      </c>
      <c r="I19">
        <v>22</v>
      </c>
      <c r="J19">
        <v>1</v>
      </c>
      <c r="K19" s="8">
        <f t="shared" si="0"/>
        <v>220</v>
      </c>
      <c r="L19" s="8">
        <v>1</v>
      </c>
      <c r="M19" s="8">
        <f t="shared" si="1"/>
        <v>220</v>
      </c>
      <c r="N19" s="8">
        <f t="shared" si="2"/>
        <v>22000</v>
      </c>
      <c r="O19" s="8">
        <f t="shared" si="3"/>
        <v>44000</v>
      </c>
      <c r="P19">
        <v>3</v>
      </c>
      <c r="Q19">
        <v>2</v>
      </c>
      <c r="R19">
        <f t="shared" si="4"/>
        <v>37.699111843077517</v>
      </c>
      <c r="S19">
        <f t="shared" si="5"/>
        <v>1167.1362493405659</v>
      </c>
      <c r="T19">
        <f t="shared" si="6"/>
        <v>116713.62493405658</v>
      </c>
      <c r="U19" s="9"/>
    </row>
    <row r="20" spans="1:21" x14ac:dyDescent="0.35">
      <c r="A20">
        <v>2</v>
      </c>
      <c r="B20" s="4">
        <v>44623</v>
      </c>
      <c r="C20" t="s">
        <v>4</v>
      </c>
      <c r="E20" t="s">
        <v>1</v>
      </c>
      <c r="F20" t="s">
        <v>7</v>
      </c>
      <c r="G20" t="s">
        <v>6</v>
      </c>
      <c r="H20" s="3">
        <v>0.4</v>
      </c>
      <c r="I20">
        <v>0</v>
      </c>
      <c r="J20">
        <v>0</v>
      </c>
      <c r="K20" s="8">
        <f t="shared" si="0"/>
        <v>0</v>
      </c>
      <c r="L20" s="8">
        <v>1</v>
      </c>
      <c r="M20" s="8">
        <f t="shared" si="1"/>
        <v>0</v>
      </c>
      <c r="N20" s="8">
        <f t="shared" si="2"/>
        <v>0</v>
      </c>
      <c r="O20" s="8">
        <f t="shared" si="3"/>
        <v>0</v>
      </c>
      <c r="P20">
        <v>3</v>
      </c>
      <c r="Q20">
        <v>2</v>
      </c>
      <c r="R20">
        <f t="shared" si="4"/>
        <v>37.699111843077517</v>
      </c>
      <c r="S20">
        <f t="shared" si="5"/>
        <v>0</v>
      </c>
      <c r="T20">
        <f t="shared" si="6"/>
        <v>0</v>
      </c>
      <c r="U20" s="9"/>
    </row>
    <row r="21" spans="1:21" x14ac:dyDescent="0.35">
      <c r="A21">
        <v>2</v>
      </c>
      <c r="B21" s="4">
        <v>44623</v>
      </c>
      <c r="C21" t="s">
        <v>4</v>
      </c>
      <c r="E21" t="s">
        <v>1</v>
      </c>
      <c r="F21" t="s">
        <v>7</v>
      </c>
      <c r="G21" t="s">
        <v>6</v>
      </c>
      <c r="H21" s="3">
        <v>0.4</v>
      </c>
      <c r="I21">
        <v>15</v>
      </c>
      <c r="J21">
        <v>1</v>
      </c>
      <c r="K21" s="8">
        <f t="shared" si="0"/>
        <v>150</v>
      </c>
      <c r="L21" s="8">
        <v>1</v>
      </c>
      <c r="M21" s="8">
        <f t="shared" si="1"/>
        <v>150</v>
      </c>
      <c r="N21" s="8">
        <f t="shared" si="2"/>
        <v>15000</v>
      </c>
      <c r="O21" s="8">
        <f t="shared" si="3"/>
        <v>30000</v>
      </c>
      <c r="P21">
        <v>3</v>
      </c>
      <c r="Q21">
        <v>2</v>
      </c>
      <c r="R21">
        <f t="shared" si="4"/>
        <v>37.699111843077517</v>
      </c>
      <c r="S21">
        <f t="shared" si="5"/>
        <v>795.77471545947674</v>
      </c>
      <c r="T21">
        <f t="shared" si="6"/>
        <v>79577.471545947672</v>
      </c>
      <c r="U21" s="9"/>
    </row>
    <row r="22" spans="1:21" x14ac:dyDescent="0.35">
      <c r="A22">
        <v>2</v>
      </c>
      <c r="B22" s="4">
        <v>44623</v>
      </c>
      <c r="C22" t="s">
        <v>4</v>
      </c>
      <c r="E22" t="s">
        <v>1</v>
      </c>
      <c r="F22" t="s">
        <v>7</v>
      </c>
      <c r="G22" t="s">
        <v>6</v>
      </c>
      <c r="H22" s="3">
        <v>0.4</v>
      </c>
      <c r="I22">
        <v>13</v>
      </c>
      <c r="J22">
        <v>2</v>
      </c>
      <c r="K22" s="8">
        <f t="shared" si="0"/>
        <v>1300</v>
      </c>
      <c r="L22" s="8">
        <v>1</v>
      </c>
      <c r="M22" s="8">
        <f t="shared" si="1"/>
        <v>1300</v>
      </c>
      <c r="N22" s="8">
        <f t="shared" si="2"/>
        <v>130000</v>
      </c>
      <c r="O22" s="8">
        <f t="shared" si="3"/>
        <v>260000</v>
      </c>
      <c r="P22">
        <v>3</v>
      </c>
      <c r="Q22">
        <v>2</v>
      </c>
      <c r="R22">
        <f t="shared" si="4"/>
        <v>37.699111843077517</v>
      </c>
      <c r="S22">
        <f t="shared" si="5"/>
        <v>6896.7142006487984</v>
      </c>
      <c r="T22">
        <f t="shared" si="6"/>
        <v>689671.42006487981</v>
      </c>
      <c r="U22" s="9"/>
    </row>
    <row r="23" spans="1:21" x14ac:dyDescent="0.35">
      <c r="A23">
        <v>2</v>
      </c>
      <c r="B23" s="4">
        <v>44623</v>
      </c>
      <c r="C23" t="s">
        <v>4</v>
      </c>
      <c r="E23" t="s">
        <v>1</v>
      </c>
      <c r="F23" t="s">
        <v>7</v>
      </c>
      <c r="G23" t="s">
        <v>6</v>
      </c>
      <c r="H23" s="3">
        <v>0.4</v>
      </c>
      <c r="I23">
        <v>27</v>
      </c>
      <c r="J23">
        <v>1</v>
      </c>
      <c r="K23" s="8">
        <f t="shared" si="0"/>
        <v>270</v>
      </c>
      <c r="L23" s="8">
        <v>1</v>
      </c>
      <c r="M23" s="8">
        <f t="shared" si="1"/>
        <v>270</v>
      </c>
      <c r="N23" s="8">
        <f t="shared" si="2"/>
        <v>27000</v>
      </c>
      <c r="O23" s="8">
        <f t="shared" si="3"/>
        <v>54000</v>
      </c>
      <c r="P23">
        <v>3</v>
      </c>
      <c r="Q23">
        <v>2</v>
      </c>
      <c r="R23">
        <f t="shared" si="4"/>
        <v>37.699111843077517</v>
      </c>
      <c r="S23">
        <f t="shared" si="5"/>
        <v>1432.3944878270581</v>
      </c>
      <c r="T23">
        <f t="shared" si="6"/>
        <v>143239.44878270582</v>
      </c>
      <c r="U23" s="9"/>
    </row>
    <row r="24" spans="1:21" x14ac:dyDescent="0.35">
      <c r="A24">
        <v>2</v>
      </c>
      <c r="B24" s="4">
        <v>44623</v>
      </c>
      <c r="C24" t="s">
        <v>4</v>
      </c>
      <c r="E24" t="s">
        <v>1</v>
      </c>
      <c r="F24" t="s">
        <v>7</v>
      </c>
      <c r="G24" t="s">
        <v>6</v>
      </c>
      <c r="H24" s="3">
        <v>0.4</v>
      </c>
      <c r="I24">
        <v>23</v>
      </c>
      <c r="J24">
        <v>1</v>
      </c>
      <c r="K24" s="8">
        <f t="shared" si="0"/>
        <v>230</v>
      </c>
      <c r="L24" s="8">
        <v>1</v>
      </c>
      <c r="M24" s="8">
        <f t="shared" si="1"/>
        <v>230</v>
      </c>
      <c r="N24" s="8">
        <f t="shared" si="2"/>
        <v>23000</v>
      </c>
      <c r="O24" s="8">
        <f t="shared" si="3"/>
        <v>46000</v>
      </c>
      <c r="P24">
        <v>3</v>
      </c>
      <c r="Q24">
        <v>2</v>
      </c>
      <c r="R24">
        <f t="shared" si="4"/>
        <v>37.699111843077517</v>
      </c>
      <c r="S24">
        <f t="shared" si="5"/>
        <v>1220.1878970378643</v>
      </c>
      <c r="T24">
        <f t="shared" si="6"/>
        <v>122018.78970378643</v>
      </c>
      <c r="U24" s="9"/>
    </row>
    <row r="25" spans="1:21" x14ac:dyDescent="0.35">
      <c r="A25">
        <v>2</v>
      </c>
      <c r="B25" s="4">
        <v>44623</v>
      </c>
      <c r="C25" t="s">
        <v>4</v>
      </c>
      <c r="E25" t="s">
        <v>1</v>
      </c>
      <c r="F25" t="s">
        <v>7</v>
      </c>
      <c r="G25" t="s">
        <v>6</v>
      </c>
      <c r="H25" s="3">
        <v>0.4</v>
      </c>
      <c r="I25">
        <v>18</v>
      </c>
      <c r="J25">
        <v>1</v>
      </c>
      <c r="K25" s="8">
        <f t="shared" si="0"/>
        <v>180</v>
      </c>
      <c r="L25" s="8">
        <v>1</v>
      </c>
      <c r="M25" s="8">
        <f t="shared" si="1"/>
        <v>180</v>
      </c>
      <c r="N25" s="8">
        <f t="shared" si="2"/>
        <v>18000</v>
      </c>
      <c r="O25" s="8">
        <f t="shared" si="3"/>
        <v>36000</v>
      </c>
      <c r="P25">
        <v>3</v>
      </c>
      <c r="Q25">
        <v>2</v>
      </c>
      <c r="R25">
        <f t="shared" si="4"/>
        <v>37.699111843077517</v>
      </c>
      <c r="S25">
        <f t="shared" si="5"/>
        <v>954.92965855137209</v>
      </c>
      <c r="T25">
        <f t="shared" si="6"/>
        <v>95492.965855137212</v>
      </c>
      <c r="U25" s="9"/>
    </row>
    <row r="26" spans="1:21" x14ac:dyDescent="0.35">
      <c r="A26">
        <v>2</v>
      </c>
      <c r="B26" s="4">
        <v>44623</v>
      </c>
      <c r="C26" t="s">
        <v>4</v>
      </c>
      <c r="E26" t="s">
        <v>1</v>
      </c>
      <c r="F26" t="s">
        <v>7</v>
      </c>
      <c r="G26" t="s">
        <v>6</v>
      </c>
      <c r="H26" s="3">
        <v>0.4</v>
      </c>
      <c r="I26">
        <v>15</v>
      </c>
      <c r="J26">
        <v>1</v>
      </c>
      <c r="K26" s="8">
        <f t="shared" si="0"/>
        <v>150</v>
      </c>
      <c r="L26" s="8">
        <v>1</v>
      </c>
      <c r="M26" s="8">
        <f t="shared" si="1"/>
        <v>150</v>
      </c>
      <c r="N26" s="8">
        <f t="shared" si="2"/>
        <v>15000</v>
      </c>
      <c r="O26" s="8">
        <f t="shared" si="3"/>
        <v>30000</v>
      </c>
      <c r="P26">
        <v>3</v>
      </c>
      <c r="Q26">
        <v>2</v>
      </c>
      <c r="R26">
        <f t="shared" si="4"/>
        <v>37.699111843077517</v>
      </c>
      <c r="S26">
        <f t="shared" si="5"/>
        <v>795.77471545947674</v>
      </c>
      <c r="T26">
        <f t="shared" si="6"/>
        <v>79577.471545947672</v>
      </c>
      <c r="U26" s="9"/>
    </row>
    <row r="27" spans="1:21" x14ac:dyDescent="0.35">
      <c r="A27">
        <v>2</v>
      </c>
      <c r="B27" s="4">
        <v>44623</v>
      </c>
      <c r="C27" t="s">
        <v>4</v>
      </c>
      <c r="E27" t="s">
        <v>1</v>
      </c>
      <c r="F27" t="s">
        <v>7</v>
      </c>
      <c r="G27" t="s">
        <v>6</v>
      </c>
      <c r="H27" s="3">
        <v>0.4</v>
      </c>
      <c r="I27">
        <v>9</v>
      </c>
      <c r="J27">
        <v>1</v>
      </c>
      <c r="K27" s="8">
        <f t="shared" si="0"/>
        <v>90</v>
      </c>
      <c r="L27" s="8">
        <v>1</v>
      </c>
      <c r="M27" s="8">
        <f t="shared" si="1"/>
        <v>90</v>
      </c>
      <c r="N27" s="8">
        <f t="shared" si="2"/>
        <v>9000</v>
      </c>
      <c r="O27" s="8">
        <f t="shared" si="3"/>
        <v>18000</v>
      </c>
      <c r="P27">
        <v>3</v>
      </c>
      <c r="Q27">
        <v>2</v>
      </c>
      <c r="R27">
        <f t="shared" si="4"/>
        <v>37.699111843077517</v>
      </c>
      <c r="S27">
        <f t="shared" si="5"/>
        <v>477.46482927568604</v>
      </c>
      <c r="T27">
        <f t="shared" si="6"/>
        <v>47746.482927568606</v>
      </c>
      <c r="U27" s="9"/>
    </row>
    <row r="28" spans="1:21" ht="15.5" x14ac:dyDescent="0.35">
      <c r="A28">
        <v>2</v>
      </c>
      <c r="B28" s="4">
        <v>44623</v>
      </c>
      <c r="C28" t="s">
        <v>4</v>
      </c>
      <c r="E28" t="s">
        <v>24</v>
      </c>
      <c r="F28" s="20" t="s">
        <v>25</v>
      </c>
      <c r="G28" t="s">
        <v>6</v>
      </c>
      <c r="H28" s="3">
        <v>0.4</v>
      </c>
      <c r="I28">
        <v>10</v>
      </c>
      <c r="J28">
        <v>4</v>
      </c>
      <c r="K28" s="8">
        <f t="shared" si="0"/>
        <v>100000</v>
      </c>
      <c r="L28" s="8">
        <v>1</v>
      </c>
      <c r="M28" s="8">
        <f t="shared" si="1"/>
        <v>100000</v>
      </c>
      <c r="N28" s="8">
        <f t="shared" si="2"/>
        <v>10000000</v>
      </c>
      <c r="O28" s="8">
        <f t="shared" si="3"/>
        <v>20000000</v>
      </c>
      <c r="P28">
        <v>3</v>
      </c>
      <c r="Q28">
        <v>2</v>
      </c>
      <c r="R28">
        <f t="shared" si="4"/>
        <v>37.699111843077517</v>
      </c>
      <c r="S28">
        <f t="shared" si="5"/>
        <v>530516.4769729845</v>
      </c>
      <c r="T28">
        <f t="shared" si="6"/>
        <v>53051647.697298452</v>
      </c>
      <c r="U28" s="9"/>
    </row>
    <row r="29" spans="1:21" ht="15.5" x14ac:dyDescent="0.35">
      <c r="A29">
        <v>2</v>
      </c>
      <c r="B29" s="4">
        <v>44623</v>
      </c>
      <c r="C29" t="s">
        <v>4</v>
      </c>
      <c r="E29" t="s">
        <v>24</v>
      </c>
      <c r="F29" s="20" t="s">
        <v>25</v>
      </c>
      <c r="G29" t="s">
        <v>6</v>
      </c>
      <c r="H29" s="3">
        <v>0.4</v>
      </c>
      <c r="I29">
        <v>5</v>
      </c>
      <c r="J29">
        <v>4</v>
      </c>
      <c r="K29" s="8">
        <f t="shared" si="0"/>
        <v>50000</v>
      </c>
      <c r="L29" s="8">
        <v>1</v>
      </c>
      <c r="M29" s="8">
        <f t="shared" si="1"/>
        <v>50000</v>
      </c>
      <c r="N29" s="8">
        <f t="shared" si="2"/>
        <v>5000000</v>
      </c>
      <c r="O29" s="8">
        <f t="shared" si="3"/>
        <v>10000000</v>
      </c>
      <c r="P29">
        <v>3</v>
      </c>
      <c r="Q29">
        <v>2</v>
      </c>
      <c r="R29">
        <f t="shared" si="4"/>
        <v>37.699111843077517</v>
      </c>
      <c r="S29">
        <f t="shared" si="5"/>
        <v>265258.23848649225</v>
      </c>
      <c r="T29">
        <f t="shared" si="6"/>
        <v>26525823.848649226</v>
      </c>
      <c r="U29" s="9"/>
    </row>
    <row r="30" spans="1:21" ht="15.5" x14ac:dyDescent="0.35">
      <c r="A30">
        <v>2</v>
      </c>
      <c r="B30" s="4">
        <v>44623</v>
      </c>
      <c r="C30" t="s">
        <v>4</v>
      </c>
      <c r="E30" t="s">
        <v>24</v>
      </c>
      <c r="F30" s="20" t="s">
        <v>25</v>
      </c>
      <c r="G30" t="s">
        <v>6</v>
      </c>
      <c r="H30" s="3">
        <v>0.4</v>
      </c>
      <c r="I30">
        <v>11</v>
      </c>
      <c r="J30">
        <v>4</v>
      </c>
      <c r="K30" s="8">
        <f t="shared" si="0"/>
        <v>110000</v>
      </c>
      <c r="L30" s="8">
        <v>1</v>
      </c>
      <c r="M30" s="8">
        <f t="shared" si="1"/>
        <v>110000</v>
      </c>
      <c r="N30" s="8">
        <f t="shared" si="2"/>
        <v>11000000</v>
      </c>
      <c r="O30" s="8">
        <f t="shared" si="3"/>
        <v>22000000</v>
      </c>
      <c r="P30">
        <v>3</v>
      </c>
      <c r="Q30">
        <v>2</v>
      </c>
      <c r="R30">
        <f t="shared" si="4"/>
        <v>37.699111843077517</v>
      </c>
      <c r="S30">
        <f t="shared" si="5"/>
        <v>583568.12467028294</v>
      </c>
      <c r="T30">
        <f t="shared" si="6"/>
        <v>58356812.46702829</v>
      </c>
      <c r="U30" s="9"/>
    </row>
    <row r="31" spans="1:21" ht="15.5" x14ac:dyDescent="0.35">
      <c r="A31">
        <v>2</v>
      </c>
      <c r="B31" s="4">
        <v>44623</v>
      </c>
      <c r="C31" t="s">
        <v>4</v>
      </c>
      <c r="E31" t="s">
        <v>24</v>
      </c>
      <c r="F31" s="20" t="s">
        <v>25</v>
      </c>
      <c r="G31" t="s">
        <v>6</v>
      </c>
      <c r="H31" s="3">
        <v>0.4</v>
      </c>
      <c r="I31">
        <v>5</v>
      </c>
      <c r="J31">
        <v>4</v>
      </c>
      <c r="K31" s="8">
        <f t="shared" si="0"/>
        <v>50000</v>
      </c>
      <c r="L31" s="8">
        <v>1</v>
      </c>
      <c r="M31" s="8">
        <f t="shared" si="1"/>
        <v>50000</v>
      </c>
      <c r="N31" s="8">
        <f t="shared" si="2"/>
        <v>5000000</v>
      </c>
      <c r="O31" s="8">
        <f t="shared" si="3"/>
        <v>10000000</v>
      </c>
      <c r="P31">
        <v>3</v>
      </c>
      <c r="Q31">
        <v>2</v>
      </c>
      <c r="R31">
        <f t="shared" si="4"/>
        <v>37.699111843077517</v>
      </c>
      <c r="S31">
        <f t="shared" si="5"/>
        <v>265258.23848649225</v>
      </c>
      <c r="T31">
        <f t="shared" si="6"/>
        <v>26525823.848649226</v>
      </c>
      <c r="U31" s="9"/>
    </row>
    <row r="32" spans="1:21" ht="15.5" x14ac:dyDescent="0.35">
      <c r="A32">
        <v>2</v>
      </c>
      <c r="B32" s="4">
        <v>44623</v>
      </c>
      <c r="C32" t="s">
        <v>4</v>
      </c>
      <c r="E32" t="s">
        <v>24</v>
      </c>
      <c r="F32" s="20" t="s">
        <v>25</v>
      </c>
      <c r="G32" t="s">
        <v>6</v>
      </c>
      <c r="H32" s="3">
        <v>0.4</v>
      </c>
      <c r="I32">
        <v>4</v>
      </c>
      <c r="J32">
        <v>4</v>
      </c>
      <c r="K32" s="8">
        <f t="shared" si="0"/>
        <v>40000</v>
      </c>
      <c r="L32" s="8">
        <v>1</v>
      </c>
      <c r="M32" s="8">
        <f t="shared" si="1"/>
        <v>40000</v>
      </c>
      <c r="N32" s="8">
        <f t="shared" si="2"/>
        <v>4000000</v>
      </c>
      <c r="O32" s="8">
        <f t="shared" si="3"/>
        <v>8000000</v>
      </c>
      <c r="P32">
        <v>3</v>
      </c>
      <c r="Q32">
        <v>2</v>
      </c>
      <c r="R32">
        <f t="shared" si="4"/>
        <v>37.699111843077517</v>
      </c>
      <c r="S32">
        <f t="shared" si="5"/>
        <v>212206.59078919378</v>
      </c>
      <c r="T32">
        <f t="shared" si="6"/>
        <v>21220659.078919377</v>
      </c>
      <c r="U32" s="9"/>
    </row>
    <row r="33" spans="1:21" ht="15.5" x14ac:dyDescent="0.35">
      <c r="A33">
        <v>2</v>
      </c>
      <c r="B33" s="4">
        <v>44623</v>
      </c>
      <c r="C33" t="s">
        <v>4</v>
      </c>
      <c r="E33" t="s">
        <v>24</v>
      </c>
      <c r="F33" s="20" t="s">
        <v>25</v>
      </c>
      <c r="G33" t="s">
        <v>6</v>
      </c>
      <c r="H33" s="3">
        <v>0.4</v>
      </c>
      <c r="I33">
        <v>6</v>
      </c>
      <c r="J33">
        <v>4</v>
      </c>
      <c r="K33" s="8">
        <f t="shared" si="0"/>
        <v>60000</v>
      </c>
      <c r="L33" s="8">
        <v>1</v>
      </c>
      <c r="M33" s="8">
        <f t="shared" si="1"/>
        <v>60000</v>
      </c>
      <c r="N33" s="8">
        <f t="shared" si="2"/>
        <v>6000000</v>
      </c>
      <c r="O33" s="8">
        <f t="shared" si="3"/>
        <v>12000000</v>
      </c>
      <c r="P33">
        <v>3</v>
      </c>
      <c r="Q33">
        <v>2</v>
      </c>
      <c r="R33">
        <f t="shared" si="4"/>
        <v>37.699111843077517</v>
      </c>
      <c r="S33">
        <f t="shared" si="5"/>
        <v>318309.88618379069</v>
      </c>
      <c r="T33">
        <f t="shared" si="6"/>
        <v>31830988.618379068</v>
      </c>
      <c r="U33" s="9"/>
    </row>
    <row r="34" spans="1:21" ht="15.5" x14ac:dyDescent="0.35">
      <c r="A34">
        <v>2</v>
      </c>
      <c r="B34" s="4">
        <v>44623</v>
      </c>
      <c r="C34" t="s">
        <v>4</v>
      </c>
      <c r="E34" t="s">
        <v>24</v>
      </c>
      <c r="F34" s="20" t="s">
        <v>25</v>
      </c>
      <c r="G34" t="s">
        <v>6</v>
      </c>
      <c r="H34" s="3">
        <v>0.4</v>
      </c>
      <c r="I34">
        <v>41</v>
      </c>
      <c r="J34">
        <v>3</v>
      </c>
      <c r="K34" s="8">
        <f t="shared" si="0"/>
        <v>41000</v>
      </c>
      <c r="L34" s="8">
        <v>1</v>
      </c>
      <c r="M34" s="8">
        <f t="shared" si="1"/>
        <v>41000</v>
      </c>
      <c r="N34" s="8">
        <f t="shared" si="2"/>
        <v>4100000</v>
      </c>
      <c r="O34" s="8">
        <f t="shared" si="3"/>
        <v>8200000</v>
      </c>
      <c r="P34">
        <v>3</v>
      </c>
      <c r="Q34">
        <v>2</v>
      </c>
      <c r="R34">
        <f t="shared" si="4"/>
        <v>37.699111843077517</v>
      </c>
      <c r="S34">
        <f t="shared" si="5"/>
        <v>217511.75555892364</v>
      </c>
      <c r="T34">
        <f t="shared" si="6"/>
        <v>21751175.555892363</v>
      </c>
      <c r="U34" s="9"/>
    </row>
    <row r="35" spans="1:21" ht="15.5" x14ac:dyDescent="0.35">
      <c r="A35">
        <v>2</v>
      </c>
      <c r="B35" s="4">
        <v>44623</v>
      </c>
      <c r="C35" t="s">
        <v>4</v>
      </c>
      <c r="E35" t="s">
        <v>24</v>
      </c>
      <c r="F35" s="20" t="s">
        <v>25</v>
      </c>
      <c r="G35" t="s">
        <v>6</v>
      </c>
      <c r="H35" s="3">
        <v>0.4</v>
      </c>
      <c r="I35">
        <v>26</v>
      </c>
      <c r="J35">
        <v>3</v>
      </c>
      <c r="K35" s="8">
        <f t="shared" si="0"/>
        <v>26000</v>
      </c>
      <c r="L35" s="8">
        <v>1</v>
      </c>
      <c r="M35" s="8">
        <f t="shared" si="1"/>
        <v>26000</v>
      </c>
      <c r="N35" s="8">
        <f t="shared" si="2"/>
        <v>2600000</v>
      </c>
      <c r="O35" s="8">
        <f t="shared" si="3"/>
        <v>5200000</v>
      </c>
      <c r="P35">
        <v>3</v>
      </c>
      <c r="Q35">
        <v>2</v>
      </c>
      <c r="R35">
        <f t="shared" si="4"/>
        <v>37.699111843077517</v>
      </c>
      <c r="S35">
        <f t="shared" si="5"/>
        <v>137934.28401297596</v>
      </c>
      <c r="T35">
        <f t="shared" si="6"/>
        <v>13793428.401297595</v>
      </c>
      <c r="U35" s="9"/>
    </row>
    <row r="36" spans="1:21" ht="15.5" x14ac:dyDescent="0.35">
      <c r="A36">
        <v>2</v>
      </c>
      <c r="B36" s="4">
        <v>44623</v>
      </c>
      <c r="C36" t="s">
        <v>4</v>
      </c>
      <c r="E36" t="s">
        <v>24</v>
      </c>
      <c r="F36" s="20" t="s">
        <v>25</v>
      </c>
      <c r="G36" t="s">
        <v>6</v>
      </c>
      <c r="H36" s="3">
        <v>0.4</v>
      </c>
      <c r="I36">
        <v>8</v>
      </c>
      <c r="J36">
        <v>4</v>
      </c>
      <c r="K36" s="8">
        <f t="shared" si="0"/>
        <v>80000</v>
      </c>
      <c r="L36" s="8">
        <v>1</v>
      </c>
      <c r="M36" s="8">
        <f t="shared" si="1"/>
        <v>80000</v>
      </c>
      <c r="N36" s="8">
        <f t="shared" si="2"/>
        <v>8000000</v>
      </c>
      <c r="O36" s="8">
        <f t="shared" si="3"/>
        <v>16000000</v>
      </c>
      <c r="P36">
        <v>3</v>
      </c>
      <c r="Q36">
        <v>2</v>
      </c>
      <c r="R36">
        <f t="shared" si="4"/>
        <v>37.699111843077517</v>
      </c>
      <c r="S36">
        <f t="shared" si="5"/>
        <v>424413.18157838756</v>
      </c>
      <c r="T36">
        <f t="shared" si="6"/>
        <v>42441318.157838754</v>
      </c>
      <c r="U36" s="9"/>
    </row>
    <row r="37" spans="1:21" ht="15.5" x14ac:dyDescent="0.35">
      <c r="A37">
        <v>2</v>
      </c>
      <c r="B37" s="4">
        <v>44623</v>
      </c>
      <c r="C37" t="s">
        <v>4</v>
      </c>
      <c r="E37" t="s">
        <v>24</v>
      </c>
      <c r="F37" s="20" t="s">
        <v>25</v>
      </c>
      <c r="G37" t="s">
        <v>6</v>
      </c>
      <c r="H37" s="3">
        <v>0.4</v>
      </c>
      <c r="I37">
        <v>30</v>
      </c>
      <c r="J37">
        <v>2</v>
      </c>
      <c r="K37" s="8">
        <f t="shared" si="0"/>
        <v>3000</v>
      </c>
      <c r="L37" s="8">
        <v>1</v>
      </c>
      <c r="M37" s="8">
        <f t="shared" si="1"/>
        <v>3000</v>
      </c>
      <c r="N37" s="8">
        <f t="shared" si="2"/>
        <v>300000</v>
      </c>
      <c r="O37" s="8">
        <f t="shared" si="3"/>
        <v>600000</v>
      </c>
      <c r="P37">
        <v>3</v>
      </c>
      <c r="Q37">
        <v>2</v>
      </c>
      <c r="R37">
        <f t="shared" si="4"/>
        <v>37.699111843077517</v>
      </c>
      <c r="S37">
        <f t="shared" si="5"/>
        <v>15915.494309189535</v>
      </c>
      <c r="T37">
        <f t="shared" si="6"/>
        <v>1591549.4309189534</v>
      </c>
      <c r="U37" s="9"/>
    </row>
    <row r="38" spans="1:21" ht="15.5" x14ac:dyDescent="0.35">
      <c r="A38">
        <v>2</v>
      </c>
      <c r="B38" s="4">
        <v>44623</v>
      </c>
      <c r="C38" t="s">
        <v>4</v>
      </c>
      <c r="E38" t="s">
        <v>26</v>
      </c>
      <c r="F38" s="20" t="s">
        <v>27</v>
      </c>
      <c r="G38" t="s">
        <v>6</v>
      </c>
      <c r="H38" s="3">
        <v>0.4</v>
      </c>
      <c r="I38">
        <v>4</v>
      </c>
      <c r="J38">
        <v>2</v>
      </c>
      <c r="K38" s="8">
        <f t="shared" si="0"/>
        <v>400</v>
      </c>
      <c r="L38" s="8">
        <v>1</v>
      </c>
      <c r="M38" s="8">
        <f t="shared" si="1"/>
        <v>400</v>
      </c>
      <c r="N38" s="8">
        <f t="shared" si="2"/>
        <v>40000</v>
      </c>
      <c r="O38" s="8">
        <f t="shared" si="3"/>
        <v>80000</v>
      </c>
      <c r="P38">
        <v>3</v>
      </c>
      <c r="Q38">
        <v>2</v>
      </c>
      <c r="R38">
        <f t="shared" si="4"/>
        <v>37.699111843077517</v>
      </c>
      <c r="S38">
        <f t="shared" si="5"/>
        <v>2122.065907891938</v>
      </c>
      <c r="T38">
        <f t="shared" si="6"/>
        <v>212206.59078919381</v>
      </c>
      <c r="U38" s="9"/>
    </row>
    <row r="39" spans="1:21" ht="15.5" x14ac:dyDescent="0.35">
      <c r="A39">
        <v>2</v>
      </c>
      <c r="B39" s="4">
        <v>44623</v>
      </c>
      <c r="C39" t="s">
        <v>4</v>
      </c>
      <c r="E39" t="s">
        <v>26</v>
      </c>
      <c r="F39" s="20" t="s">
        <v>27</v>
      </c>
      <c r="G39" t="s">
        <v>6</v>
      </c>
      <c r="H39" s="3">
        <v>0.4</v>
      </c>
      <c r="I39">
        <v>25</v>
      </c>
      <c r="J39">
        <v>1</v>
      </c>
      <c r="K39" s="8">
        <f t="shared" si="0"/>
        <v>250</v>
      </c>
      <c r="L39" s="8">
        <v>1</v>
      </c>
      <c r="M39" s="8">
        <f t="shared" si="1"/>
        <v>250</v>
      </c>
      <c r="N39" s="8">
        <f t="shared" si="2"/>
        <v>25000</v>
      </c>
      <c r="O39" s="8">
        <f t="shared" si="3"/>
        <v>50000</v>
      </c>
      <c r="P39">
        <v>3</v>
      </c>
      <c r="Q39">
        <v>2</v>
      </c>
      <c r="R39">
        <f t="shared" si="4"/>
        <v>37.699111843077517</v>
      </c>
      <c r="S39">
        <f t="shared" si="5"/>
        <v>1326.2911924324612</v>
      </c>
      <c r="T39">
        <f t="shared" si="6"/>
        <v>132629.11924324612</v>
      </c>
      <c r="U39" s="9"/>
    </row>
    <row r="40" spans="1:21" ht="15.5" x14ac:dyDescent="0.35">
      <c r="A40">
        <v>2</v>
      </c>
      <c r="B40" s="4">
        <v>44623</v>
      </c>
      <c r="C40" t="s">
        <v>4</v>
      </c>
      <c r="E40" t="s">
        <v>26</v>
      </c>
      <c r="F40" s="20" t="s">
        <v>27</v>
      </c>
      <c r="G40" t="s">
        <v>6</v>
      </c>
      <c r="H40" s="3">
        <v>0.4</v>
      </c>
      <c r="I40">
        <v>3</v>
      </c>
      <c r="J40">
        <v>1</v>
      </c>
      <c r="K40" s="8">
        <f t="shared" si="0"/>
        <v>30</v>
      </c>
      <c r="L40" s="8">
        <v>1</v>
      </c>
      <c r="M40" s="8">
        <f t="shared" si="1"/>
        <v>30</v>
      </c>
      <c r="N40" s="8">
        <f t="shared" si="2"/>
        <v>3000</v>
      </c>
      <c r="O40" s="8">
        <f t="shared" si="3"/>
        <v>6000</v>
      </c>
      <c r="P40">
        <v>3</v>
      </c>
      <c r="Q40">
        <v>2</v>
      </c>
      <c r="R40">
        <f t="shared" si="4"/>
        <v>37.699111843077517</v>
      </c>
      <c r="S40">
        <f t="shared" si="5"/>
        <v>159.15494309189535</v>
      </c>
      <c r="T40">
        <f t="shared" si="6"/>
        <v>15915.494309189535</v>
      </c>
      <c r="U40" s="9"/>
    </row>
    <row r="41" spans="1:21" ht="15.5" x14ac:dyDescent="0.35">
      <c r="A41">
        <v>2</v>
      </c>
      <c r="B41" s="4">
        <v>44623</v>
      </c>
      <c r="C41" t="s">
        <v>4</v>
      </c>
      <c r="E41" t="s">
        <v>26</v>
      </c>
      <c r="F41" s="20" t="s">
        <v>27</v>
      </c>
      <c r="G41" t="s">
        <v>6</v>
      </c>
      <c r="H41" s="3">
        <v>0.4</v>
      </c>
      <c r="I41">
        <v>19</v>
      </c>
      <c r="J41">
        <v>1</v>
      </c>
      <c r="K41" s="8">
        <f t="shared" si="0"/>
        <v>190</v>
      </c>
      <c r="L41" s="8">
        <v>1</v>
      </c>
      <c r="M41" s="8">
        <f t="shared" si="1"/>
        <v>190</v>
      </c>
      <c r="N41" s="8">
        <f t="shared" si="2"/>
        <v>19000</v>
      </c>
      <c r="O41" s="8">
        <f t="shared" si="3"/>
        <v>38000</v>
      </c>
      <c r="P41">
        <v>3</v>
      </c>
      <c r="Q41">
        <v>2</v>
      </c>
      <c r="R41">
        <f t="shared" si="4"/>
        <v>37.699111843077517</v>
      </c>
      <c r="S41">
        <f t="shared" si="5"/>
        <v>1007.9813062486705</v>
      </c>
      <c r="T41">
        <f t="shared" si="6"/>
        <v>100798.13062486706</v>
      </c>
      <c r="U41" s="9"/>
    </row>
    <row r="42" spans="1:21" ht="15.5" x14ac:dyDescent="0.35">
      <c r="A42">
        <v>2</v>
      </c>
      <c r="B42" s="4">
        <v>44623</v>
      </c>
      <c r="C42" t="s">
        <v>4</v>
      </c>
      <c r="E42" t="s">
        <v>26</v>
      </c>
      <c r="F42" s="20" t="s">
        <v>27</v>
      </c>
      <c r="G42" t="s">
        <v>6</v>
      </c>
      <c r="H42" s="3">
        <v>0.4</v>
      </c>
      <c r="I42">
        <v>15</v>
      </c>
      <c r="J42">
        <v>1</v>
      </c>
      <c r="K42" s="8">
        <f t="shared" si="0"/>
        <v>150</v>
      </c>
      <c r="L42" s="8">
        <v>1</v>
      </c>
      <c r="M42" s="8">
        <f t="shared" si="1"/>
        <v>150</v>
      </c>
      <c r="N42" s="8">
        <f t="shared" si="2"/>
        <v>15000</v>
      </c>
      <c r="O42" s="8">
        <f t="shared" si="3"/>
        <v>30000</v>
      </c>
      <c r="P42">
        <v>3</v>
      </c>
      <c r="Q42">
        <v>2</v>
      </c>
      <c r="R42">
        <f t="shared" si="4"/>
        <v>37.699111843077517</v>
      </c>
      <c r="S42">
        <f t="shared" si="5"/>
        <v>795.77471545947674</v>
      </c>
      <c r="T42">
        <f t="shared" si="6"/>
        <v>79577.471545947672</v>
      </c>
      <c r="U42" s="9"/>
    </row>
    <row r="43" spans="1:21" ht="15.5" x14ac:dyDescent="0.35">
      <c r="A43">
        <v>2</v>
      </c>
      <c r="B43" s="4">
        <v>44623</v>
      </c>
      <c r="C43" t="s">
        <v>4</v>
      </c>
      <c r="E43" t="s">
        <v>26</v>
      </c>
      <c r="F43" s="20" t="s">
        <v>27</v>
      </c>
      <c r="G43" t="s">
        <v>6</v>
      </c>
      <c r="H43" s="3">
        <v>0.4</v>
      </c>
      <c r="I43">
        <v>24</v>
      </c>
      <c r="J43">
        <v>1</v>
      </c>
      <c r="K43" s="8">
        <f t="shared" si="0"/>
        <v>240</v>
      </c>
      <c r="L43" s="8">
        <v>1</v>
      </c>
      <c r="M43" s="8">
        <f t="shared" si="1"/>
        <v>240</v>
      </c>
      <c r="N43" s="8">
        <f t="shared" si="2"/>
        <v>24000</v>
      </c>
      <c r="O43" s="8">
        <f t="shared" si="3"/>
        <v>48000</v>
      </c>
      <c r="P43">
        <v>3</v>
      </c>
      <c r="Q43">
        <v>2</v>
      </c>
      <c r="R43">
        <f t="shared" si="4"/>
        <v>37.699111843077517</v>
      </c>
      <c r="S43">
        <f t="shared" si="5"/>
        <v>1273.2395447351628</v>
      </c>
      <c r="T43">
        <f t="shared" si="6"/>
        <v>127323.95447351628</v>
      </c>
      <c r="U43" s="9"/>
    </row>
    <row r="44" spans="1:21" ht="15.5" x14ac:dyDescent="0.35">
      <c r="A44">
        <v>2</v>
      </c>
      <c r="B44" s="4">
        <v>44623</v>
      </c>
      <c r="C44" t="s">
        <v>4</v>
      </c>
      <c r="E44" t="s">
        <v>26</v>
      </c>
      <c r="F44" s="20" t="s">
        <v>27</v>
      </c>
      <c r="G44" t="s">
        <v>6</v>
      </c>
      <c r="H44" s="3">
        <v>0.4</v>
      </c>
      <c r="I44">
        <v>4</v>
      </c>
      <c r="J44">
        <v>2</v>
      </c>
      <c r="K44" s="8">
        <f t="shared" si="0"/>
        <v>400</v>
      </c>
      <c r="L44" s="8">
        <v>1</v>
      </c>
      <c r="M44" s="8">
        <f t="shared" si="1"/>
        <v>400</v>
      </c>
      <c r="N44" s="8">
        <f t="shared" si="2"/>
        <v>40000</v>
      </c>
      <c r="O44" s="8">
        <f t="shared" si="3"/>
        <v>80000</v>
      </c>
      <c r="P44">
        <v>3</v>
      </c>
      <c r="Q44">
        <v>2</v>
      </c>
      <c r="R44">
        <f t="shared" si="4"/>
        <v>37.699111843077517</v>
      </c>
      <c r="S44">
        <f t="shared" si="5"/>
        <v>2122.065907891938</v>
      </c>
      <c r="T44">
        <f t="shared" si="6"/>
        <v>212206.59078919381</v>
      </c>
      <c r="U44" s="9"/>
    </row>
    <row r="45" spans="1:21" ht="15.5" x14ac:dyDescent="0.35">
      <c r="A45">
        <v>2</v>
      </c>
      <c r="B45" s="4">
        <v>44623</v>
      </c>
      <c r="C45" t="s">
        <v>4</v>
      </c>
      <c r="E45" t="s">
        <v>26</v>
      </c>
      <c r="F45" s="20" t="s">
        <v>27</v>
      </c>
      <c r="G45" t="s">
        <v>6</v>
      </c>
      <c r="H45" s="3">
        <v>0.4</v>
      </c>
      <c r="I45">
        <v>22</v>
      </c>
      <c r="J45">
        <v>1</v>
      </c>
      <c r="K45" s="8">
        <f t="shared" si="0"/>
        <v>220</v>
      </c>
      <c r="L45" s="8">
        <v>1</v>
      </c>
      <c r="M45" s="8">
        <f t="shared" si="1"/>
        <v>220</v>
      </c>
      <c r="N45" s="8">
        <f t="shared" si="2"/>
        <v>22000</v>
      </c>
      <c r="O45" s="8">
        <f t="shared" si="3"/>
        <v>44000</v>
      </c>
      <c r="P45">
        <v>3</v>
      </c>
      <c r="Q45">
        <v>2</v>
      </c>
      <c r="R45">
        <f t="shared" si="4"/>
        <v>37.699111843077517</v>
      </c>
      <c r="S45">
        <f t="shared" si="5"/>
        <v>1167.1362493405659</v>
      </c>
      <c r="T45">
        <f t="shared" si="6"/>
        <v>116713.62493405658</v>
      </c>
      <c r="U45" s="9"/>
    </row>
    <row r="46" spans="1:21" ht="15.5" x14ac:dyDescent="0.35">
      <c r="A46">
        <v>2</v>
      </c>
      <c r="B46" s="4">
        <v>44623</v>
      </c>
      <c r="C46" t="s">
        <v>4</v>
      </c>
      <c r="E46" t="s">
        <v>26</v>
      </c>
      <c r="F46" s="20" t="s">
        <v>27</v>
      </c>
      <c r="G46" t="s">
        <v>6</v>
      </c>
      <c r="H46" s="3">
        <v>0.4</v>
      </c>
      <c r="I46">
        <v>14</v>
      </c>
      <c r="J46">
        <v>1</v>
      </c>
      <c r="K46" s="8">
        <f t="shared" si="0"/>
        <v>140</v>
      </c>
      <c r="L46" s="8">
        <v>1</v>
      </c>
      <c r="M46" s="8">
        <f t="shared" si="1"/>
        <v>140</v>
      </c>
      <c r="N46" s="8">
        <f t="shared" si="2"/>
        <v>14000</v>
      </c>
      <c r="O46" s="8">
        <f t="shared" si="3"/>
        <v>28000</v>
      </c>
      <c r="P46">
        <v>3</v>
      </c>
      <c r="Q46">
        <v>2</v>
      </c>
      <c r="R46">
        <f t="shared" si="4"/>
        <v>37.699111843077517</v>
      </c>
      <c r="S46">
        <f t="shared" si="5"/>
        <v>742.72306776217829</v>
      </c>
      <c r="T46">
        <f t="shared" si="6"/>
        <v>74272.306776217825</v>
      </c>
      <c r="U46" s="9"/>
    </row>
    <row r="47" spans="1:21" ht="15.5" x14ac:dyDescent="0.35">
      <c r="A47">
        <v>2</v>
      </c>
      <c r="B47" s="4">
        <v>44623</v>
      </c>
      <c r="C47" t="s">
        <v>4</v>
      </c>
      <c r="E47" t="s">
        <v>26</v>
      </c>
      <c r="F47" s="20" t="s">
        <v>27</v>
      </c>
      <c r="G47" t="s">
        <v>6</v>
      </c>
      <c r="H47" s="3">
        <v>0.4</v>
      </c>
      <c r="I47">
        <v>8</v>
      </c>
      <c r="J47">
        <v>1</v>
      </c>
      <c r="K47" s="8">
        <f t="shared" si="0"/>
        <v>80</v>
      </c>
      <c r="L47" s="8">
        <v>1</v>
      </c>
      <c r="M47" s="8">
        <f t="shared" si="1"/>
        <v>80</v>
      </c>
      <c r="N47" s="8">
        <f t="shared" si="2"/>
        <v>8000</v>
      </c>
      <c r="O47" s="8">
        <f t="shared" si="3"/>
        <v>16000</v>
      </c>
      <c r="P47">
        <v>3</v>
      </c>
      <c r="Q47">
        <v>2</v>
      </c>
      <c r="R47">
        <f t="shared" si="4"/>
        <v>37.699111843077517</v>
      </c>
      <c r="S47">
        <f t="shared" si="5"/>
        <v>424.41318157838759</v>
      </c>
      <c r="T47">
        <f t="shared" si="6"/>
        <v>42441.318157838759</v>
      </c>
      <c r="U47" s="9"/>
    </row>
    <row r="48" spans="1:21" ht="15.5" x14ac:dyDescent="0.35">
      <c r="A48">
        <v>2</v>
      </c>
      <c r="B48" s="4">
        <v>44623</v>
      </c>
      <c r="C48" t="s">
        <v>4</v>
      </c>
      <c r="E48" t="s">
        <v>28</v>
      </c>
      <c r="F48" s="20" t="s">
        <v>29</v>
      </c>
      <c r="G48" t="s">
        <v>6</v>
      </c>
      <c r="H48" s="3">
        <v>0.4</v>
      </c>
      <c r="I48">
        <v>15</v>
      </c>
      <c r="J48">
        <v>1</v>
      </c>
      <c r="K48" s="8">
        <f t="shared" si="0"/>
        <v>150</v>
      </c>
      <c r="L48" s="8">
        <v>1</v>
      </c>
      <c r="M48" s="8">
        <f t="shared" si="1"/>
        <v>150</v>
      </c>
      <c r="N48" s="8">
        <f t="shared" si="2"/>
        <v>15000</v>
      </c>
      <c r="O48" s="8">
        <f t="shared" si="3"/>
        <v>30000</v>
      </c>
      <c r="P48">
        <v>3</v>
      </c>
      <c r="Q48">
        <v>2</v>
      </c>
      <c r="R48">
        <f t="shared" si="4"/>
        <v>37.699111843077517</v>
      </c>
      <c r="S48">
        <f t="shared" si="5"/>
        <v>795.77471545947674</v>
      </c>
      <c r="T48">
        <f t="shared" si="6"/>
        <v>79577.471545947672</v>
      </c>
      <c r="U48" s="9"/>
    </row>
    <row r="49" spans="1:21" ht="15.5" x14ac:dyDescent="0.35">
      <c r="A49">
        <v>2</v>
      </c>
      <c r="B49" s="4">
        <v>44623</v>
      </c>
      <c r="C49" t="s">
        <v>4</v>
      </c>
      <c r="E49" t="s">
        <v>28</v>
      </c>
      <c r="F49" s="20" t="s">
        <v>29</v>
      </c>
      <c r="G49" t="s">
        <v>6</v>
      </c>
      <c r="H49" s="3">
        <v>0.4</v>
      </c>
      <c r="I49">
        <v>25</v>
      </c>
      <c r="J49">
        <v>1</v>
      </c>
      <c r="K49" s="8">
        <f t="shared" si="0"/>
        <v>250</v>
      </c>
      <c r="L49" s="8">
        <v>1</v>
      </c>
      <c r="M49" s="8">
        <f t="shared" si="1"/>
        <v>250</v>
      </c>
      <c r="N49" s="8">
        <f t="shared" si="2"/>
        <v>25000</v>
      </c>
      <c r="O49" s="8">
        <f t="shared" si="3"/>
        <v>50000</v>
      </c>
      <c r="P49">
        <v>3</v>
      </c>
      <c r="Q49">
        <v>2</v>
      </c>
      <c r="R49">
        <f t="shared" si="4"/>
        <v>37.699111843077517</v>
      </c>
      <c r="S49">
        <f t="shared" si="5"/>
        <v>1326.2911924324612</v>
      </c>
      <c r="T49">
        <f t="shared" si="6"/>
        <v>132629.11924324612</v>
      </c>
      <c r="U49" s="9"/>
    </row>
    <row r="50" spans="1:21" ht="15.5" x14ac:dyDescent="0.35">
      <c r="A50">
        <v>2</v>
      </c>
      <c r="B50" s="4">
        <v>44623</v>
      </c>
      <c r="C50" t="s">
        <v>4</v>
      </c>
      <c r="E50" t="s">
        <v>28</v>
      </c>
      <c r="F50" s="20" t="s">
        <v>29</v>
      </c>
      <c r="G50" t="s">
        <v>6</v>
      </c>
      <c r="H50" s="3">
        <v>0.4</v>
      </c>
      <c r="I50">
        <v>0</v>
      </c>
      <c r="J50">
        <v>0</v>
      </c>
      <c r="K50" s="8">
        <f t="shared" si="0"/>
        <v>0</v>
      </c>
      <c r="L50" s="8">
        <v>1</v>
      </c>
      <c r="M50" s="8">
        <f t="shared" si="1"/>
        <v>0</v>
      </c>
      <c r="N50" s="8">
        <f t="shared" si="2"/>
        <v>0</v>
      </c>
      <c r="O50" s="8">
        <f t="shared" si="3"/>
        <v>0</v>
      </c>
      <c r="P50">
        <v>3</v>
      </c>
      <c r="Q50">
        <v>2</v>
      </c>
      <c r="R50">
        <f t="shared" si="4"/>
        <v>37.699111843077517</v>
      </c>
      <c r="S50">
        <f t="shared" si="5"/>
        <v>0</v>
      </c>
      <c r="T50">
        <f t="shared" si="6"/>
        <v>0</v>
      </c>
      <c r="U50" s="9"/>
    </row>
    <row r="51" spans="1:21" ht="15.5" x14ac:dyDescent="0.35">
      <c r="A51">
        <v>2</v>
      </c>
      <c r="B51" s="4">
        <v>44623</v>
      </c>
      <c r="C51" t="s">
        <v>4</v>
      </c>
      <c r="E51" t="s">
        <v>28</v>
      </c>
      <c r="F51" s="20" t="s">
        <v>29</v>
      </c>
      <c r="G51" t="s">
        <v>6</v>
      </c>
      <c r="H51" s="3">
        <v>0.4</v>
      </c>
      <c r="I51">
        <v>0</v>
      </c>
      <c r="J51">
        <v>0</v>
      </c>
      <c r="K51" s="8">
        <f t="shared" si="0"/>
        <v>0</v>
      </c>
      <c r="L51" s="8">
        <v>1</v>
      </c>
      <c r="M51" s="8">
        <f t="shared" si="1"/>
        <v>0</v>
      </c>
      <c r="N51" s="8">
        <f t="shared" si="2"/>
        <v>0</v>
      </c>
      <c r="O51" s="8">
        <f t="shared" si="3"/>
        <v>0</v>
      </c>
      <c r="P51">
        <v>3</v>
      </c>
      <c r="Q51">
        <v>2</v>
      </c>
      <c r="R51">
        <f t="shared" si="4"/>
        <v>37.699111843077517</v>
      </c>
      <c r="S51">
        <f t="shared" si="5"/>
        <v>0</v>
      </c>
      <c r="T51">
        <f t="shared" si="6"/>
        <v>0</v>
      </c>
      <c r="U51" s="9"/>
    </row>
    <row r="52" spans="1:21" ht="15.5" x14ac:dyDescent="0.35">
      <c r="A52">
        <v>2</v>
      </c>
      <c r="B52" s="4">
        <v>44623</v>
      </c>
      <c r="C52" t="s">
        <v>4</v>
      </c>
      <c r="E52" t="s">
        <v>28</v>
      </c>
      <c r="F52" s="20" t="s">
        <v>29</v>
      </c>
      <c r="G52" t="s">
        <v>6</v>
      </c>
      <c r="H52" s="3">
        <v>0.4</v>
      </c>
      <c r="I52">
        <v>20</v>
      </c>
      <c r="J52">
        <v>1</v>
      </c>
      <c r="K52" s="8">
        <f t="shared" si="0"/>
        <v>200</v>
      </c>
      <c r="L52" s="8">
        <v>1</v>
      </c>
      <c r="M52" s="8">
        <f t="shared" si="1"/>
        <v>200</v>
      </c>
      <c r="N52" s="8">
        <f t="shared" si="2"/>
        <v>20000</v>
      </c>
      <c r="O52" s="8">
        <f t="shared" si="3"/>
        <v>40000</v>
      </c>
      <c r="P52">
        <v>3</v>
      </c>
      <c r="Q52">
        <v>2</v>
      </c>
      <c r="R52">
        <f t="shared" si="4"/>
        <v>37.699111843077517</v>
      </c>
      <c r="S52">
        <f t="shared" si="5"/>
        <v>1061.032953945969</v>
      </c>
      <c r="T52">
        <f t="shared" si="6"/>
        <v>106103.29539459691</v>
      </c>
      <c r="U52" s="9"/>
    </row>
    <row r="53" spans="1:21" ht="15.5" x14ac:dyDescent="0.35">
      <c r="A53">
        <v>2</v>
      </c>
      <c r="B53" s="4">
        <v>44623</v>
      </c>
      <c r="C53" t="s">
        <v>4</v>
      </c>
      <c r="E53" t="s">
        <v>28</v>
      </c>
      <c r="F53" s="20" t="s">
        <v>29</v>
      </c>
      <c r="G53" t="s">
        <v>6</v>
      </c>
      <c r="H53" s="3">
        <v>0.4</v>
      </c>
      <c r="I53">
        <v>4</v>
      </c>
      <c r="J53">
        <v>2</v>
      </c>
      <c r="K53" s="8">
        <f t="shared" si="0"/>
        <v>400</v>
      </c>
      <c r="L53" s="8">
        <v>1</v>
      </c>
      <c r="M53" s="8">
        <f t="shared" si="1"/>
        <v>400</v>
      </c>
      <c r="N53" s="8">
        <f t="shared" si="2"/>
        <v>40000</v>
      </c>
      <c r="O53" s="8">
        <f t="shared" si="3"/>
        <v>80000</v>
      </c>
      <c r="P53">
        <v>3</v>
      </c>
      <c r="Q53">
        <v>2</v>
      </c>
      <c r="R53">
        <f t="shared" si="4"/>
        <v>37.699111843077517</v>
      </c>
      <c r="S53">
        <f t="shared" si="5"/>
        <v>2122.065907891938</v>
      </c>
      <c r="T53">
        <f t="shared" si="6"/>
        <v>212206.59078919381</v>
      </c>
      <c r="U53" s="9"/>
    </row>
    <row r="54" spans="1:21" ht="15.5" x14ac:dyDescent="0.35">
      <c r="A54">
        <v>2</v>
      </c>
      <c r="B54" s="4">
        <v>44623</v>
      </c>
      <c r="C54" t="s">
        <v>4</v>
      </c>
      <c r="E54" t="s">
        <v>28</v>
      </c>
      <c r="F54" s="20" t="s">
        <v>29</v>
      </c>
      <c r="G54" t="s">
        <v>6</v>
      </c>
      <c r="H54" s="3">
        <v>0.4</v>
      </c>
      <c r="I54">
        <v>8</v>
      </c>
      <c r="J54">
        <v>2</v>
      </c>
      <c r="K54" s="8">
        <f t="shared" si="0"/>
        <v>800</v>
      </c>
      <c r="L54" s="8">
        <v>1</v>
      </c>
      <c r="M54" s="8">
        <f t="shared" si="1"/>
        <v>800</v>
      </c>
      <c r="N54" s="8">
        <f t="shared" si="2"/>
        <v>80000</v>
      </c>
      <c r="O54" s="8">
        <f t="shared" si="3"/>
        <v>160000</v>
      </c>
      <c r="P54">
        <v>3</v>
      </c>
      <c r="Q54">
        <v>2</v>
      </c>
      <c r="R54">
        <f t="shared" si="4"/>
        <v>37.699111843077517</v>
      </c>
      <c r="S54">
        <f t="shared" si="5"/>
        <v>4244.1318157838759</v>
      </c>
      <c r="T54">
        <f t="shared" si="6"/>
        <v>424413.18157838762</v>
      </c>
      <c r="U54" s="9"/>
    </row>
    <row r="55" spans="1:21" ht="15.5" x14ac:dyDescent="0.35">
      <c r="A55">
        <v>2</v>
      </c>
      <c r="B55" s="4">
        <v>44623</v>
      </c>
      <c r="C55" t="s">
        <v>4</v>
      </c>
      <c r="E55" t="s">
        <v>28</v>
      </c>
      <c r="F55" s="20" t="s">
        <v>29</v>
      </c>
      <c r="G55" t="s">
        <v>6</v>
      </c>
      <c r="H55" s="3">
        <v>0.4</v>
      </c>
      <c r="I55">
        <v>25</v>
      </c>
      <c r="J55">
        <v>1</v>
      </c>
      <c r="K55" s="8">
        <f t="shared" si="0"/>
        <v>250</v>
      </c>
      <c r="L55" s="8">
        <v>1</v>
      </c>
      <c r="M55" s="8">
        <f t="shared" si="1"/>
        <v>250</v>
      </c>
      <c r="N55" s="8">
        <f t="shared" si="2"/>
        <v>25000</v>
      </c>
      <c r="O55" s="8">
        <f t="shared" si="3"/>
        <v>50000</v>
      </c>
      <c r="P55">
        <v>3</v>
      </c>
      <c r="Q55">
        <v>2</v>
      </c>
      <c r="R55">
        <f t="shared" si="4"/>
        <v>37.699111843077517</v>
      </c>
      <c r="S55">
        <f t="shared" si="5"/>
        <v>1326.2911924324612</v>
      </c>
      <c r="T55">
        <f t="shared" si="6"/>
        <v>132629.11924324612</v>
      </c>
      <c r="U55" s="9"/>
    </row>
    <row r="56" spans="1:21" ht="15.5" x14ac:dyDescent="0.35">
      <c r="A56">
        <v>2</v>
      </c>
      <c r="B56" s="4">
        <v>44623</v>
      </c>
      <c r="C56" t="s">
        <v>4</v>
      </c>
      <c r="E56" t="s">
        <v>28</v>
      </c>
      <c r="F56" s="20" t="s">
        <v>29</v>
      </c>
      <c r="G56" t="s">
        <v>6</v>
      </c>
      <c r="H56" s="3">
        <v>0.4</v>
      </c>
      <c r="I56">
        <v>17</v>
      </c>
      <c r="J56">
        <v>0</v>
      </c>
      <c r="K56" s="8">
        <f t="shared" si="0"/>
        <v>17</v>
      </c>
      <c r="L56" s="8">
        <v>1</v>
      </c>
      <c r="M56" s="8">
        <f t="shared" si="1"/>
        <v>17</v>
      </c>
      <c r="N56" s="8">
        <f t="shared" si="2"/>
        <v>1700</v>
      </c>
      <c r="O56" s="8">
        <f t="shared" si="3"/>
        <v>3400</v>
      </c>
      <c r="P56">
        <v>3</v>
      </c>
      <c r="Q56">
        <v>2</v>
      </c>
      <c r="R56">
        <f t="shared" si="4"/>
        <v>37.699111843077517</v>
      </c>
      <c r="S56">
        <f t="shared" si="5"/>
        <v>90.187801085407358</v>
      </c>
      <c r="T56">
        <f t="shared" si="6"/>
        <v>9018.7801085407355</v>
      </c>
      <c r="U56" s="9"/>
    </row>
    <row r="57" spans="1:21" ht="15.5" x14ac:dyDescent="0.35">
      <c r="A57">
        <v>2</v>
      </c>
      <c r="B57" s="4">
        <v>44623</v>
      </c>
      <c r="C57" t="s">
        <v>4</v>
      </c>
      <c r="E57" t="s">
        <v>28</v>
      </c>
      <c r="F57" s="20" t="s">
        <v>29</v>
      </c>
      <c r="G57" t="s">
        <v>6</v>
      </c>
      <c r="H57" s="3">
        <v>0.4</v>
      </c>
      <c r="I57">
        <v>13</v>
      </c>
      <c r="J57">
        <v>1</v>
      </c>
      <c r="K57" s="8">
        <f t="shared" si="0"/>
        <v>130</v>
      </c>
      <c r="L57" s="8">
        <v>1</v>
      </c>
      <c r="M57" s="8">
        <f t="shared" si="1"/>
        <v>130</v>
      </c>
      <c r="N57" s="8">
        <f t="shared" si="2"/>
        <v>13000</v>
      </c>
      <c r="O57" s="8">
        <f t="shared" si="3"/>
        <v>26000</v>
      </c>
      <c r="P57">
        <v>3</v>
      </c>
      <c r="Q57">
        <v>2</v>
      </c>
      <c r="R57">
        <f t="shared" si="4"/>
        <v>37.699111843077517</v>
      </c>
      <c r="S57">
        <f t="shared" si="5"/>
        <v>689.67142006487984</v>
      </c>
      <c r="T57">
        <f t="shared" si="6"/>
        <v>68967.142006487979</v>
      </c>
      <c r="U57" s="9"/>
    </row>
    <row r="58" spans="1:21" x14ac:dyDescent="0.35">
      <c r="A58">
        <v>0</v>
      </c>
      <c r="B58" s="4">
        <v>44634</v>
      </c>
      <c r="C58" t="s">
        <v>4</v>
      </c>
      <c r="E58" t="s">
        <v>1</v>
      </c>
      <c r="F58" t="s">
        <v>7</v>
      </c>
      <c r="G58" t="s">
        <v>30</v>
      </c>
      <c r="H58" s="3">
        <v>0.4</v>
      </c>
      <c r="I58">
        <v>10</v>
      </c>
      <c r="J58">
        <v>3</v>
      </c>
      <c r="K58" s="8">
        <f t="shared" si="0"/>
        <v>10000</v>
      </c>
      <c r="L58" s="8">
        <v>1</v>
      </c>
      <c r="M58" s="8">
        <f t="shared" si="1"/>
        <v>10000</v>
      </c>
      <c r="N58" s="8">
        <f t="shared" si="2"/>
        <v>1000000</v>
      </c>
      <c r="O58" s="8">
        <f t="shared" si="3"/>
        <v>2000000</v>
      </c>
      <c r="P58">
        <v>3</v>
      </c>
      <c r="Q58">
        <v>2</v>
      </c>
      <c r="R58">
        <f t="shared" si="4"/>
        <v>37.699111843077517</v>
      </c>
      <c r="S58">
        <f t="shared" si="5"/>
        <v>53051.647697298446</v>
      </c>
      <c r="T58">
        <f t="shared" si="6"/>
        <v>5305164.7697298443</v>
      </c>
    </row>
    <row r="59" spans="1:21" x14ac:dyDescent="0.35">
      <c r="A59">
        <v>0</v>
      </c>
      <c r="B59" s="4">
        <v>44634</v>
      </c>
      <c r="C59" t="s">
        <v>4</v>
      </c>
      <c r="E59" t="s">
        <v>1</v>
      </c>
      <c r="F59" t="s">
        <v>7</v>
      </c>
      <c r="G59" t="s">
        <v>30</v>
      </c>
      <c r="H59" s="3">
        <v>0.4</v>
      </c>
      <c r="I59">
        <v>13</v>
      </c>
      <c r="J59">
        <v>3</v>
      </c>
      <c r="K59" s="8">
        <f t="shared" si="0"/>
        <v>13000</v>
      </c>
      <c r="L59" s="8">
        <v>1</v>
      </c>
      <c r="M59" s="8">
        <f t="shared" si="1"/>
        <v>13000</v>
      </c>
      <c r="N59" s="8">
        <f t="shared" si="2"/>
        <v>1300000</v>
      </c>
      <c r="O59" s="8">
        <f t="shared" si="3"/>
        <v>2600000</v>
      </c>
      <c r="P59">
        <v>3</v>
      </c>
      <c r="Q59">
        <v>2</v>
      </c>
      <c r="R59">
        <f t="shared" si="4"/>
        <v>37.699111843077517</v>
      </c>
      <c r="S59">
        <f t="shared" si="5"/>
        <v>68967.142006487979</v>
      </c>
      <c r="T59">
        <f t="shared" si="6"/>
        <v>6896714.2006487977</v>
      </c>
    </row>
    <row r="60" spans="1:21" x14ac:dyDescent="0.35">
      <c r="A60">
        <v>0</v>
      </c>
      <c r="B60" s="4">
        <v>44634</v>
      </c>
      <c r="C60" t="s">
        <v>4</v>
      </c>
      <c r="E60" t="s">
        <v>1</v>
      </c>
      <c r="F60" t="s">
        <v>7</v>
      </c>
      <c r="G60" t="s">
        <v>30</v>
      </c>
      <c r="H60" s="3">
        <v>0.4</v>
      </c>
      <c r="I60">
        <v>8</v>
      </c>
      <c r="J60">
        <v>3</v>
      </c>
      <c r="K60" s="8">
        <f t="shared" si="0"/>
        <v>8000</v>
      </c>
      <c r="L60" s="8">
        <v>1</v>
      </c>
      <c r="M60" s="8">
        <f t="shared" si="1"/>
        <v>8000</v>
      </c>
      <c r="N60" s="8">
        <f t="shared" si="2"/>
        <v>800000</v>
      </c>
      <c r="O60" s="8">
        <f t="shared" si="3"/>
        <v>1600000</v>
      </c>
      <c r="P60">
        <v>3</v>
      </c>
      <c r="Q60">
        <v>2</v>
      </c>
      <c r="R60">
        <f t="shared" si="4"/>
        <v>37.699111843077517</v>
      </c>
      <c r="S60">
        <f t="shared" si="5"/>
        <v>42441.318157838759</v>
      </c>
      <c r="T60">
        <f t="shared" si="6"/>
        <v>4244131.815783876</v>
      </c>
    </row>
    <row r="61" spans="1:21" ht="15.5" x14ac:dyDescent="0.35">
      <c r="A61">
        <v>0</v>
      </c>
      <c r="B61" s="4">
        <v>44634</v>
      </c>
      <c r="C61" t="s">
        <v>4</v>
      </c>
      <c r="E61" t="s">
        <v>24</v>
      </c>
      <c r="F61" s="20" t="s">
        <v>25</v>
      </c>
      <c r="G61" t="s">
        <v>30</v>
      </c>
      <c r="H61" s="3">
        <v>0.4</v>
      </c>
      <c r="I61">
        <v>18</v>
      </c>
      <c r="J61">
        <v>3</v>
      </c>
      <c r="K61" s="8">
        <f t="shared" si="0"/>
        <v>18000</v>
      </c>
      <c r="L61" s="8">
        <v>1</v>
      </c>
      <c r="M61" s="8">
        <f t="shared" si="1"/>
        <v>18000</v>
      </c>
      <c r="N61" s="8">
        <f t="shared" si="2"/>
        <v>1800000</v>
      </c>
      <c r="O61" s="8">
        <f t="shared" si="3"/>
        <v>3600000</v>
      </c>
      <c r="P61">
        <v>3</v>
      </c>
      <c r="Q61">
        <v>2</v>
      </c>
      <c r="R61">
        <f t="shared" si="4"/>
        <v>37.699111843077517</v>
      </c>
      <c r="S61">
        <f t="shared" si="5"/>
        <v>95492.965855137212</v>
      </c>
      <c r="T61">
        <f t="shared" si="6"/>
        <v>9549296.5855137222</v>
      </c>
    </row>
    <row r="62" spans="1:21" ht="15.5" x14ac:dyDescent="0.35">
      <c r="A62">
        <v>0</v>
      </c>
      <c r="B62" s="4">
        <v>44634</v>
      </c>
      <c r="C62" t="s">
        <v>4</v>
      </c>
      <c r="E62" t="s">
        <v>24</v>
      </c>
      <c r="F62" s="20" t="s">
        <v>25</v>
      </c>
      <c r="G62" t="s">
        <v>30</v>
      </c>
      <c r="H62" s="3">
        <v>0.4</v>
      </c>
      <c r="I62">
        <v>10</v>
      </c>
      <c r="J62">
        <v>3</v>
      </c>
      <c r="K62" s="8">
        <f t="shared" si="0"/>
        <v>10000</v>
      </c>
      <c r="L62" s="8">
        <v>1</v>
      </c>
      <c r="M62" s="8">
        <f t="shared" si="1"/>
        <v>10000</v>
      </c>
      <c r="N62" s="8">
        <f t="shared" si="2"/>
        <v>1000000</v>
      </c>
      <c r="O62" s="8">
        <f t="shared" si="3"/>
        <v>2000000</v>
      </c>
      <c r="P62">
        <v>3</v>
      </c>
      <c r="Q62">
        <v>2</v>
      </c>
      <c r="R62">
        <f t="shared" si="4"/>
        <v>37.699111843077517</v>
      </c>
      <c r="S62">
        <f t="shared" si="5"/>
        <v>53051.647697298446</v>
      </c>
      <c r="T62">
        <f t="shared" si="6"/>
        <v>5305164.7697298443</v>
      </c>
    </row>
    <row r="63" spans="1:21" ht="15.5" x14ac:dyDescent="0.35">
      <c r="A63">
        <v>0</v>
      </c>
      <c r="B63" s="4">
        <v>44634</v>
      </c>
      <c r="C63" t="s">
        <v>4</v>
      </c>
      <c r="E63" t="s">
        <v>24</v>
      </c>
      <c r="F63" s="20" t="s">
        <v>25</v>
      </c>
      <c r="G63" t="s">
        <v>30</v>
      </c>
      <c r="H63" s="3">
        <v>0.4</v>
      </c>
      <c r="I63">
        <v>11</v>
      </c>
      <c r="J63">
        <v>3</v>
      </c>
      <c r="K63" s="8">
        <f t="shared" si="0"/>
        <v>11000</v>
      </c>
      <c r="L63" s="8">
        <v>1</v>
      </c>
      <c r="M63" s="8">
        <f t="shared" si="1"/>
        <v>11000</v>
      </c>
      <c r="N63" s="8">
        <f t="shared" si="2"/>
        <v>1100000</v>
      </c>
      <c r="O63" s="8">
        <f t="shared" si="3"/>
        <v>2200000</v>
      </c>
      <c r="P63">
        <v>3</v>
      </c>
      <c r="Q63">
        <v>2</v>
      </c>
      <c r="R63">
        <f t="shared" si="4"/>
        <v>37.699111843077517</v>
      </c>
      <c r="S63">
        <f t="shared" si="5"/>
        <v>58356.812467028292</v>
      </c>
      <c r="T63">
        <f t="shared" si="6"/>
        <v>5835681.2467028294</v>
      </c>
    </row>
    <row r="64" spans="1:21" x14ac:dyDescent="0.35">
      <c r="A64">
        <v>0</v>
      </c>
      <c r="B64" s="4">
        <v>44634</v>
      </c>
      <c r="C64" t="s">
        <v>4</v>
      </c>
      <c r="E64" t="s">
        <v>1</v>
      </c>
      <c r="F64" t="s">
        <v>7</v>
      </c>
      <c r="G64" t="s">
        <v>31</v>
      </c>
      <c r="H64" s="3">
        <v>0.4</v>
      </c>
      <c r="I64">
        <v>15</v>
      </c>
      <c r="J64">
        <v>3</v>
      </c>
      <c r="K64" s="8">
        <f t="shared" si="0"/>
        <v>15000</v>
      </c>
      <c r="L64" s="8">
        <v>1</v>
      </c>
      <c r="M64" s="8">
        <f t="shared" si="1"/>
        <v>15000</v>
      </c>
      <c r="N64" s="8">
        <f t="shared" si="2"/>
        <v>1500000</v>
      </c>
      <c r="O64" s="8">
        <f t="shared" si="3"/>
        <v>3000000</v>
      </c>
      <c r="P64">
        <v>3</v>
      </c>
      <c r="Q64">
        <v>2</v>
      </c>
      <c r="R64">
        <f t="shared" si="4"/>
        <v>37.699111843077517</v>
      </c>
      <c r="S64">
        <f t="shared" si="5"/>
        <v>79577.471545947672</v>
      </c>
      <c r="T64">
        <f t="shared" si="6"/>
        <v>7957747.1545947669</v>
      </c>
    </row>
    <row r="65" spans="1:20" x14ac:dyDescent="0.35">
      <c r="A65">
        <v>0</v>
      </c>
      <c r="B65" s="4">
        <v>44634</v>
      </c>
      <c r="C65" t="s">
        <v>4</v>
      </c>
      <c r="E65" t="s">
        <v>1</v>
      </c>
      <c r="F65" t="s">
        <v>7</v>
      </c>
      <c r="G65" t="s">
        <v>31</v>
      </c>
      <c r="H65" s="3">
        <v>0.4</v>
      </c>
      <c r="I65">
        <v>21</v>
      </c>
      <c r="J65">
        <v>3</v>
      </c>
      <c r="K65" s="8">
        <f t="shared" si="0"/>
        <v>21000</v>
      </c>
      <c r="L65" s="8">
        <v>1</v>
      </c>
      <c r="M65" s="8">
        <f t="shared" si="1"/>
        <v>21000</v>
      </c>
      <c r="N65" s="8">
        <f t="shared" si="2"/>
        <v>2100000</v>
      </c>
      <c r="O65" s="8">
        <f t="shared" si="3"/>
        <v>4200000</v>
      </c>
      <c r="P65">
        <v>3</v>
      </c>
      <c r="Q65">
        <v>2</v>
      </c>
      <c r="R65">
        <f t="shared" si="4"/>
        <v>37.699111843077517</v>
      </c>
      <c r="S65">
        <f t="shared" si="5"/>
        <v>111408.46016432674</v>
      </c>
      <c r="T65">
        <f t="shared" si="6"/>
        <v>11140846.016432675</v>
      </c>
    </row>
    <row r="66" spans="1:20" x14ac:dyDescent="0.35">
      <c r="A66">
        <v>0</v>
      </c>
      <c r="B66" s="4">
        <v>44634</v>
      </c>
      <c r="C66" t="s">
        <v>4</v>
      </c>
      <c r="E66" t="s">
        <v>1</v>
      </c>
      <c r="F66" t="s">
        <v>7</v>
      </c>
      <c r="G66" t="s">
        <v>31</v>
      </c>
      <c r="H66" s="3">
        <v>0.4</v>
      </c>
      <c r="I66">
        <v>16</v>
      </c>
      <c r="J66">
        <v>3</v>
      </c>
      <c r="K66" s="8">
        <f t="shared" si="0"/>
        <v>16000</v>
      </c>
      <c r="L66" s="8">
        <v>1</v>
      </c>
      <c r="M66" s="8">
        <f t="shared" si="1"/>
        <v>16000</v>
      </c>
      <c r="N66" s="8">
        <f t="shared" si="2"/>
        <v>1600000</v>
      </c>
      <c r="O66" s="8">
        <f t="shared" si="3"/>
        <v>3200000</v>
      </c>
      <c r="P66">
        <v>3</v>
      </c>
      <c r="Q66">
        <v>2</v>
      </c>
      <c r="R66">
        <f t="shared" si="4"/>
        <v>37.699111843077517</v>
      </c>
      <c r="S66">
        <f t="shared" si="5"/>
        <v>84882.636315677519</v>
      </c>
      <c r="T66">
        <f t="shared" si="6"/>
        <v>8488263.631567752</v>
      </c>
    </row>
    <row r="67" spans="1:20" ht="15.5" x14ac:dyDescent="0.35">
      <c r="A67">
        <v>0</v>
      </c>
      <c r="B67" s="4">
        <v>44634</v>
      </c>
      <c r="C67" t="s">
        <v>4</v>
      </c>
      <c r="E67" t="s">
        <v>24</v>
      </c>
      <c r="F67" s="20" t="s">
        <v>25</v>
      </c>
      <c r="G67" t="s">
        <v>31</v>
      </c>
      <c r="H67" s="3">
        <v>0.4</v>
      </c>
      <c r="I67">
        <v>14</v>
      </c>
      <c r="J67">
        <v>3</v>
      </c>
      <c r="K67" s="8">
        <f t="shared" ref="K67:K130" si="7">I67*10^J67</f>
        <v>14000</v>
      </c>
      <c r="L67" s="8">
        <v>1</v>
      </c>
      <c r="M67" s="8">
        <f t="shared" ref="M67:M130" si="8">L67*K67</f>
        <v>14000</v>
      </c>
      <c r="N67" s="8">
        <f t="shared" ref="N67:N130" si="9">M67*100</f>
        <v>1400000</v>
      </c>
      <c r="O67" s="8">
        <f t="shared" ref="O67:O130" si="10">N67*2</f>
        <v>2800000</v>
      </c>
      <c r="P67">
        <v>3</v>
      </c>
      <c r="Q67">
        <v>2</v>
      </c>
      <c r="R67">
        <f t="shared" ref="R67:R130" si="11">P67*(PI()*Q67^2)</f>
        <v>37.699111843077517</v>
      </c>
      <c r="S67">
        <f t="shared" ref="S67:S130" si="12">O67/R67</f>
        <v>74272.306776217825</v>
      </c>
      <c r="T67">
        <f t="shared" ref="T67:T130" si="13">S67*100</f>
        <v>7427230.6776217828</v>
      </c>
    </row>
    <row r="68" spans="1:20" ht="15.5" x14ac:dyDescent="0.35">
      <c r="A68">
        <v>0</v>
      </c>
      <c r="B68" s="4">
        <v>44634</v>
      </c>
      <c r="C68" t="s">
        <v>4</v>
      </c>
      <c r="E68" t="s">
        <v>24</v>
      </c>
      <c r="F68" s="20" t="s">
        <v>25</v>
      </c>
      <c r="G68" t="s">
        <v>31</v>
      </c>
      <c r="H68" s="3">
        <v>0.4</v>
      </c>
      <c r="I68">
        <v>12</v>
      </c>
      <c r="J68">
        <v>3</v>
      </c>
      <c r="K68" s="8">
        <f t="shared" si="7"/>
        <v>12000</v>
      </c>
      <c r="L68" s="8">
        <v>1</v>
      </c>
      <c r="M68" s="8">
        <f t="shared" si="8"/>
        <v>12000</v>
      </c>
      <c r="N68" s="8">
        <f t="shared" si="9"/>
        <v>1200000</v>
      </c>
      <c r="O68" s="8">
        <f t="shared" si="10"/>
        <v>2400000</v>
      </c>
      <c r="P68">
        <v>3</v>
      </c>
      <c r="Q68">
        <v>2</v>
      </c>
      <c r="R68">
        <f t="shared" si="11"/>
        <v>37.699111843077517</v>
      </c>
      <c r="S68">
        <f t="shared" si="12"/>
        <v>63661.977236758139</v>
      </c>
      <c r="T68">
        <f t="shared" si="13"/>
        <v>6366197.7236758135</v>
      </c>
    </row>
    <row r="69" spans="1:20" ht="15.5" x14ac:dyDescent="0.35">
      <c r="A69">
        <v>0</v>
      </c>
      <c r="B69" s="4">
        <v>44634</v>
      </c>
      <c r="C69" t="s">
        <v>4</v>
      </c>
      <c r="E69" t="s">
        <v>24</v>
      </c>
      <c r="F69" s="20" t="s">
        <v>25</v>
      </c>
      <c r="G69" t="s">
        <v>31</v>
      </c>
      <c r="H69" s="3">
        <v>0.4</v>
      </c>
      <c r="I69">
        <v>9</v>
      </c>
      <c r="J69">
        <v>3</v>
      </c>
      <c r="K69" s="8">
        <f t="shared" si="7"/>
        <v>9000</v>
      </c>
      <c r="L69" s="8">
        <v>1</v>
      </c>
      <c r="M69" s="8">
        <f t="shared" si="8"/>
        <v>9000</v>
      </c>
      <c r="N69" s="8">
        <f t="shared" si="9"/>
        <v>900000</v>
      </c>
      <c r="O69" s="8">
        <f t="shared" si="10"/>
        <v>1800000</v>
      </c>
      <c r="P69">
        <v>3</v>
      </c>
      <c r="Q69">
        <v>2</v>
      </c>
      <c r="R69">
        <f t="shared" si="11"/>
        <v>37.699111843077517</v>
      </c>
      <c r="S69">
        <f t="shared" si="12"/>
        <v>47746.482927568606</v>
      </c>
      <c r="T69">
        <f t="shared" si="13"/>
        <v>4774648.2927568611</v>
      </c>
    </row>
    <row r="70" spans="1:20" x14ac:dyDescent="0.35">
      <c r="A70">
        <v>0</v>
      </c>
      <c r="B70" s="4">
        <v>44634</v>
      </c>
      <c r="C70" t="s">
        <v>4</v>
      </c>
      <c r="E70" t="s">
        <v>32</v>
      </c>
      <c r="F70" t="s">
        <v>33</v>
      </c>
      <c r="G70" t="s">
        <v>34</v>
      </c>
      <c r="H70" s="3">
        <v>0.4</v>
      </c>
      <c r="I70">
        <v>12</v>
      </c>
      <c r="J70">
        <v>3</v>
      </c>
      <c r="K70" s="8">
        <f t="shared" si="7"/>
        <v>12000</v>
      </c>
      <c r="L70" s="8">
        <v>1</v>
      </c>
      <c r="M70" s="8">
        <f t="shared" si="8"/>
        <v>12000</v>
      </c>
      <c r="N70" s="8">
        <f t="shared" si="9"/>
        <v>1200000</v>
      </c>
      <c r="O70" s="8">
        <f t="shared" si="10"/>
        <v>2400000</v>
      </c>
      <c r="P70">
        <v>3</v>
      </c>
      <c r="Q70">
        <v>2</v>
      </c>
      <c r="R70">
        <f t="shared" si="11"/>
        <v>37.699111843077517</v>
      </c>
      <c r="S70">
        <f t="shared" si="12"/>
        <v>63661.977236758139</v>
      </c>
      <c r="T70">
        <f t="shared" si="13"/>
        <v>6366197.7236758135</v>
      </c>
    </row>
    <row r="71" spans="1:20" x14ac:dyDescent="0.35">
      <c r="A71">
        <v>0</v>
      </c>
      <c r="B71" s="4">
        <v>44634</v>
      </c>
      <c r="C71" t="s">
        <v>4</v>
      </c>
      <c r="E71" t="s">
        <v>32</v>
      </c>
      <c r="F71" t="s">
        <v>33</v>
      </c>
      <c r="G71" t="s">
        <v>31</v>
      </c>
      <c r="H71" s="3">
        <v>0.4</v>
      </c>
      <c r="I71">
        <v>17</v>
      </c>
      <c r="J71">
        <v>3</v>
      </c>
      <c r="K71" s="8">
        <f t="shared" si="7"/>
        <v>17000</v>
      </c>
      <c r="L71" s="8">
        <v>1</v>
      </c>
      <c r="M71" s="8">
        <f t="shared" si="8"/>
        <v>17000</v>
      </c>
      <c r="N71" s="8">
        <f t="shared" si="9"/>
        <v>1700000</v>
      </c>
      <c r="O71" s="8">
        <f t="shared" si="10"/>
        <v>3400000</v>
      </c>
      <c r="P71">
        <v>3</v>
      </c>
      <c r="Q71">
        <v>2</v>
      </c>
      <c r="R71">
        <f t="shared" si="11"/>
        <v>37.699111843077517</v>
      </c>
      <c r="S71">
        <f t="shared" si="12"/>
        <v>90187.801085407365</v>
      </c>
      <c r="T71">
        <f t="shared" si="13"/>
        <v>9018780.1085407361</v>
      </c>
    </row>
    <row r="72" spans="1:20" x14ac:dyDescent="0.35">
      <c r="A72">
        <v>0</v>
      </c>
      <c r="B72" s="4">
        <v>44634</v>
      </c>
      <c r="C72" t="s">
        <v>4</v>
      </c>
      <c r="E72" t="s">
        <v>32</v>
      </c>
      <c r="F72" t="s">
        <v>33</v>
      </c>
      <c r="G72" t="s">
        <v>31</v>
      </c>
      <c r="H72" s="3">
        <v>0.4</v>
      </c>
      <c r="I72">
        <v>10</v>
      </c>
      <c r="J72">
        <v>3</v>
      </c>
      <c r="K72" s="8">
        <f t="shared" si="7"/>
        <v>10000</v>
      </c>
      <c r="L72" s="8">
        <v>1</v>
      </c>
      <c r="M72" s="8">
        <f t="shared" si="8"/>
        <v>10000</v>
      </c>
      <c r="N72" s="8">
        <f t="shared" si="9"/>
        <v>1000000</v>
      </c>
      <c r="O72" s="8">
        <f t="shared" si="10"/>
        <v>2000000</v>
      </c>
      <c r="P72">
        <v>3</v>
      </c>
      <c r="Q72">
        <v>2</v>
      </c>
      <c r="R72">
        <f t="shared" si="11"/>
        <v>37.699111843077517</v>
      </c>
      <c r="S72">
        <f t="shared" si="12"/>
        <v>53051.647697298446</v>
      </c>
      <c r="T72">
        <f t="shared" si="13"/>
        <v>5305164.7697298443</v>
      </c>
    </row>
    <row r="73" spans="1:20" x14ac:dyDescent="0.35">
      <c r="A73">
        <v>0</v>
      </c>
      <c r="B73" s="4">
        <v>44634</v>
      </c>
      <c r="C73" t="s">
        <v>4</v>
      </c>
      <c r="E73" t="s">
        <v>35</v>
      </c>
      <c r="F73" t="s">
        <v>36</v>
      </c>
      <c r="G73" t="s">
        <v>31</v>
      </c>
      <c r="H73" s="3">
        <v>0.4</v>
      </c>
      <c r="I73">
        <v>7</v>
      </c>
      <c r="J73">
        <v>3</v>
      </c>
      <c r="K73" s="8">
        <f t="shared" si="7"/>
        <v>7000</v>
      </c>
      <c r="L73" s="8">
        <v>1</v>
      </c>
      <c r="M73" s="8">
        <f t="shared" si="8"/>
        <v>7000</v>
      </c>
      <c r="N73" s="8">
        <f t="shared" si="9"/>
        <v>700000</v>
      </c>
      <c r="O73" s="8">
        <f t="shared" si="10"/>
        <v>1400000</v>
      </c>
      <c r="P73">
        <v>3</v>
      </c>
      <c r="Q73">
        <v>2</v>
      </c>
      <c r="R73">
        <f t="shared" si="11"/>
        <v>37.699111843077517</v>
      </c>
      <c r="S73">
        <f t="shared" si="12"/>
        <v>37136.153388108913</v>
      </c>
      <c r="T73">
        <f t="shared" si="13"/>
        <v>3713615.3388108914</v>
      </c>
    </row>
    <row r="74" spans="1:20" x14ac:dyDescent="0.35">
      <c r="A74">
        <v>0</v>
      </c>
      <c r="B74" s="4">
        <v>44634</v>
      </c>
      <c r="C74" t="s">
        <v>4</v>
      </c>
      <c r="E74" t="s">
        <v>35</v>
      </c>
      <c r="F74" t="s">
        <v>36</v>
      </c>
      <c r="G74" t="s">
        <v>31</v>
      </c>
      <c r="H74" s="3">
        <v>0.4</v>
      </c>
      <c r="I74">
        <v>5</v>
      </c>
      <c r="J74">
        <v>3</v>
      </c>
      <c r="K74" s="8">
        <f t="shared" si="7"/>
        <v>5000</v>
      </c>
      <c r="L74" s="8">
        <v>1</v>
      </c>
      <c r="M74" s="8">
        <f t="shared" si="8"/>
        <v>5000</v>
      </c>
      <c r="N74" s="8">
        <f t="shared" si="9"/>
        <v>500000</v>
      </c>
      <c r="O74" s="8">
        <f t="shared" si="10"/>
        <v>1000000</v>
      </c>
      <c r="P74">
        <v>3</v>
      </c>
      <c r="Q74">
        <v>2</v>
      </c>
      <c r="R74">
        <f t="shared" si="11"/>
        <v>37.699111843077517</v>
      </c>
      <c r="S74">
        <f t="shared" si="12"/>
        <v>26525.823848649223</v>
      </c>
      <c r="T74">
        <f t="shared" si="13"/>
        <v>2652582.3848649221</v>
      </c>
    </row>
    <row r="75" spans="1:20" x14ac:dyDescent="0.35">
      <c r="A75">
        <v>0</v>
      </c>
      <c r="B75" s="4">
        <v>44634</v>
      </c>
      <c r="C75" t="s">
        <v>4</v>
      </c>
      <c r="E75" t="s">
        <v>35</v>
      </c>
      <c r="F75" t="s">
        <v>36</v>
      </c>
      <c r="G75" t="s">
        <v>31</v>
      </c>
      <c r="H75" s="3">
        <v>0.4</v>
      </c>
      <c r="I75">
        <v>9</v>
      </c>
      <c r="J75">
        <v>3</v>
      </c>
      <c r="K75" s="8">
        <f t="shared" si="7"/>
        <v>9000</v>
      </c>
      <c r="L75" s="8">
        <v>1</v>
      </c>
      <c r="M75" s="8">
        <f t="shared" si="8"/>
        <v>9000</v>
      </c>
      <c r="N75" s="8">
        <f t="shared" si="9"/>
        <v>900000</v>
      </c>
      <c r="O75" s="8">
        <f t="shared" si="10"/>
        <v>1800000</v>
      </c>
      <c r="P75">
        <v>3</v>
      </c>
      <c r="Q75">
        <v>2</v>
      </c>
      <c r="R75">
        <f t="shared" si="11"/>
        <v>37.699111843077517</v>
      </c>
      <c r="S75">
        <f t="shared" si="12"/>
        <v>47746.482927568606</v>
      </c>
      <c r="T75">
        <f t="shared" si="13"/>
        <v>4774648.2927568611</v>
      </c>
    </row>
    <row r="76" spans="1:20" x14ac:dyDescent="0.35">
      <c r="A76">
        <v>0</v>
      </c>
      <c r="B76" s="4">
        <v>44634</v>
      </c>
      <c r="C76" t="s">
        <v>4</v>
      </c>
      <c r="E76" t="s">
        <v>37</v>
      </c>
      <c r="F76" t="s">
        <v>38</v>
      </c>
      <c r="G76" t="s">
        <v>31</v>
      </c>
      <c r="H76" s="3">
        <v>0.4</v>
      </c>
      <c r="I76">
        <v>9</v>
      </c>
      <c r="J76">
        <v>3</v>
      </c>
      <c r="K76" s="8">
        <f t="shared" si="7"/>
        <v>9000</v>
      </c>
      <c r="L76" s="8">
        <v>1</v>
      </c>
      <c r="M76" s="8">
        <f t="shared" si="8"/>
        <v>9000</v>
      </c>
      <c r="N76" s="8">
        <f t="shared" si="9"/>
        <v>900000</v>
      </c>
      <c r="O76" s="8">
        <f t="shared" si="10"/>
        <v>1800000</v>
      </c>
      <c r="P76">
        <v>3</v>
      </c>
      <c r="Q76">
        <v>2</v>
      </c>
      <c r="R76">
        <f t="shared" si="11"/>
        <v>37.699111843077517</v>
      </c>
      <c r="S76">
        <f t="shared" si="12"/>
        <v>47746.482927568606</v>
      </c>
      <c r="T76">
        <f t="shared" si="13"/>
        <v>4774648.2927568611</v>
      </c>
    </row>
    <row r="77" spans="1:20" x14ac:dyDescent="0.35">
      <c r="A77">
        <v>0</v>
      </c>
      <c r="B77" s="4">
        <v>44634</v>
      </c>
      <c r="C77" t="s">
        <v>4</v>
      </c>
      <c r="E77" t="s">
        <v>37</v>
      </c>
      <c r="F77" t="s">
        <v>38</v>
      </c>
      <c r="G77" t="s">
        <v>39</v>
      </c>
      <c r="H77" s="3">
        <v>0.4</v>
      </c>
      <c r="I77">
        <v>22</v>
      </c>
      <c r="J77">
        <v>3</v>
      </c>
      <c r="K77" s="8">
        <f t="shared" si="7"/>
        <v>22000</v>
      </c>
      <c r="L77" s="8">
        <v>1</v>
      </c>
      <c r="M77" s="8">
        <f t="shared" si="8"/>
        <v>22000</v>
      </c>
      <c r="N77" s="8">
        <f t="shared" si="9"/>
        <v>2200000</v>
      </c>
      <c r="O77" s="8">
        <f t="shared" si="10"/>
        <v>4400000</v>
      </c>
      <c r="P77">
        <v>3</v>
      </c>
      <c r="Q77">
        <v>2</v>
      </c>
      <c r="R77">
        <f t="shared" si="11"/>
        <v>37.699111843077517</v>
      </c>
      <c r="S77">
        <f t="shared" si="12"/>
        <v>116713.62493405658</v>
      </c>
      <c r="T77">
        <f t="shared" si="13"/>
        <v>11671362.493405659</v>
      </c>
    </row>
    <row r="78" spans="1:20" x14ac:dyDescent="0.35">
      <c r="A78">
        <v>0</v>
      </c>
      <c r="B78" s="4">
        <v>44634</v>
      </c>
      <c r="C78" t="s">
        <v>4</v>
      </c>
      <c r="E78" t="s">
        <v>37</v>
      </c>
      <c r="F78" t="s">
        <v>38</v>
      </c>
      <c r="G78" t="s">
        <v>31</v>
      </c>
      <c r="H78" s="3">
        <v>0.4</v>
      </c>
      <c r="I78">
        <v>11</v>
      </c>
      <c r="J78">
        <v>3</v>
      </c>
      <c r="K78" s="8">
        <f t="shared" si="7"/>
        <v>11000</v>
      </c>
      <c r="L78" s="8">
        <v>1</v>
      </c>
      <c r="M78" s="8">
        <f t="shared" si="8"/>
        <v>11000</v>
      </c>
      <c r="N78" s="8">
        <f t="shared" si="9"/>
        <v>1100000</v>
      </c>
      <c r="O78" s="8">
        <f t="shared" si="10"/>
        <v>2200000</v>
      </c>
      <c r="P78">
        <v>3</v>
      </c>
      <c r="Q78">
        <v>2</v>
      </c>
      <c r="R78">
        <f t="shared" si="11"/>
        <v>37.699111843077517</v>
      </c>
      <c r="S78">
        <f t="shared" si="12"/>
        <v>58356.812467028292</v>
      </c>
      <c r="T78">
        <f t="shared" si="13"/>
        <v>5835681.2467028294</v>
      </c>
    </row>
    <row r="79" spans="1:20" x14ac:dyDescent="0.35">
      <c r="A79">
        <v>0</v>
      </c>
      <c r="B79" s="4">
        <v>44634</v>
      </c>
      <c r="C79" t="s">
        <v>4</v>
      </c>
      <c r="E79" t="s">
        <v>40</v>
      </c>
      <c r="F79" t="s">
        <v>25</v>
      </c>
      <c r="G79" t="s">
        <v>31</v>
      </c>
      <c r="H79" s="3">
        <v>0.4</v>
      </c>
      <c r="I79">
        <v>17</v>
      </c>
      <c r="J79">
        <v>3</v>
      </c>
      <c r="K79" s="8">
        <f t="shared" si="7"/>
        <v>17000</v>
      </c>
      <c r="L79" s="8">
        <v>1</v>
      </c>
      <c r="M79" s="8">
        <f t="shared" si="8"/>
        <v>17000</v>
      </c>
      <c r="N79" s="8">
        <f t="shared" si="9"/>
        <v>1700000</v>
      </c>
      <c r="O79" s="8">
        <f t="shared" si="10"/>
        <v>3400000</v>
      </c>
      <c r="P79">
        <v>3</v>
      </c>
      <c r="Q79">
        <v>2</v>
      </c>
      <c r="R79">
        <f t="shared" si="11"/>
        <v>37.699111843077517</v>
      </c>
      <c r="S79">
        <f t="shared" si="12"/>
        <v>90187.801085407365</v>
      </c>
      <c r="T79">
        <f t="shared" si="13"/>
        <v>9018780.1085407361</v>
      </c>
    </row>
    <row r="80" spans="1:20" x14ac:dyDescent="0.35">
      <c r="A80">
        <v>0</v>
      </c>
      <c r="B80" s="4">
        <v>44634</v>
      </c>
      <c r="C80" t="s">
        <v>4</v>
      </c>
      <c r="E80" t="s">
        <v>40</v>
      </c>
      <c r="F80" t="s">
        <v>25</v>
      </c>
      <c r="G80" t="s">
        <v>31</v>
      </c>
      <c r="H80" s="3">
        <v>0.4</v>
      </c>
      <c r="I80">
        <v>16</v>
      </c>
      <c r="J80">
        <v>3</v>
      </c>
      <c r="K80" s="8">
        <f t="shared" si="7"/>
        <v>16000</v>
      </c>
      <c r="L80" s="8">
        <v>1</v>
      </c>
      <c r="M80" s="8">
        <f t="shared" si="8"/>
        <v>16000</v>
      </c>
      <c r="N80" s="8">
        <f t="shared" si="9"/>
        <v>1600000</v>
      </c>
      <c r="O80" s="8">
        <f t="shared" si="10"/>
        <v>3200000</v>
      </c>
      <c r="P80">
        <v>3</v>
      </c>
      <c r="Q80">
        <v>2</v>
      </c>
      <c r="R80">
        <f t="shared" si="11"/>
        <v>37.699111843077517</v>
      </c>
      <c r="S80">
        <f t="shared" si="12"/>
        <v>84882.636315677519</v>
      </c>
      <c r="T80">
        <f t="shared" si="13"/>
        <v>8488263.631567752</v>
      </c>
    </row>
    <row r="81" spans="1:20" x14ac:dyDescent="0.35">
      <c r="A81">
        <v>0</v>
      </c>
      <c r="B81" s="4">
        <v>44634</v>
      </c>
      <c r="C81" t="s">
        <v>4</v>
      </c>
      <c r="E81" t="s">
        <v>40</v>
      </c>
      <c r="F81" t="s">
        <v>25</v>
      </c>
      <c r="G81" t="s">
        <v>31</v>
      </c>
      <c r="H81" s="3">
        <v>0.4</v>
      </c>
      <c r="I81">
        <v>25</v>
      </c>
      <c r="J81">
        <v>3</v>
      </c>
      <c r="K81" s="8">
        <f t="shared" si="7"/>
        <v>25000</v>
      </c>
      <c r="L81" s="8">
        <v>1</v>
      </c>
      <c r="M81" s="8">
        <f t="shared" si="8"/>
        <v>25000</v>
      </c>
      <c r="N81" s="8">
        <f t="shared" si="9"/>
        <v>2500000</v>
      </c>
      <c r="O81" s="8">
        <f t="shared" si="10"/>
        <v>5000000</v>
      </c>
      <c r="P81">
        <v>3</v>
      </c>
      <c r="Q81">
        <v>2</v>
      </c>
      <c r="R81">
        <f t="shared" si="11"/>
        <v>37.699111843077517</v>
      </c>
      <c r="S81">
        <f t="shared" si="12"/>
        <v>132629.11924324612</v>
      </c>
      <c r="T81">
        <f t="shared" si="13"/>
        <v>13262911.924324613</v>
      </c>
    </row>
    <row r="82" spans="1:20" x14ac:dyDescent="0.35">
      <c r="A82">
        <v>2</v>
      </c>
      <c r="B82" s="4">
        <v>44636</v>
      </c>
      <c r="C82" t="s">
        <v>4</v>
      </c>
      <c r="E82" t="s">
        <v>1</v>
      </c>
      <c r="F82" t="s">
        <v>7</v>
      </c>
      <c r="G82" t="s">
        <v>30</v>
      </c>
      <c r="H82" s="3">
        <v>0.4</v>
      </c>
      <c r="I82">
        <v>4</v>
      </c>
      <c r="J82">
        <v>2</v>
      </c>
      <c r="K82" s="8">
        <f t="shared" si="7"/>
        <v>400</v>
      </c>
      <c r="L82" s="8">
        <v>1</v>
      </c>
      <c r="M82" s="8">
        <f t="shared" si="8"/>
        <v>400</v>
      </c>
      <c r="N82" s="8">
        <f t="shared" si="9"/>
        <v>40000</v>
      </c>
      <c r="O82" s="8">
        <f t="shared" si="10"/>
        <v>80000</v>
      </c>
      <c r="P82">
        <v>3</v>
      </c>
      <c r="Q82">
        <v>2</v>
      </c>
      <c r="R82">
        <f t="shared" si="11"/>
        <v>37.699111843077517</v>
      </c>
      <c r="S82">
        <f t="shared" si="12"/>
        <v>2122.065907891938</v>
      </c>
      <c r="T82">
        <f t="shared" si="13"/>
        <v>212206.59078919381</v>
      </c>
    </row>
    <row r="83" spans="1:20" x14ac:dyDescent="0.35">
      <c r="A83">
        <v>2</v>
      </c>
      <c r="B83" s="4">
        <v>44636</v>
      </c>
      <c r="C83" t="s">
        <v>4</v>
      </c>
      <c r="E83" t="s">
        <v>1</v>
      </c>
      <c r="F83" t="s">
        <v>7</v>
      </c>
      <c r="G83" t="s">
        <v>30</v>
      </c>
      <c r="H83" s="3">
        <v>0.4</v>
      </c>
      <c r="I83">
        <v>35</v>
      </c>
      <c r="J83">
        <v>1</v>
      </c>
      <c r="K83" s="8">
        <f t="shared" si="7"/>
        <v>350</v>
      </c>
      <c r="L83" s="8">
        <v>1</v>
      </c>
      <c r="M83" s="8">
        <f t="shared" si="8"/>
        <v>350</v>
      </c>
      <c r="N83" s="8">
        <f t="shared" si="9"/>
        <v>35000</v>
      </c>
      <c r="O83" s="8">
        <f t="shared" si="10"/>
        <v>70000</v>
      </c>
      <c r="P83">
        <v>3</v>
      </c>
      <c r="Q83">
        <v>2</v>
      </c>
      <c r="R83">
        <f t="shared" si="11"/>
        <v>37.699111843077517</v>
      </c>
      <c r="S83">
        <f t="shared" si="12"/>
        <v>1856.8076694054457</v>
      </c>
      <c r="T83">
        <f t="shared" si="13"/>
        <v>185680.76694054456</v>
      </c>
    </row>
    <row r="84" spans="1:20" x14ac:dyDescent="0.35">
      <c r="A84">
        <v>2</v>
      </c>
      <c r="B84" s="4">
        <v>44636</v>
      </c>
      <c r="C84" t="s">
        <v>4</v>
      </c>
      <c r="E84" t="s">
        <v>1</v>
      </c>
      <c r="F84" t="s">
        <v>7</v>
      </c>
      <c r="G84" t="s">
        <v>30</v>
      </c>
      <c r="H84" s="3">
        <v>0.4</v>
      </c>
      <c r="I84">
        <v>32</v>
      </c>
      <c r="J84">
        <v>0</v>
      </c>
      <c r="K84" s="8">
        <f t="shared" si="7"/>
        <v>32</v>
      </c>
      <c r="L84" s="8">
        <v>1</v>
      </c>
      <c r="M84" s="8">
        <f t="shared" si="8"/>
        <v>32</v>
      </c>
      <c r="N84" s="8">
        <f t="shared" si="9"/>
        <v>3200</v>
      </c>
      <c r="O84" s="8">
        <f t="shared" si="10"/>
        <v>6400</v>
      </c>
      <c r="P84">
        <v>3</v>
      </c>
      <c r="Q84">
        <v>2</v>
      </c>
      <c r="R84">
        <f t="shared" si="11"/>
        <v>37.699111843077517</v>
      </c>
      <c r="S84">
        <f t="shared" si="12"/>
        <v>169.76527263135503</v>
      </c>
      <c r="T84">
        <f t="shared" si="13"/>
        <v>16976.527263135504</v>
      </c>
    </row>
    <row r="85" spans="1:20" x14ac:dyDescent="0.35">
      <c r="A85">
        <v>2</v>
      </c>
      <c r="B85" s="4">
        <v>44636</v>
      </c>
      <c r="C85" t="s">
        <v>4</v>
      </c>
      <c r="E85" t="s">
        <v>1</v>
      </c>
      <c r="F85" t="s">
        <v>7</v>
      </c>
      <c r="G85" t="s">
        <v>30</v>
      </c>
      <c r="H85" s="3">
        <v>0.4</v>
      </c>
      <c r="I85">
        <v>6</v>
      </c>
      <c r="J85">
        <v>2</v>
      </c>
      <c r="K85" s="8">
        <f t="shared" si="7"/>
        <v>600</v>
      </c>
      <c r="L85" s="8">
        <v>1</v>
      </c>
      <c r="M85" s="8">
        <f t="shared" si="8"/>
        <v>600</v>
      </c>
      <c r="N85" s="8">
        <f t="shared" si="9"/>
        <v>60000</v>
      </c>
      <c r="O85" s="8">
        <f t="shared" si="10"/>
        <v>120000</v>
      </c>
      <c r="P85">
        <v>3</v>
      </c>
      <c r="Q85">
        <v>2</v>
      </c>
      <c r="R85">
        <f t="shared" si="11"/>
        <v>37.699111843077517</v>
      </c>
      <c r="S85">
        <f t="shared" si="12"/>
        <v>3183.098861837907</v>
      </c>
      <c r="T85">
        <f t="shared" si="13"/>
        <v>318309.88618379069</v>
      </c>
    </row>
    <row r="86" spans="1:20" x14ac:dyDescent="0.35">
      <c r="A86">
        <v>2</v>
      </c>
      <c r="B86" s="4">
        <v>44636</v>
      </c>
      <c r="C86" t="s">
        <v>4</v>
      </c>
      <c r="E86" t="s">
        <v>1</v>
      </c>
      <c r="F86" t="s">
        <v>7</v>
      </c>
      <c r="G86" t="s">
        <v>30</v>
      </c>
      <c r="H86" s="3">
        <v>0.4</v>
      </c>
      <c r="I86">
        <v>12</v>
      </c>
      <c r="J86">
        <v>2</v>
      </c>
      <c r="K86" s="8">
        <f t="shared" si="7"/>
        <v>1200</v>
      </c>
      <c r="L86" s="8">
        <v>1</v>
      </c>
      <c r="M86" s="8">
        <f t="shared" si="8"/>
        <v>1200</v>
      </c>
      <c r="N86" s="8">
        <f t="shared" si="9"/>
        <v>120000</v>
      </c>
      <c r="O86" s="8">
        <f t="shared" si="10"/>
        <v>240000</v>
      </c>
      <c r="P86">
        <v>3</v>
      </c>
      <c r="Q86">
        <v>2</v>
      </c>
      <c r="R86">
        <f t="shared" si="11"/>
        <v>37.699111843077517</v>
      </c>
      <c r="S86">
        <f t="shared" si="12"/>
        <v>6366.1977236758139</v>
      </c>
      <c r="T86">
        <f t="shared" si="13"/>
        <v>636619.77236758138</v>
      </c>
    </row>
    <row r="87" spans="1:20" x14ac:dyDescent="0.35">
      <c r="A87">
        <v>2</v>
      </c>
      <c r="B87" s="4">
        <v>44636</v>
      </c>
      <c r="C87" t="s">
        <v>4</v>
      </c>
      <c r="E87" t="s">
        <v>1</v>
      </c>
      <c r="F87" t="s">
        <v>7</v>
      </c>
      <c r="G87" t="s">
        <v>30</v>
      </c>
      <c r="H87" s="3">
        <v>0.4</v>
      </c>
      <c r="I87">
        <v>8</v>
      </c>
      <c r="J87">
        <v>2</v>
      </c>
      <c r="K87" s="8">
        <f t="shared" si="7"/>
        <v>800</v>
      </c>
      <c r="L87" s="8">
        <v>1</v>
      </c>
      <c r="M87" s="8">
        <f t="shared" si="8"/>
        <v>800</v>
      </c>
      <c r="N87" s="8">
        <f t="shared" si="9"/>
        <v>80000</v>
      </c>
      <c r="O87" s="8">
        <f t="shared" si="10"/>
        <v>160000</v>
      </c>
      <c r="P87">
        <v>3</v>
      </c>
      <c r="Q87">
        <v>2</v>
      </c>
      <c r="R87">
        <f t="shared" si="11"/>
        <v>37.699111843077517</v>
      </c>
      <c r="S87">
        <f t="shared" si="12"/>
        <v>4244.1318157838759</v>
      </c>
      <c r="T87">
        <f t="shared" si="13"/>
        <v>424413.18157838762</v>
      </c>
    </row>
    <row r="88" spans="1:20" x14ac:dyDescent="0.35">
      <c r="A88">
        <v>2</v>
      </c>
      <c r="B88" s="4">
        <v>44636</v>
      </c>
      <c r="C88" t="s">
        <v>4</v>
      </c>
      <c r="E88" t="s">
        <v>1</v>
      </c>
      <c r="F88" t="s">
        <v>7</v>
      </c>
      <c r="G88" t="s">
        <v>30</v>
      </c>
      <c r="H88" s="3">
        <v>0.4</v>
      </c>
      <c r="I88">
        <v>6</v>
      </c>
      <c r="J88">
        <v>2</v>
      </c>
      <c r="K88" s="8">
        <f t="shared" si="7"/>
        <v>600</v>
      </c>
      <c r="L88" s="8">
        <v>1</v>
      </c>
      <c r="M88" s="8">
        <f t="shared" si="8"/>
        <v>600</v>
      </c>
      <c r="N88" s="8">
        <f t="shared" si="9"/>
        <v>60000</v>
      </c>
      <c r="O88" s="8">
        <f t="shared" si="10"/>
        <v>120000</v>
      </c>
      <c r="P88">
        <v>3</v>
      </c>
      <c r="Q88">
        <v>2</v>
      </c>
      <c r="R88">
        <f t="shared" si="11"/>
        <v>37.699111843077517</v>
      </c>
      <c r="S88">
        <f t="shared" si="12"/>
        <v>3183.098861837907</v>
      </c>
      <c r="T88">
        <f t="shared" si="13"/>
        <v>318309.88618379069</v>
      </c>
    </row>
    <row r="89" spans="1:20" x14ac:dyDescent="0.35">
      <c r="A89">
        <v>2</v>
      </c>
      <c r="B89" s="4">
        <v>44636</v>
      </c>
      <c r="C89" t="s">
        <v>4</v>
      </c>
      <c r="E89" t="s">
        <v>1</v>
      </c>
      <c r="F89" t="s">
        <v>7</v>
      </c>
      <c r="G89" t="s">
        <v>30</v>
      </c>
      <c r="H89" s="3">
        <v>0.4</v>
      </c>
      <c r="I89">
        <v>27</v>
      </c>
      <c r="J89">
        <v>1</v>
      </c>
      <c r="K89" s="8">
        <f t="shared" si="7"/>
        <v>270</v>
      </c>
      <c r="L89" s="8">
        <v>1</v>
      </c>
      <c r="M89" s="8">
        <f t="shared" si="8"/>
        <v>270</v>
      </c>
      <c r="N89" s="8">
        <f t="shared" si="9"/>
        <v>27000</v>
      </c>
      <c r="O89" s="8">
        <f t="shared" si="10"/>
        <v>54000</v>
      </c>
      <c r="P89">
        <v>3</v>
      </c>
      <c r="Q89">
        <v>2</v>
      </c>
      <c r="R89">
        <f t="shared" si="11"/>
        <v>37.699111843077517</v>
      </c>
      <c r="S89">
        <f t="shared" si="12"/>
        <v>1432.3944878270581</v>
      </c>
      <c r="T89">
        <f t="shared" si="13"/>
        <v>143239.44878270582</v>
      </c>
    </row>
    <row r="90" spans="1:20" x14ac:dyDescent="0.35">
      <c r="A90">
        <v>2</v>
      </c>
      <c r="B90" s="4">
        <v>44636</v>
      </c>
      <c r="C90" t="s">
        <v>4</v>
      </c>
      <c r="E90" t="s">
        <v>1</v>
      </c>
      <c r="F90" t="s">
        <v>7</v>
      </c>
      <c r="G90" t="s">
        <v>30</v>
      </c>
      <c r="H90" s="3">
        <v>0.4</v>
      </c>
      <c r="I90">
        <v>20</v>
      </c>
      <c r="J90">
        <v>2</v>
      </c>
      <c r="K90" s="8">
        <f t="shared" si="7"/>
        <v>2000</v>
      </c>
      <c r="L90" s="8">
        <v>1</v>
      </c>
      <c r="M90" s="8">
        <f t="shared" si="8"/>
        <v>2000</v>
      </c>
      <c r="N90" s="8">
        <f t="shared" si="9"/>
        <v>200000</v>
      </c>
      <c r="O90" s="8">
        <f t="shared" si="10"/>
        <v>400000</v>
      </c>
      <c r="P90">
        <v>3</v>
      </c>
      <c r="Q90">
        <v>2</v>
      </c>
      <c r="R90">
        <f t="shared" si="11"/>
        <v>37.699111843077517</v>
      </c>
      <c r="S90">
        <f t="shared" si="12"/>
        <v>10610.32953945969</v>
      </c>
      <c r="T90">
        <f t="shared" si="13"/>
        <v>1061032.953945969</v>
      </c>
    </row>
    <row r="91" spans="1:20" x14ac:dyDescent="0.35">
      <c r="A91">
        <v>2</v>
      </c>
      <c r="B91" s="4">
        <v>44636</v>
      </c>
      <c r="C91" t="s">
        <v>4</v>
      </c>
      <c r="E91" t="s">
        <v>1</v>
      </c>
      <c r="F91" t="s">
        <v>7</v>
      </c>
      <c r="G91" t="s">
        <v>30</v>
      </c>
      <c r="H91" s="3">
        <v>0.4</v>
      </c>
      <c r="I91">
        <v>12</v>
      </c>
      <c r="J91">
        <v>2</v>
      </c>
      <c r="K91" s="8">
        <f t="shared" si="7"/>
        <v>1200</v>
      </c>
      <c r="L91" s="8">
        <v>1</v>
      </c>
      <c r="M91" s="8">
        <f t="shared" si="8"/>
        <v>1200</v>
      </c>
      <c r="N91" s="8">
        <f t="shared" si="9"/>
        <v>120000</v>
      </c>
      <c r="O91" s="8">
        <f t="shared" si="10"/>
        <v>240000</v>
      </c>
      <c r="P91">
        <v>3</v>
      </c>
      <c r="Q91">
        <v>2</v>
      </c>
      <c r="R91">
        <f t="shared" si="11"/>
        <v>37.699111843077517</v>
      </c>
      <c r="S91">
        <f t="shared" si="12"/>
        <v>6366.1977236758139</v>
      </c>
      <c r="T91">
        <f t="shared" si="13"/>
        <v>636619.77236758138</v>
      </c>
    </row>
    <row r="92" spans="1:20" x14ac:dyDescent="0.35">
      <c r="A92">
        <v>2</v>
      </c>
      <c r="B92" s="4">
        <v>44636</v>
      </c>
      <c r="C92" t="s">
        <v>4</v>
      </c>
      <c r="E92" t="s">
        <v>1</v>
      </c>
      <c r="F92" t="s">
        <v>7</v>
      </c>
      <c r="G92" t="s">
        <v>30</v>
      </c>
      <c r="H92" s="3">
        <v>0.4</v>
      </c>
      <c r="I92">
        <v>10</v>
      </c>
      <c r="J92">
        <v>2</v>
      </c>
      <c r="K92" s="8">
        <f t="shared" si="7"/>
        <v>1000</v>
      </c>
      <c r="L92" s="8">
        <v>1</v>
      </c>
      <c r="M92" s="8">
        <f t="shared" si="8"/>
        <v>1000</v>
      </c>
      <c r="N92" s="8">
        <f t="shared" si="9"/>
        <v>100000</v>
      </c>
      <c r="O92" s="8">
        <f t="shared" si="10"/>
        <v>200000</v>
      </c>
      <c r="P92">
        <v>3</v>
      </c>
      <c r="Q92">
        <v>2</v>
      </c>
      <c r="R92">
        <f t="shared" si="11"/>
        <v>37.699111843077517</v>
      </c>
      <c r="S92">
        <f t="shared" si="12"/>
        <v>5305.1647697298449</v>
      </c>
      <c r="T92">
        <f t="shared" si="13"/>
        <v>530516.4769729845</v>
      </c>
    </row>
    <row r="93" spans="1:20" ht="15.5" x14ac:dyDescent="0.35">
      <c r="A93">
        <v>2</v>
      </c>
      <c r="B93" s="4">
        <v>44636</v>
      </c>
      <c r="C93" t="s">
        <v>4</v>
      </c>
      <c r="E93" t="s">
        <v>24</v>
      </c>
      <c r="F93" s="20" t="s">
        <v>25</v>
      </c>
      <c r="G93" t="s">
        <v>30</v>
      </c>
      <c r="H93" s="3">
        <v>0.4</v>
      </c>
      <c r="I93">
        <v>3</v>
      </c>
      <c r="J93">
        <v>4</v>
      </c>
      <c r="K93" s="8">
        <f t="shared" si="7"/>
        <v>30000</v>
      </c>
      <c r="L93" s="8">
        <v>1</v>
      </c>
      <c r="M93" s="8">
        <f t="shared" si="8"/>
        <v>30000</v>
      </c>
      <c r="N93" s="8">
        <f t="shared" si="9"/>
        <v>3000000</v>
      </c>
      <c r="O93" s="8">
        <f t="shared" si="10"/>
        <v>6000000</v>
      </c>
      <c r="P93">
        <v>3</v>
      </c>
      <c r="Q93">
        <v>2</v>
      </c>
      <c r="R93">
        <f t="shared" si="11"/>
        <v>37.699111843077517</v>
      </c>
      <c r="S93">
        <f t="shared" si="12"/>
        <v>159154.94309189534</v>
      </c>
      <c r="T93">
        <f t="shared" si="13"/>
        <v>15915494.309189534</v>
      </c>
    </row>
    <row r="94" spans="1:20" ht="15.5" x14ac:dyDescent="0.35">
      <c r="A94">
        <v>2</v>
      </c>
      <c r="B94" s="4">
        <v>44636</v>
      </c>
      <c r="C94" t="s">
        <v>4</v>
      </c>
      <c r="E94" t="s">
        <v>24</v>
      </c>
      <c r="F94" s="20" t="s">
        <v>25</v>
      </c>
      <c r="G94" t="s">
        <v>30</v>
      </c>
      <c r="H94" s="3">
        <v>0.4</v>
      </c>
      <c r="I94">
        <v>4</v>
      </c>
      <c r="J94">
        <v>4</v>
      </c>
      <c r="K94" s="8">
        <f t="shared" si="7"/>
        <v>40000</v>
      </c>
      <c r="L94" s="8">
        <v>1</v>
      </c>
      <c r="M94" s="8">
        <f t="shared" si="8"/>
        <v>40000</v>
      </c>
      <c r="N94" s="8">
        <f t="shared" si="9"/>
        <v>4000000</v>
      </c>
      <c r="O94" s="8">
        <f t="shared" si="10"/>
        <v>8000000</v>
      </c>
      <c r="P94">
        <v>3</v>
      </c>
      <c r="Q94">
        <v>2</v>
      </c>
      <c r="R94">
        <f t="shared" si="11"/>
        <v>37.699111843077517</v>
      </c>
      <c r="S94">
        <f t="shared" si="12"/>
        <v>212206.59078919378</v>
      </c>
      <c r="T94">
        <f t="shared" si="13"/>
        <v>21220659.078919377</v>
      </c>
    </row>
    <row r="95" spans="1:20" ht="15.5" x14ac:dyDescent="0.35">
      <c r="A95">
        <v>2</v>
      </c>
      <c r="B95" s="4">
        <v>44636</v>
      </c>
      <c r="C95" t="s">
        <v>4</v>
      </c>
      <c r="E95" t="s">
        <v>24</v>
      </c>
      <c r="F95" s="20" t="s">
        <v>25</v>
      </c>
      <c r="G95" t="s">
        <v>30</v>
      </c>
      <c r="H95" s="3">
        <v>0.4</v>
      </c>
      <c r="I95">
        <v>9</v>
      </c>
      <c r="J95">
        <v>4</v>
      </c>
      <c r="K95" s="8">
        <f t="shared" si="7"/>
        <v>90000</v>
      </c>
      <c r="L95" s="8">
        <v>1</v>
      </c>
      <c r="M95" s="8">
        <f t="shared" si="8"/>
        <v>90000</v>
      </c>
      <c r="N95" s="8">
        <f t="shared" si="9"/>
        <v>9000000</v>
      </c>
      <c r="O95" s="8">
        <f t="shared" si="10"/>
        <v>18000000</v>
      </c>
      <c r="P95">
        <v>3</v>
      </c>
      <c r="Q95">
        <v>2</v>
      </c>
      <c r="R95">
        <f t="shared" si="11"/>
        <v>37.699111843077517</v>
      </c>
      <c r="S95">
        <f t="shared" si="12"/>
        <v>477464.829275686</v>
      </c>
      <c r="T95">
        <f t="shared" si="13"/>
        <v>47746482.9275686</v>
      </c>
    </row>
    <row r="96" spans="1:20" ht="15.5" x14ac:dyDescent="0.35">
      <c r="A96">
        <v>2</v>
      </c>
      <c r="B96" s="4">
        <v>44636</v>
      </c>
      <c r="C96" t="s">
        <v>4</v>
      </c>
      <c r="E96" t="s">
        <v>24</v>
      </c>
      <c r="F96" s="20" t="s">
        <v>25</v>
      </c>
      <c r="G96" t="s">
        <v>30</v>
      </c>
      <c r="H96" s="3">
        <v>0.4</v>
      </c>
      <c r="I96">
        <v>12</v>
      </c>
      <c r="J96">
        <v>4</v>
      </c>
      <c r="K96" s="8">
        <f t="shared" si="7"/>
        <v>120000</v>
      </c>
      <c r="L96" s="8">
        <v>1</v>
      </c>
      <c r="M96" s="8">
        <f t="shared" si="8"/>
        <v>120000</v>
      </c>
      <c r="N96" s="8">
        <f t="shared" si="9"/>
        <v>12000000</v>
      </c>
      <c r="O96" s="8">
        <f t="shared" si="10"/>
        <v>24000000</v>
      </c>
      <c r="P96">
        <v>3</v>
      </c>
      <c r="Q96">
        <v>2</v>
      </c>
      <c r="R96">
        <f t="shared" si="11"/>
        <v>37.699111843077517</v>
      </c>
      <c r="S96">
        <f t="shared" si="12"/>
        <v>636619.77236758138</v>
      </c>
      <c r="T96">
        <f t="shared" si="13"/>
        <v>63661977.236758135</v>
      </c>
    </row>
    <row r="97" spans="1:20" ht="15.5" x14ac:dyDescent="0.35">
      <c r="A97">
        <v>2</v>
      </c>
      <c r="B97" s="4">
        <v>44636</v>
      </c>
      <c r="C97" t="s">
        <v>4</v>
      </c>
      <c r="E97" t="s">
        <v>24</v>
      </c>
      <c r="F97" s="20" t="s">
        <v>25</v>
      </c>
      <c r="G97" t="s">
        <v>30</v>
      </c>
      <c r="H97" s="3">
        <v>0.4</v>
      </c>
      <c r="I97">
        <v>3</v>
      </c>
      <c r="J97">
        <v>4</v>
      </c>
      <c r="K97" s="8">
        <f t="shared" si="7"/>
        <v>30000</v>
      </c>
      <c r="L97" s="8">
        <v>1</v>
      </c>
      <c r="M97" s="8">
        <f t="shared" si="8"/>
        <v>30000</v>
      </c>
      <c r="N97" s="8">
        <f t="shared" si="9"/>
        <v>3000000</v>
      </c>
      <c r="O97" s="8">
        <f t="shared" si="10"/>
        <v>6000000</v>
      </c>
      <c r="P97">
        <v>3</v>
      </c>
      <c r="Q97">
        <v>2</v>
      </c>
      <c r="R97">
        <f t="shared" si="11"/>
        <v>37.699111843077517</v>
      </c>
      <c r="S97">
        <f t="shared" si="12"/>
        <v>159154.94309189534</v>
      </c>
      <c r="T97">
        <f t="shared" si="13"/>
        <v>15915494.309189534</v>
      </c>
    </row>
    <row r="98" spans="1:20" ht="15.5" x14ac:dyDescent="0.35">
      <c r="A98">
        <v>2</v>
      </c>
      <c r="B98" s="4">
        <v>44636</v>
      </c>
      <c r="C98" t="s">
        <v>4</v>
      </c>
      <c r="E98" t="s">
        <v>24</v>
      </c>
      <c r="F98" s="20" t="s">
        <v>25</v>
      </c>
      <c r="G98" t="s">
        <v>30</v>
      </c>
      <c r="H98" s="3">
        <v>0.4</v>
      </c>
      <c r="I98">
        <v>21</v>
      </c>
      <c r="J98">
        <v>3</v>
      </c>
      <c r="K98" s="8">
        <f t="shared" si="7"/>
        <v>21000</v>
      </c>
      <c r="L98" s="8">
        <v>1</v>
      </c>
      <c r="M98" s="8">
        <f t="shared" si="8"/>
        <v>21000</v>
      </c>
      <c r="N98" s="8">
        <f t="shared" si="9"/>
        <v>2100000</v>
      </c>
      <c r="O98" s="8">
        <f t="shared" si="10"/>
        <v>4200000</v>
      </c>
      <c r="P98">
        <v>3</v>
      </c>
      <c r="Q98">
        <v>2</v>
      </c>
      <c r="R98">
        <f t="shared" si="11"/>
        <v>37.699111843077517</v>
      </c>
      <c r="S98">
        <f t="shared" si="12"/>
        <v>111408.46016432674</v>
      </c>
      <c r="T98">
        <f t="shared" si="13"/>
        <v>11140846.016432675</v>
      </c>
    </row>
    <row r="99" spans="1:20" ht="15.5" x14ac:dyDescent="0.35">
      <c r="A99">
        <v>2</v>
      </c>
      <c r="B99" s="4">
        <v>44636</v>
      </c>
      <c r="C99" t="s">
        <v>4</v>
      </c>
      <c r="E99" t="s">
        <v>24</v>
      </c>
      <c r="F99" s="20" t="s">
        <v>25</v>
      </c>
      <c r="G99" t="s">
        <v>30</v>
      </c>
      <c r="H99" s="3">
        <v>0.4</v>
      </c>
      <c r="I99">
        <v>8</v>
      </c>
      <c r="J99">
        <v>4</v>
      </c>
      <c r="K99" s="8">
        <f t="shared" si="7"/>
        <v>80000</v>
      </c>
      <c r="L99" s="8">
        <v>1</v>
      </c>
      <c r="M99" s="8">
        <f t="shared" si="8"/>
        <v>80000</v>
      </c>
      <c r="N99" s="8">
        <f t="shared" si="9"/>
        <v>8000000</v>
      </c>
      <c r="O99" s="8">
        <f t="shared" si="10"/>
        <v>16000000</v>
      </c>
      <c r="P99">
        <v>3</v>
      </c>
      <c r="Q99">
        <v>2</v>
      </c>
      <c r="R99">
        <f t="shared" si="11"/>
        <v>37.699111843077517</v>
      </c>
      <c r="S99">
        <f t="shared" si="12"/>
        <v>424413.18157838756</v>
      </c>
      <c r="T99">
        <f t="shared" si="13"/>
        <v>42441318.157838754</v>
      </c>
    </row>
    <row r="100" spans="1:20" ht="15.5" x14ac:dyDescent="0.35">
      <c r="A100">
        <v>2</v>
      </c>
      <c r="B100" s="4">
        <v>44636</v>
      </c>
      <c r="C100" t="s">
        <v>4</v>
      </c>
      <c r="E100" t="s">
        <v>24</v>
      </c>
      <c r="F100" s="20" t="s">
        <v>25</v>
      </c>
      <c r="G100" t="s">
        <v>30</v>
      </c>
      <c r="H100" s="3">
        <v>0.4</v>
      </c>
      <c r="I100">
        <v>2</v>
      </c>
      <c r="J100">
        <v>4</v>
      </c>
      <c r="K100" s="8">
        <f t="shared" si="7"/>
        <v>20000</v>
      </c>
      <c r="L100" s="8">
        <v>1</v>
      </c>
      <c r="M100" s="8">
        <f t="shared" si="8"/>
        <v>20000</v>
      </c>
      <c r="N100" s="8">
        <f t="shared" si="9"/>
        <v>2000000</v>
      </c>
      <c r="O100" s="8">
        <f t="shared" si="10"/>
        <v>4000000</v>
      </c>
      <c r="P100">
        <v>3</v>
      </c>
      <c r="Q100">
        <v>2</v>
      </c>
      <c r="R100">
        <f t="shared" si="11"/>
        <v>37.699111843077517</v>
      </c>
      <c r="S100">
        <f t="shared" si="12"/>
        <v>106103.29539459689</v>
      </c>
      <c r="T100">
        <f t="shared" si="13"/>
        <v>10610329.539459689</v>
      </c>
    </row>
    <row r="101" spans="1:20" ht="15.5" x14ac:dyDescent="0.35">
      <c r="A101">
        <v>2</v>
      </c>
      <c r="B101" s="4">
        <v>44636</v>
      </c>
      <c r="C101" t="s">
        <v>4</v>
      </c>
      <c r="E101" t="s">
        <v>24</v>
      </c>
      <c r="F101" s="20" t="s">
        <v>25</v>
      </c>
      <c r="G101" t="s">
        <v>30</v>
      </c>
      <c r="H101" s="3">
        <v>0.4</v>
      </c>
      <c r="I101">
        <v>11</v>
      </c>
      <c r="J101">
        <v>4</v>
      </c>
      <c r="K101" s="8">
        <f t="shared" si="7"/>
        <v>110000</v>
      </c>
      <c r="L101" s="8">
        <v>1</v>
      </c>
      <c r="M101" s="8">
        <f t="shared" si="8"/>
        <v>110000</v>
      </c>
      <c r="N101" s="8">
        <f t="shared" si="9"/>
        <v>11000000</v>
      </c>
      <c r="O101" s="8">
        <f t="shared" si="10"/>
        <v>22000000</v>
      </c>
      <c r="P101">
        <v>3</v>
      </c>
      <c r="Q101">
        <v>2</v>
      </c>
      <c r="R101">
        <f t="shared" si="11"/>
        <v>37.699111843077517</v>
      </c>
      <c r="S101">
        <f t="shared" si="12"/>
        <v>583568.12467028294</v>
      </c>
      <c r="T101">
        <f t="shared" si="13"/>
        <v>58356812.46702829</v>
      </c>
    </row>
    <row r="102" spans="1:20" ht="15.5" x14ac:dyDescent="0.35">
      <c r="A102">
        <v>2</v>
      </c>
      <c r="B102" s="4">
        <v>44636</v>
      </c>
      <c r="C102" t="s">
        <v>4</v>
      </c>
      <c r="E102" t="s">
        <v>24</v>
      </c>
      <c r="F102" s="20" t="s">
        <v>25</v>
      </c>
      <c r="G102" t="s">
        <v>30</v>
      </c>
      <c r="H102" s="3">
        <v>0.4</v>
      </c>
      <c r="I102">
        <v>14</v>
      </c>
      <c r="J102">
        <v>4</v>
      </c>
      <c r="K102" s="8">
        <f t="shared" si="7"/>
        <v>140000</v>
      </c>
      <c r="L102" s="8">
        <v>1</v>
      </c>
      <c r="M102" s="8">
        <f t="shared" si="8"/>
        <v>140000</v>
      </c>
      <c r="N102" s="8">
        <f t="shared" si="9"/>
        <v>14000000</v>
      </c>
      <c r="O102" s="8">
        <f t="shared" si="10"/>
        <v>28000000</v>
      </c>
      <c r="P102">
        <v>3</v>
      </c>
      <c r="Q102">
        <v>2</v>
      </c>
      <c r="R102">
        <f t="shared" si="11"/>
        <v>37.699111843077517</v>
      </c>
      <c r="S102">
        <f t="shared" si="12"/>
        <v>742723.06776217825</v>
      </c>
      <c r="T102">
        <f t="shared" si="13"/>
        <v>74272306.776217818</v>
      </c>
    </row>
    <row r="103" spans="1:20" ht="15.5" x14ac:dyDescent="0.35">
      <c r="A103">
        <v>2</v>
      </c>
      <c r="B103" s="4">
        <v>44636</v>
      </c>
      <c r="C103" t="s">
        <v>4</v>
      </c>
      <c r="E103" t="s">
        <v>24</v>
      </c>
      <c r="F103" s="20" t="s">
        <v>25</v>
      </c>
      <c r="G103" t="s">
        <v>30</v>
      </c>
      <c r="H103" s="3">
        <v>0.4</v>
      </c>
      <c r="I103">
        <v>9</v>
      </c>
      <c r="J103">
        <v>4</v>
      </c>
      <c r="K103" s="8">
        <f t="shared" si="7"/>
        <v>90000</v>
      </c>
      <c r="L103" s="8">
        <v>1</v>
      </c>
      <c r="M103" s="8">
        <f t="shared" si="8"/>
        <v>90000</v>
      </c>
      <c r="N103" s="8">
        <f t="shared" si="9"/>
        <v>9000000</v>
      </c>
      <c r="O103" s="8">
        <f t="shared" si="10"/>
        <v>18000000</v>
      </c>
      <c r="P103">
        <v>3</v>
      </c>
      <c r="Q103">
        <v>2</v>
      </c>
      <c r="R103">
        <f t="shared" si="11"/>
        <v>37.699111843077517</v>
      </c>
      <c r="S103">
        <f t="shared" si="12"/>
        <v>477464.829275686</v>
      </c>
      <c r="T103">
        <f t="shared" si="13"/>
        <v>47746482.9275686</v>
      </c>
    </row>
    <row r="104" spans="1:20" x14ac:dyDescent="0.35">
      <c r="A104">
        <v>2</v>
      </c>
      <c r="B104" s="4">
        <v>44636</v>
      </c>
      <c r="C104" t="s">
        <v>4</v>
      </c>
      <c r="E104" t="s">
        <v>32</v>
      </c>
      <c r="F104" t="s">
        <v>33</v>
      </c>
      <c r="G104" t="s">
        <v>30</v>
      </c>
      <c r="H104" s="3">
        <v>0.4</v>
      </c>
      <c r="I104">
        <v>7</v>
      </c>
      <c r="J104">
        <v>2</v>
      </c>
      <c r="K104" s="8">
        <f t="shared" si="7"/>
        <v>700</v>
      </c>
      <c r="L104" s="8">
        <v>1</v>
      </c>
      <c r="M104" s="8">
        <f t="shared" si="8"/>
        <v>700</v>
      </c>
      <c r="N104" s="8">
        <f t="shared" si="9"/>
        <v>70000</v>
      </c>
      <c r="O104" s="8">
        <f t="shared" si="10"/>
        <v>140000</v>
      </c>
      <c r="P104">
        <v>3</v>
      </c>
      <c r="Q104">
        <v>2</v>
      </c>
      <c r="R104">
        <f t="shared" si="11"/>
        <v>37.699111843077517</v>
      </c>
      <c r="S104">
        <f t="shared" si="12"/>
        <v>3713.6153388108914</v>
      </c>
      <c r="T104">
        <f t="shared" si="13"/>
        <v>371361.53388108913</v>
      </c>
    </row>
    <row r="105" spans="1:20" x14ac:dyDescent="0.35">
      <c r="A105">
        <v>2</v>
      </c>
      <c r="B105" s="4">
        <v>44636</v>
      </c>
      <c r="C105" t="s">
        <v>4</v>
      </c>
      <c r="E105" t="s">
        <v>32</v>
      </c>
      <c r="F105" t="s">
        <v>33</v>
      </c>
      <c r="G105" t="s">
        <v>30</v>
      </c>
      <c r="H105" s="3">
        <v>0.4</v>
      </c>
      <c r="I105">
        <v>18</v>
      </c>
      <c r="J105">
        <v>2</v>
      </c>
      <c r="K105" s="8">
        <f t="shared" si="7"/>
        <v>1800</v>
      </c>
      <c r="L105" s="8">
        <v>1</v>
      </c>
      <c r="M105" s="8">
        <f t="shared" si="8"/>
        <v>1800</v>
      </c>
      <c r="N105" s="8">
        <f t="shared" si="9"/>
        <v>180000</v>
      </c>
      <c r="O105" s="8">
        <f t="shared" si="10"/>
        <v>360000</v>
      </c>
      <c r="P105">
        <v>3</v>
      </c>
      <c r="Q105">
        <v>2</v>
      </c>
      <c r="R105">
        <f t="shared" si="11"/>
        <v>37.699111843077517</v>
      </c>
      <c r="S105">
        <f t="shared" si="12"/>
        <v>9549.2965855137209</v>
      </c>
      <c r="T105">
        <f t="shared" si="13"/>
        <v>954929.65855137212</v>
      </c>
    </row>
    <row r="106" spans="1:20" x14ac:dyDescent="0.35">
      <c r="A106">
        <v>2</v>
      </c>
      <c r="B106" s="4">
        <v>44636</v>
      </c>
      <c r="C106" t="s">
        <v>4</v>
      </c>
      <c r="E106" t="s">
        <v>32</v>
      </c>
      <c r="F106" t="s">
        <v>33</v>
      </c>
      <c r="G106" t="s">
        <v>30</v>
      </c>
      <c r="H106" s="3">
        <v>0.4</v>
      </c>
      <c r="I106">
        <v>5</v>
      </c>
      <c r="J106">
        <v>3</v>
      </c>
      <c r="K106" s="8">
        <f t="shared" si="7"/>
        <v>5000</v>
      </c>
      <c r="L106" s="8">
        <v>1</v>
      </c>
      <c r="M106" s="8">
        <f t="shared" si="8"/>
        <v>5000</v>
      </c>
      <c r="N106" s="8">
        <f t="shared" si="9"/>
        <v>500000</v>
      </c>
      <c r="O106" s="8">
        <f t="shared" si="10"/>
        <v>1000000</v>
      </c>
      <c r="P106">
        <v>3</v>
      </c>
      <c r="Q106">
        <v>2</v>
      </c>
      <c r="R106">
        <f t="shared" si="11"/>
        <v>37.699111843077517</v>
      </c>
      <c r="S106">
        <f t="shared" si="12"/>
        <v>26525.823848649223</v>
      </c>
      <c r="T106">
        <f t="shared" si="13"/>
        <v>2652582.3848649221</v>
      </c>
    </row>
    <row r="107" spans="1:20" x14ac:dyDescent="0.35">
      <c r="A107">
        <v>2</v>
      </c>
      <c r="B107" s="4">
        <v>44636</v>
      </c>
      <c r="C107" t="s">
        <v>4</v>
      </c>
      <c r="E107" t="s">
        <v>32</v>
      </c>
      <c r="F107" t="s">
        <v>33</v>
      </c>
      <c r="G107" t="s">
        <v>30</v>
      </c>
      <c r="H107" s="3">
        <v>0.4</v>
      </c>
      <c r="I107">
        <v>5</v>
      </c>
      <c r="J107">
        <v>2</v>
      </c>
      <c r="K107" s="8">
        <f t="shared" si="7"/>
        <v>500</v>
      </c>
      <c r="L107" s="8">
        <v>1</v>
      </c>
      <c r="M107" s="8">
        <f t="shared" si="8"/>
        <v>500</v>
      </c>
      <c r="N107" s="8">
        <f t="shared" si="9"/>
        <v>50000</v>
      </c>
      <c r="O107" s="8">
        <f t="shared" si="10"/>
        <v>100000</v>
      </c>
      <c r="P107">
        <v>3</v>
      </c>
      <c r="Q107">
        <v>2</v>
      </c>
      <c r="R107">
        <f t="shared" si="11"/>
        <v>37.699111843077517</v>
      </c>
      <c r="S107">
        <f t="shared" si="12"/>
        <v>2652.5823848649225</v>
      </c>
      <c r="T107">
        <f t="shared" si="13"/>
        <v>265258.23848649225</v>
      </c>
    </row>
    <row r="108" spans="1:20" x14ac:dyDescent="0.35">
      <c r="A108">
        <v>2</v>
      </c>
      <c r="B108" s="4">
        <v>44636</v>
      </c>
      <c r="C108" t="s">
        <v>4</v>
      </c>
      <c r="E108" t="s">
        <v>32</v>
      </c>
      <c r="F108" t="s">
        <v>33</v>
      </c>
      <c r="G108" t="s">
        <v>30</v>
      </c>
      <c r="H108" s="3">
        <v>0.4</v>
      </c>
      <c r="I108">
        <v>6</v>
      </c>
      <c r="J108">
        <v>3</v>
      </c>
      <c r="K108" s="8">
        <f t="shared" si="7"/>
        <v>6000</v>
      </c>
      <c r="L108" s="8">
        <v>1</v>
      </c>
      <c r="M108" s="8">
        <f t="shared" si="8"/>
        <v>6000</v>
      </c>
      <c r="N108" s="8">
        <f t="shared" si="9"/>
        <v>600000</v>
      </c>
      <c r="O108" s="8">
        <f t="shared" si="10"/>
        <v>1200000</v>
      </c>
      <c r="P108">
        <v>3</v>
      </c>
      <c r="Q108">
        <v>2</v>
      </c>
      <c r="R108">
        <f t="shared" si="11"/>
        <v>37.699111843077517</v>
      </c>
      <c r="S108">
        <f t="shared" si="12"/>
        <v>31830.98861837907</v>
      </c>
      <c r="T108">
        <f t="shared" si="13"/>
        <v>3183098.8618379068</v>
      </c>
    </row>
    <row r="109" spans="1:20" x14ac:dyDescent="0.35">
      <c r="A109">
        <v>2</v>
      </c>
      <c r="B109" s="4">
        <v>44636</v>
      </c>
      <c r="C109" t="s">
        <v>4</v>
      </c>
      <c r="E109" t="s">
        <v>32</v>
      </c>
      <c r="F109" t="s">
        <v>33</v>
      </c>
      <c r="G109" t="s">
        <v>30</v>
      </c>
      <c r="H109" s="3">
        <v>0.4</v>
      </c>
      <c r="I109">
        <v>9</v>
      </c>
      <c r="J109">
        <v>2</v>
      </c>
      <c r="K109" s="8">
        <f t="shared" si="7"/>
        <v>900</v>
      </c>
      <c r="L109" s="8">
        <v>1</v>
      </c>
      <c r="M109" s="8">
        <f t="shared" si="8"/>
        <v>900</v>
      </c>
      <c r="N109" s="8">
        <f t="shared" si="9"/>
        <v>90000</v>
      </c>
      <c r="O109" s="8">
        <f t="shared" si="10"/>
        <v>180000</v>
      </c>
      <c r="P109">
        <v>3</v>
      </c>
      <c r="Q109">
        <v>2</v>
      </c>
      <c r="R109">
        <f t="shared" si="11"/>
        <v>37.699111843077517</v>
      </c>
      <c r="S109">
        <f t="shared" si="12"/>
        <v>4774.6482927568604</v>
      </c>
      <c r="T109">
        <f t="shared" si="13"/>
        <v>477464.82927568606</v>
      </c>
    </row>
    <row r="110" spans="1:20" x14ac:dyDescent="0.35">
      <c r="A110">
        <v>2</v>
      </c>
      <c r="B110" s="4">
        <v>44636</v>
      </c>
      <c r="C110" t="s">
        <v>4</v>
      </c>
      <c r="E110" t="s">
        <v>32</v>
      </c>
      <c r="F110" t="s">
        <v>33</v>
      </c>
      <c r="G110" t="s">
        <v>30</v>
      </c>
      <c r="H110" s="3">
        <v>0.4</v>
      </c>
      <c r="I110">
        <v>9</v>
      </c>
      <c r="J110">
        <v>2</v>
      </c>
      <c r="K110" s="8">
        <f t="shared" si="7"/>
        <v>900</v>
      </c>
      <c r="L110" s="8">
        <v>1</v>
      </c>
      <c r="M110" s="8">
        <f t="shared" si="8"/>
        <v>900</v>
      </c>
      <c r="N110" s="8">
        <f t="shared" si="9"/>
        <v>90000</v>
      </c>
      <c r="O110" s="8">
        <f t="shared" si="10"/>
        <v>180000</v>
      </c>
      <c r="P110">
        <v>3</v>
      </c>
      <c r="Q110">
        <v>2</v>
      </c>
      <c r="R110">
        <f t="shared" si="11"/>
        <v>37.699111843077517</v>
      </c>
      <c r="S110">
        <f t="shared" si="12"/>
        <v>4774.6482927568604</v>
      </c>
      <c r="T110">
        <f t="shared" si="13"/>
        <v>477464.82927568606</v>
      </c>
    </row>
    <row r="111" spans="1:20" x14ac:dyDescent="0.35">
      <c r="A111">
        <v>2</v>
      </c>
      <c r="B111" s="4">
        <v>44636</v>
      </c>
      <c r="C111" t="s">
        <v>4</v>
      </c>
      <c r="E111" t="s">
        <v>32</v>
      </c>
      <c r="F111" t="s">
        <v>33</v>
      </c>
      <c r="G111" t="s">
        <v>30</v>
      </c>
      <c r="H111" s="3">
        <v>0.4</v>
      </c>
      <c r="I111">
        <v>20</v>
      </c>
      <c r="J111">
        <v>2</v>
      </c>
      <c r="K111" s="8">
        <f t="shared" si="7"/>
        <v>2000</v>
      </c>
      <c r="L111" s="8">
        <v>1</v>
      </c>
      <c r="M111" s="8">
        <f t="shared" si="8"/>
        <v>2000</v>
      </c>
      <c r="N111" s="8">
        <f t="shared" si="9"/>
        <v>200000</v>
      </c>
      <c r="O111" s="8">
        <f t="shared" si="10"/>
        <v>400000</v>
      </c>
      <c r="P111">
        <v>3</v>
      </c>
      <c r="Q111">
        <v>2</v>
      </c>
      <c r="R111">
        <f t="shared" si="11"/>
        <v>37.699111843077517</v>
      </c>
      <c r="S111">
        <f t="shared" si="12"/>
        <v>10610.32953945969</v>
      </c>
      <c r="T111">
        <f t="shared" si="13"/>
        <v>1061032.953945969</v>
      </c>
    </row>
    <row r="112" spans="1:20" x14ac:dyDescent="0.35">
      <c r="A112">
        <v>2</v>
      </c>
      <c r="B112" s="4">
        <v>44636</v>
      </c>
      <c r="C112" t="s">
        <v>4</v>
      </c>
      <c r="E112" t="s">
        <v>32</v>
      </c>
      <c r="F112" t="s">
        <v>33</v>
      </c>
      <c r="G112" t="s">
        <v>30</v>
      </c>
      <c r="H112" s="3">
        <v>0.4</v>
      </c>
      <c r="I112">
        <v>14</v>
      </c>
      <c r="J112">
        <v>2</v>
      </c>
      <c r="K112" s="8">
        <f t="shared" si="7"/>
        <v>1400</v>
      </c>
      <c r="L112" s="8">
        <v>1</v>
      </c>
      <c r="M112" s="8">
        <f t="shared" si="8"/>
        <v>1400</v>
      </c>
      <c r="N112" s="8">
        <f t="shared" si="9"/>
        <v>140000</v>
      </c>
      <c r="O112" s="8">
        <f t="shared" si="10"/>
        <v>280000</v>
      </c>
      <c r="P112">
        <v>3</v>
      </c>
      <c r="Q112">
        <v>2</v>
      </c>
      <c r="R112">
        <f t="shared" si="11"/>
        <v>37.699111843077517</v>
      </c>
      <c r="S112">
        <f t="shared" si="12"/>
        <v>7427.2306776217829</v>
      </c>
      <c r="T112">
        <f t="shared" si="13"/>
        <v>742723.06776217825</v>
      </c>
    </row>
    <row r="113" spans="1:20" x14ac:dyDescent="0.35">
      <c r="A113">
        <v>2</v>
      </c>
      <c r="B113" s="4">
        <v>44636</v>
      </c>
      <c r="C113" t="s">
        <v>4</v>
      </c>
      <c r="E113" t="s">
        <v>32</v>
      </c>
      <c r="F113" t="s">
        <v>33</v>
      </c>
      <c r="G113" t="s">
        <v>30</v>
      </c>
      <c r="H113" s="3">
        <v>0.4</v>
      </c>
      <c r="I113">
        <v>14</v>
      </c>
      <c r="J113">
        <v>1</v>
      </c>
      <c r="K113" s="8">
        <f t="shared" si="7"/>
        <v>140</v>
      </c>
      <c r="L113" s="8">
        <v>1</v>
      </c>
      <c r="M113" s="8">
        <f t="shared" si="8"/>
        <v>140</v>
      </c>
      <c r="N113" s="8">
        <f t="shared" si="9"/>
        <v>14000</v>
      </c>
      <c r="O113" s="8">
        <f t="shared" si="10"/>
        <v>28000</v>
      </c>
      <c r="P113">
        <v>3</v>
      </c>
      <c r="Q113">
        <v>2</v>
      </c>
      <c r="R113">
        <f t="shared" si="11"/>
        <v>37.699111843077517</v>
      </c>
      <c r="S113">
        <f t="shared" si="12"/>
        <v>742.72306776217829</v>
      </c>
      <c r="T113">
        <f t="shared" si="13"/>
        <v>74272.306776217825</v>
      </c>
    </row>
    <row r="114" spans="1:20" x14ac:dyDescent="0.35">
      <c r="A114">
        <v>2</v>
      </c>
      <c r="B114" s="4">
        <v>44636</v>
      </c>
      <c r="C114" t="s">
        <v>4</v>
      </c>
      <c r="E114" t="s">
        <v>32</v>
      </c>
      <c r="F114" t="s">
        <v>33</v>
      </c>
      <c r="G114" t="s">
        <v>30</v>
      </c>
      <c r="H114" s="3">
        <v>0.4</v>
      </c>
      <c r="I114">
        <v>16</v>
      </c>
      <c r="J114">
        <v>2</v>
      </c>
      <c r="K114" s="8">
        <f t="shared" si="7"/>
        <v>1600</v>
      </c>
      <c r="L114" s="8">
        <v>1</v>
      </c>
      <c r="M114" s="8">
        <f t="shared" si="8"/>
        <v>1600</v>
      </c>
      <c r="N114" s="8">
        <f t="shared" si="9"/>
        <v>160000</v>
      </c>
      <c r="O114" s="8">
        <f t="shared" si="10"/>
        <v>320000</v>
      </c>
      <c r="P114">
        <v>3</v>
      </c>
      <c r="Q114">
        <v>2</v>
      </c>
      <c r="R114">
        <f t="shared" si="11"/>
        <v>37.699111843077517</v>
      </c>
      <c r="S114">
        <f t="shared" si="12"/>
        <v>8488.2636315677519</v>
      </c>
      <c r="T114">
        <f t="shared" si="13"/>
        <v>848826.36315677525</v>
      </c>
    </row>
    <row r="115" spans="1:20" x14ac:dyDescent="0.35">
      <c r="A115">
        <v>2</v>
      </c>
      <c r="B115" s="4">
        <v>44636</v>
      </c>
      <c r="C115" t="s">
        <v>4</v>
      </c>
      <c r="E115" t="s">
        <v>35</v>
      </c>
      <c r="F115" t="s">
        <v>36</v>
      </c>
      <c r="G115" t="s">
        <v>30</v>
      </c>
      <c r="H115" s="3">
        <v>0.4</v>
      </c>
      <c r="I115">
        <v>9</v>
      </c>
      <c r="J115">
        <v>2</v>
      </c>
      <c r="K115" s="8">
        <f t="shared" si="7"/>
        <v>900</v>
      </c>
      <c r="L115" s="8">
        <v>1</v>
      </c>
      <c r="M115" s="8">
        <f t="shared" si="8"/>
        <v>900</v>
      </c>
      <c r="N115" s="8">
        <f t="shared" si="9"/>
        <v>90000</v>
      </c>
      <c r="O115" s="8">
        <f t="shared" si="10"/>
        <v>180000</v>
      </c>
      <c r="P115">
        <v>3</v>
      </c>
      <c r="Q115">
        <v>2</v>
      </c>
      <c r="R115">
        <f t="shared" si="11"/>
        <v>37.699111843077517</v>
      </c>
      <c r="S115">
        <f t="shared" si="12"/>
        <v>4774.6482927568604</v>
      </c>
      <c r="T115">
        <f t="shared" si="13"/>
        <v>477464.82927568606</v>
      </c>
    </row>
    <row r="116" spans="1:20" x14ac:dyDescent="0.35">
      <c r="A116">
        <v>2</v>
      </c>
      <c r="B116" s="4">
        <v>44636</v>
      </c>
      <c r="C116" t="s">
        <v>4</v>
      </c>
      <c r="E116" t="s">
        <v>35</v>
      </c>
      <c r="F116" t="s">
        <v>36</v>
      </c>
      <c r="G116" t="s">
        <v>30</v>
      </c>
      <c r="H116" s="3">
        <v>0.4</v>
      </c>
      <c r="I116">
        <v>9</v>
      </c>
      <c r="J116">
        <v>2</v>
      </c>
      <c r="K116" s="8">
        <f t="shared" si="7"/>
        <v>900</v>
      </c>
      <c r="L116" s="8">
        <v>1</v>
      </c>
      <c r="M116" s="8">
        <f t="shared" si="8"/>
        <v>900</v>
      </c>
      <c r="N116" s="8">
        <f t="shared" si="9"/>
        <v>90000</v>
      </c>
      <c r="O116" s="8">
        <f t="shared" si="10"/>
        <v>180000</v>
      </c>
      <c r="P116">
        <v>3</v>
      </c>
      <c r="Q116">
        <v>2</v>
      </c>
      <c r="R116">
        <f t="shared" si="11"/>
        <v>37.699111843077517</v>
      </c>
      <c r="S116">
        <f t="shared" si="12"/>
        <v>4774.6482927568604</v>
      </c>
      <c r="T116">
        <f t="shared" si="13"/>
        <v>477464.82927568606</v>
      </c>
    </row>
    <row r="117" spans="1:20" x14ac:dyDescent="0.35">
      <c r="A117">
        <v>2</v>
      </c>
      <c r="B117" s="4">
        <v>44636</v>
      </c>
      <c r="C117" t="s">
        <v>4</v>
      </c>
      <c r="E117" t="s">
        <v>35</v>
      </c>
      <c r="F117" t="s">
        <v>36</v>
      </c>
      <c r="G117" t="s">
        <v>30</v>
      </c>
      <c r="H117" s="3">
        <v>0.4</v>
      </c>
      <c r="I117">
        <v>22</v>
      </c>
      <c r="J117">
        <v>1</v>
      </c>
      <c r="K117" s="8">
        <f t="shared" si="7"/>
        <v>220</v>
      </c>
      <c r="L117" s="8">
        <v>1</v>
      </c>
      <c r="M117" s="8">
        <f t="shared" si="8"/>
        <v>220</v>
      </c>
      <c r="N117" s="8">
        <f t="shared" si="9"/>
        <v>22000</v>
      </c>
      <c r="O117" s="8">
        <f t="shared" si="10"/>
        <v>44000</v>
      </c>
      <c r="P117">
        <v>3</v>
      </c>
      <c r="Q117">
        <v>2</v>
      </c>
      <c r="R117">
        <f t="shared" si="11"/>
        <v>37.699111843077517</v>
      </c>
      <c r="S117">
        <f t="shared" si="12"/>
        <v>1167.1362493405659</v>
      </c>
      <c r="T117">
        <f t="shared" si="13"/>
        <v>116713.62493405658</v>
      </c>
    </row>
    <row r="118" spans="1:20" x14ac:dyDescent="0.35">
      <c r="A118">
        <v>2</v>
      </c>
      <c r="B118" s="4">
        <v>44636</v>
      </c>
      <c r="C118" t="s">
        <v>4</v>
      </c>
      <c r="E118" t="s">
        <v>35</v>
      </c>
      <c r="F118" t="s">
        <v>36</v>
      </c>
      <c r="G118" t="s">
        <v>30</v>
      </c>
      <c r="H118" s="3">
        <v>0.4</v>
      </c>
      <c r="I118">
        <v>16</v>
      </c>
      <c r="J118">
        <v>2</v>
      </c>
      <c r="K118" s="8">
        <f t="shared" si="7"/>
        <v>1600</v>
      </c>
      <c r="L118" s="8">
        <v>1</v>
      </c>
      <c r="M118" s="8">
        <f t="shared" si="8"/>
        <v>1600</v>
      </c>
      <c r="N118" s="8">
        <f t="shared" si="9"/>
        <v>160000</v>
      </c>
      <c r="O118" s="8">
        <f t="shared" si="10"/>
        <v>320000</v>
      </c>
      <c r="P118">
        <v>3</v>
      </c>
      <c r="Q118">
        <v>2</v>
      </c>
      <c r="R118">
        <f t="shared" si="11"/>
        <v>37.699111843077517</v>
      </c>
      <c r="S118">
        <f t="shared" si="12"/>
        <v>8488.2636315677519</v>
      </c>
      <c r="T118">
        <f t="shared" si="13"/>
        <v>848826.36315677525</v>
      </c>
    </row>
    <row r="119" spans="1:20" x14ac:dyDescent="0.35">
      <c r="A119">
        <v>2</v>
      </c>
      <c r="B119" s="4">
        <v>44636</v>
      </c>
      <c r="C119" t="s">
        <v>4</v>
      </c>
      <c r="E119" t="s">
        <v>35</v>
      </c>
      <c r="F119" t="s">
        <v>36</v>
      </c>
      <c r="G119" t="s">
        <v>30</v>
      </c>
      <c r="H119" s="3">
        <v>0.4</v>
      </c>
      <c r="I119">
        <v>6</v>
      </c>
      <c r="J119">
        <v>2</v>
      </c>
      <c r="K119" s="8">
        <f t="shared" si="7"/>
        <v>600</v>
      </c>
      <c r="L119" s="8">
        <v>1</v>
      </c>
      <c r="M119" s="8">
        <f t="shared" si="8"/>
        <v>600</v>
      </c>
      <c r="N119" s="8">
        <f t="shared" si="9"/>
        <v>60000</v>
      </c>
      <c r="O119" s="8">
        <f t="shared" si="10"/>
        <v>120000</v>
      </c>
      <c r="P119">
        <v>3</v>
      </c>
      <c r="Q119">
        <v>2</v>
      </c>
      <c r="R119">
        <f t="shared" si="11"/>
        <v>37.699111843077517</v>
      </c>
      <c r="S119">
        <f t="shared" si="12"/>
        <v>3183.098861837907</v>
      </c>
      <c r="T119">
        <f t="shared" si="13"/>
        <v>318309.88618379069</v>
      </c>
    </row>
    <row r="120" spans="1:20" x14ac:dyDescent="0.35">
      <c r="A120">
        <v>2</v>
      </c>
      <c r="B120" s="4">
        <v>44636</v>
      </c>
      <c r="C120" t="s">
        <v>4</v>
      </c>
      <c r="E120" t="s">
        <v>35</v>
      </c>
      <c r="F120" t="s">
        <v>36</v>
      </c>
      <c r="G120" t="s">
        <v>30</v>
      </c>
      <c r="H120" s="3">
        <v>0.4</v>
      </c>
      <c r="I120">
        <v>26</v>
      </c>
      <c r="J120">
        <v>1</v>
      </c>
      <c r="K120" s="8">
        <f t="shared" si="7"/>
        <v>260</v>
      </c>
      <c r="L120" s="8">
        <v>1</v>
      </c>
      <c r="M120" s="8">
        <f t="shared" si="8"/>
        <v>260</v>
      </c>
      <c r="N120" s="8">
        <f t="shared" si="9"/>
        <v>26000</v>
      </c>
      <c r="O120" s="8">
        <f t="shared" si="10"/>
        <v>52000</v>
      </c>
      <c r="P120">
        <v>3</v>
      </c>
      <c r="Q120">
        <v>2</v>
      </c>
      <c r="R120">
        <f t="shared" si="11"/>
        <v>37.699111843077517</v>
      </c>
      <c r="S120">
        <f t="shared" si="12"/>
        <v>1379.3428401297597</v>
      </c>
      <c r="T120">
        <f t="shared" si="13"/>
        <v>137934.28401297596</v>
      </c>
    </row>
    <row r="121" spans="1:20" x14ac:dyDescent="0.35">
      <c r="A121">
        <v>2</v>
      </c>
      <c r="B121" s="4">
        <v>44636</v>
      </c>
      <c r="C121" t="s">
        <v>4</v>
      </c>
      <c r="E121" t="s">
        <v>35</v>
      </c>
      <c r="F121" t="s">
        <v>36</v>
      </c>
      <c r="G121" t="s">
        <v>30</v>
      </c>
      <c r="H121" s="3">
        <v>0.4</v>
      </c>
      <c r="I121">
        <v>22</v>
      </c>
      <c r="J121">
        <v>2</v>
      </c>
      <c r="K121" s="8">
        <f t="shared" si="7"/>
        <v>2200</v>
      </c>
      <c r="L121" s="8">
        <v>1</v>
      </c>
      <c r="M121" s="8">
        <f t="shared" si="8"/>
        <v>2200</v>
      </c>
      <c r="N121" s="8">
        <f t="shared" si="9"/>
        <v>220000</v>
      </c>
      <c r="O121" s="8">
        <f t="shared" si="10"/>
        <v>440000</v>
      </c>
      <c r="P121">
        <v>3</v>
      </c>
      <c r="Q121">
        <v>2</v>
      </c>
      <c r="R121">
        <f t="shared" si="11"/>
        <v>37.699111843077517</v>
      </c>
      <c r="S121">
        <f t="shared" si="12"/>
        <v>11671.362493405659</v>
      </c>
      <c r="T121">
        <f t="shared" si="13"/>
        <v>1167136.2493405659</v>
      </c>
    </row>
    <row r="122" spans="1:20" x14ac:dyDescent="0.35">
      <c r="A122">
        <v>2</v>
      </c>
      <c r="B122" s="4">
        <v>44636</v>
      </c>
      <c r="C122" t="s">
        <v>4</v>
      </c>
      <c r="E122" t="s">
        <v>35</v>
      </c>
      <c r="F122" t="s">
        <v>36</v>
      </c>
      <c r="G122" t="s">
        <v>30</v>
      </c>
      <c r="H122" s="3">
        <v>0.4</v>
      </c>
      <c r="I122">
        <v>5</v>
      </c>
      <c r="J122">
        <v>2</v>
      </c>
      <c r="K122" s="8">
        <f t="shared" si="7"/>
        <v>500</v>
      </c>
      <c r="L122" s="8">
        <v>1</v>
      </c>
      <c r="M122" s="8">
        <f t="shared" si="8"/>
        <v>500</v>
      </c>
      <c r="N122" s="8">
        <f t="shared" si="9"/>
        <v>50000</v>
      </c>
      <c r="O122" s="8">
        <f t="shared" si="10"/>
        <v>100000</v>
      </c>
      <c r="P122">
        <v>3</v>
      </c>
      <c r="Q122">
        <v>2</v>
      </c>
      <c r="R122">
        <f t="shared" si="11"/>
        <v>37.699111843077517</v>
      </c>
      <c r="S122">
        <f t="shared" si="12"/>
        <v>2652.5823848649225</v>
      </c>
      <c r="T122">
        <f t="shared" si="13"/>
        <v>265258.23848649225</v>
      </c>
    </row>
    <row r="123" spans="1:20" x14ac:dyDescent="0.35">
      <c r="A123">
        <v>2</v>
      </c>
      <c r="B123" s="4">
        <v>44636</v>
      </c>
      <c r="C123" t="s">
        <v>4</v>
      </c>
      <c r="E123" t="s">
        <v>35</v>
      </c>
      <c r="F123" t="s">
        <v>36</v>
      </c>
      <c r="G123" t="s">
        <v>30</v>
      </c>
      <c r="H123" s="3">
        <v>0.4</v>
      </c>
      <c r="I123">
        <v>23</v>
      </c>
      <c r="J123">
        <v>2</v>
      </c>
      <c r="K123" s="8">
        <f t="shared" si="7"/>
        <v>2300</v>
      </c>
      <c r="L123" s="8">
        <v>1</v>
      </c>
      <c r="M123" s="8">
        <f t="shared" si="8"/>
        <v>2300</v>
      </c>
      <c r="N123" s="8">
        <f t="shared" si="9"/>
        <v>230000</v>
      </c>
      <c r="O123" s="8">
        <f t="shared" si="10"/>
        <v>460000</v>
      </c>
      <c r="P123">
        <v>3</v>
      </c>
      <c r="Q123">
        <v>2</v>
      </c>
      <c r="R123">
        <f t="shared" si="11"/>
        <v>37.699111843077517</v>
      </c>
      <c r="S123">
        <f t="shared" si="12"/>
        <v>12201.878970378642</v>
      </c>
      <c r="T123">
        <f t="shared" si="13"/>
        <v>1220187.8970378642</v>
      </c>
    </row>
    <row r="124" spans="1:20" x14ac:dyDescent="0.35">
      <c r="A124">
        <v>2</v>
      </c>
      <c r="B124" s="4">
        <v>44636</v>
      </c>
      <c r="C124" t="s">
        <v>4</v>
      </c>
      <c r="E124" t="s">
        <v>35</v>
      </c>
      <c r="F124" t="s">
        <v>36</v>
      </c>
      <c r="G124" t="s">
        <v>30</v>
      </c>
      <c r="H124" s="3">
        <v>0.4</v>
      </c>
      <c r="I124">
        <v>11</v>
      </c>
      <c r="J124">
        <v>2</v>
      </c>
      <c r="K124" s="8">
        <f t="shared" si="7"/>
        <v>1100</v>
      </c>
      <c r="L124" s="8">
        <v>1</v>
      </c>
      <c r="M124" s="8">
        <f t="shared" si="8"/>
        <v>1100</v>
      </c>
      <c r="N124" s="8">
        <f t="shared" si="9"/>
        <v>110000</v>
      </c>
      <c r="O124" s="8">
        <f t="shared" si="10"/>
        <v>220000</v>
      </c>
      <c r="P124">
        <v>3</v>
      </c>
      <c r="Q124">
        <v>2</v>
      </c>
      <c r="R124">
        <f t="shared" si="11"/>
        <v>37.699111843077517</v>
      </c>
      <c r="S124">
        <f t="shared" si="12"/>
        <v>5835.6812467028294</v>
      </c>
      <c r="T124">
        <f t="shared" si="13"/>
        <v>583568.12467028294</v>
      </c>
    </row>
    <row r="125" spans="1:20" x14ac:dyDescent="0.35">
      <c r="A125">
        <v>2</v>
      </c>
      <c r="B125" s="4">
        <v>44636</v>
      </c>
      <c r="C125" t="s">
        <v>4</v>
      </c>
      <c r="E125" t="s">
        <v>35</v>
      </c>
      <c r="F125" t="s">
        <v>36</v>
      </c>
      <c r="G125" t="s">
        <v>30</v>
      </c>
      <c r="H125" s="3">
        <v>0.4</v>
      </c>
      <c r="I125">
        <v>4</v>
      </c>
      <c r="J125">
        <v>2</v>
      </c>
      <c r="K125" s="8">
        <f t="shared" si="7"/>
        <v>400</v>
      </c>
      <c r="L125" s="8">
        <v>1</v>
      </c>
      <c r="M125" s="8">
        <f t="shared" si="8"/>
        <v>400</v>
      </c>
      <c r="N125" s="8">
        <f t="shared" si="9"/>
        <v>40000</v>
      </c>
      <c r="O125" s="8">
        <f t="shared" si="10"/>
        <v>80000</v>
      </c>
      <c r="P125">
        <v>3</v>
      </c>
      <c r="Q125">
        <v>2</v>
      </c>
      <c r="R125">
        <f t="shared" si="11"/>
        <v>37.699111843077517</v>
      </c>
      <c r="S125">
        <f t="shared" si="12"/>
        <v>2122.065907891938</v>
      </c>
      <c r="T125">
        <f t="shared" si="13"/>
        <v>212206.59078919381</v>
      </c>
    </row>
    <row r="126" spans="1:20" x14ac:dyDescent="0.35">
      <c r="A126">
        <v>2</v>
      </c>
      <c r="B126" s="4">
        <v>44636</v>
      </c>
      <c r="C126" t="s">
        <v>4</v>
      </c>
      <c r="E126" t="s">
        <v>1</v>
      </c>
      <c r="F126" t="s">
        <v>7</v>
      </c>
      <c r="G126" t="s">
        <v>31</v>
      </c>
      <c r="H126" s="3">
        <v>0.4</v>
      </c>
      <c r="I126">
        <v>7</v>
      </c>
      <c r="J126">
        <v>2</v>
      </c>
      <c r="K126" s="8">
        <f t="shared" si="7"/>
        <v>700</v>
      </c>
      <c r="L126" s="8">
        <v>1</v>
      </c>
      <c r="M126" s="8">
        <f t="shared" si="8"/>
        <v>700</v>
      </c>
      <c r="N126" s="8">
        <f t="shared" si="9"/>
        <v>70000</v>
      </c>
      <c r="O126" s="8">
        <f t="shared" si="10"/>
        <v>140000</v>
      </c>
      <c r="P126">
        <v>3</v>
      </c>
      <c r="Q126">
        <v>2</v>
      </c>
      <c r="R126">
        <f t="shared" si="11"/>
        <v>37.699111843077517</v>
      </c>
      <c r="S126">
        <f t="shared" si="12"/>
        <v>3713.6153388108914</v>
      </c>
      <c r="T126">
        <f t="shared" si="13"/>
        <v>371361.53388108913</v>
      </c>
    </row>
    <row r="127" spans="1:20" x14ac:dyDescent="0.35">
      <c r="A127">
        <v>2</v>
      </c>
      <c r="B127" s="4">
        <v>44636</v>
      </c>
      <c r="C127" t="s">
        <v>4</v>
      </c>
      <c r="E127" t="s">
        <v>1</v>
      </c>
      <c r="F127" t="s">
        <v>7</v>
      </c>
      <c r="G127" t="s">
        <v>31</v>
      </c>
      <c r="H127" s="3">
        <v>0.4</v>
      </c>
      <c r="I127">
        <v>5</v>
      </c>
      <c r="J127">
        <v>2</v>
      </c>
      <c r="K127" s="8">
        <f t="shared" si="7"/>
        <v>500</v>
      </c>
      <c r="L127" s="8">
        <v>1</v>
      </c>
      <c r="M127" s="8">
        <f t="shared" si="8"/>
        <v>500</v>
      </c>
      <c r="N127" s="8">
        <f t="shared" si="9"/>
        <v>50000</v>
      </c>
      <c r="O127" s="8">
        <f t="shared" si="10"/>
        <v>100000</v>
      </c>
      <c r="P127">
        <v>3</v>
      </c>
      <c r="Q127">
        <v>2</v>
      </c>
      <c r="R127">
        <f t="shared" si="11"/>
        <v>37.699111843077517</v>
      </c>
      <c r="S127">
        <f t="shared" si="12"/>
        <v>2652.5823848649225</v>
      </c>
      <c r="T127">
        <f t="shared" si="13"/>
        <v>265258.23848649225</v>
      </c>
    </row>
    <row r="128" spans="1:20" x14ac:dyDescent="0.35">
      <c r="A128">
        <v>2</v>
      </c>
      <c r="B128" s="4">
        <v>44636</v>
      </c>
      <c r="C128" t="s">
        <v>4</v>
      </c>
      <c r="E128" t="s">
        <v>1</v>
      </c>
      <c r="F128" t="s">
        <v>7</v>
      </c>
      <c r="G128" t="s">
        <v>31</v>
      </c>
      <c r="H128" s="3">
        <v>0.4</v>
      </c>
      <c r="I128">
        <v>4</v>
      </c>
      <c r="J128">
        <v>1</v>
      </c>
      <c r="K128" s="8">
        <f t="shared" si="7"/>
        <v>40</v>
      </c>
      <c r="L128" s="8">
        <v>1</v>
      </c>
      <c r="M128" s="8">
        <f t="shared" si="8"/>
        <v>40</v>
      </c>
      <c r="N128" s="8">
        <f t="shared" si="9"/>
        <v>4000</v>
      </c>
      <c r="O128" s="8">
        <f t="shared" si="10"/>
        <v>8000</v>
      </c>
      <c r="P128">
        <v>3</v>
      </c>
      <c r="Q128">
        <v>2</v>
      </c>
      <c r="R128">
        <f t="shared" si="11"/>
        <v>37.699111843077517</v>
      </c>
      <c r="S128">
        <f t="shared" si="12"/>
        <v>212.2065907891938</v>
      </c>
      <c r="T128">
        <f t="shared" si="13"/>
        <v>21220.65907891938</v>
      </c>
    </row>
    <row r="129" spans="1:20" x14ac:dyDescent="0.35">
      <c r="A129">
        <v>2</v>
      </c>
      <c r="B129" s="4">
        <v>44636</v>
      </c>
      <c r="C129" t="s">
        <v>4</v>
      </c>
      <c r="E129" t="s">
        <v>1</v>
      </c>
      <c r="F129" t="s">
        <v>7</v>
      </c>
      <c r="G129" t="s">
        <v>31</v>
      </c>
      <c r="H129" s="3">
        <v>0.4</v>
      </c>
      <c r="I129">
        <v>9</v>
      </c>
      <c r="J129">
        <v>2</v>
      </c>
      <c r="K129" s="8">
        <f t="shared" si="7"/>
        <v>900</v>
      </c>
      <c r="L129" s="8">
        <v>1</v>
      </c>
      <c r="M129" s="8">
        <f t="shared" si="8"/>
        <v>900</v>
      </c>
      <c r="N129" s="8">
        <f t="shared" si="9"/>
        <v>90000</v>
      </c>
      <c r="O129" s="8">
        <f t="shared" si="10"/>
        <v>180000</v>
      </c>
      <c r="P129">
        <v>3</v>
      </c>
      <c r="Q129">
        <v>2</v>
      </c>
      <c r="R129">
        <f t="shared" si="11"/>
        <v>37.699111843077517</v>
      </c>
      <c r="S129">
        <f t="shared" si="12"/>
        <v>4774.6482927568604</v>
      </c>
      <c r="T129">
        <f t="shared" si="13"/>
        <v>477464.82927568606</v>
      </c>
    </row>
    <row r="130" spans="1:20" x14ac:dyDescent="0.35">
      <c r="A130">
        <v>2</v>
      </c>
      <c r="B130" s="4">
        <v>44636</v>
      </c>
      <c r="C130" t="s">
        <v>4</v>
      </c>
      <c r="E130" t="s">
        <v>1</v>
      </c>
      <c r="F130" t="s">
        <v>7</v>
      </c>
      <c r="G130" t="s">
        <v>31</v>
      </c>
      <c r="H130" s="3">
        <v>0.4</v>
      </c>
      <c r="I130">
        <v>28</v>
      </c>
      <c r="J130">
        <v>1</v>
      </c>
      <c r="K130" s="8">
        <f t="shared" si="7"/>
        <v>280</v>
      </c>
      <c r="L130" s="8">
        <v>1</v>
      </c>
      <c r="M130" s="8">
        <f t="shared" si="8"/>
        <v>280</v>
      </c>
      <c r="N130" s="8">
        <f t="shared" si="9"/>
        <v>28000</v>
      </c>
      <c r="O130" s="8">
        <f t="shared" si="10"/>
        <v>56000</v>
      </c>
      <c r="P130">
        <v>3</v>
      </c>
      <c r="Q130">
        <v>2</v>
      </c>
      <c r="R130">
        <f t="shared" si="11"/>
        <v>37.699111843077517</v>
      </c>
      <c r="S130">
        <f t="shared" si="12"/>
        <v>1485.4461355243566</v>
      </c>
      <c r="T130">
        <f t="shared" si="13"/>
        <v>148544.61355243565</v>
      </c>
    </row>
    <row r="131" spans="1:20" x14ac:dyDescent="0.35">
      <c r="A131">
        <v>2</v>
      </c>
      <c r="B131" s="4">
        <v>44636</v>
      </c>
      <c r="C131" t="s">
        <v>4</v>
      </c>
      <c r="E131" t="s">
        <v>1</v>
      </c>
      <c r="F131" t="s">
        <v>7</v>
      </c>
      <c r="G131" t="s">
        <v>31</v>
      </c>
      <c r="H131" s="3">
        <v>0.4</v>
      </c>
      <c r="I131">
        <v>5</v>
      </c>
      <c r="J131">
        <v>2</v>
      </c>
      <c r="K131" s="8">
        <f t="shared" ref="K131:K194" si="14">I131*10^J131</f>
        <v>500</v>
      </c>
      <c r="L131" s="8">
        <v>1</v>
      </c>
      <c r="M131" s="8">
        <f t="shared" ref="M131:M194" si="15">L131*K131</f>
        <v>500</v>
      </c>
      <c r="N131" s="8">
        <f t="shared" ref="N131:N194" si="16">M131*100</f>
        <v>50000</v>
      </c>
      <c r="O131" s="8">
        <f t="shared" ref="O131:O194" si="17">N131*2</f>
        <v>100000</v>
      </c>
      <c r="P131">
        <v>3</v>
      </c>
      <c r="Q131">
        <v>2</v>
      </c>
      <c r="R131">
        <f t="shared" ref="R131:R194" si="18">P131*(PI()*Q131^2)</f>
        <v>37.699111843077517</v>
      </c>
      <c r="S131">
        <f t="shared" ref="S131:S194" si="19">O131/R131</f>
        <v>2652.5823848649225</v>
      </c>
      <c r="T131">
        <f t="shared" ref="T131:T194" si="20">S131*100</f>
        <v>265258.23848649225</v>
      </c>
    </row>
    <row r="132" spans="1:20" x14ac:dyDescent="0.35">
      <c r="A132">
        <v>2</v>
      </c>
      <c r="B132" s="4">
        <v>44636</v>
      </c>
      <c r="C132" t="s">
        <v>4</v>
      </c>
      <c r="E132" t="s">
        <v>1</v>
      </c>
      <c r="F132" t="s">
        <v>7</v>
      </c>
      <c r="G132" t="s">
        <v>31</v>
      </c>
      <c r="H132" s="3">
        <v>0.4</v>
      </c>
      <c r="I132">
        <v>14</v>
      </c>
      <c r="J132">
        <v>2</v>
      </c>
      <c r="K132" s="8">
        <f t="shared" si="14"/>
        <v>1400</v>
      </c>
      <c r="L132" s="8">
        <v>1</v>
      </c>
      <c r="M132" s="8">
        <f t="shared" si="15"/>
        <v>1400</v>
      </c>
      <c r="N132" s="8">
        <f t="shared" si="16"/>
        <v>140000</v>
      </c>
      <c r="O132" s="8">
        <f t="shared" si="17"/>
        <v>280000</v>
      </c>
      <c r="P132">
        <v>3</v>
      </c>
      <c r="Q132">
        <v>2</v>
      </c>
      <c r="R132">
        <f t="shared" si="18"/>
        <v>37.699111843077517</v>
      </c>
      <c r="S132">
        <f t="shared" si="19"/>
        <v>7427.2306776217829</v>
      </c>
      <c r="T132">
        <f t="shared" si="20"/>
        <v>742723.06776217825</v>
      </c>
    </row>
    <row r="133" spans="1:20" x14ac:dyDescent="0.35">
      <c r="A133">
        <v>2</v>
      </c>
      <c r="B133" s="4">
        <v>44636</v>
      </c>
      <c r="C133" t="s">
        <v>4</v>
      </c>
      <c r="E133" t="s">
        <v>1</v>
      </c>
      <c r="F133" t="s">
        <v>7</v>
      </c>
      <c r="G133" t="s">
        <v>31</v>
      </c>
      <c r="H133" s="3">
        <v>0.4</v>
      </c>
      <c r="I133">
        <v>28</v>
      </c>
      <c r="J133">
        <v>1</v>
      </c>
      <c r="K133" s="8">
        <f t="shared" si="14"/>
        <v>280</v>
      </c>
      <c r="L133" s="8">
        <v>1</v>
      </c>
      <c r="M133" s="8">
        <f t="shared" si="15"/>
        <v>280</v>
      </c>
      <c r="N133" s="8">
        <f t="shared" si="16"/>
        <v>28000</v>
      </c>
      <c r="O133" s="8">
        <f t="shared" si="17"/>
        <v>56000</v>
      </c>
      <c r="P133">
        <v>3</v>
      </c>
      <c r="Q133">
        <v>2</v>
      </c>
      <c r="R133">
        <f t="shared" si="18"/>
        <v>37.699111843077517</v>
      </c>
      <c r="S133">
        <f t="shared" si="19"/>
        <v>1485.4461355243566</v>
      </c>
      <c r="T133">
        <f t="shared" si="20"/>
        <v>148544.61355243565</v>
      </c>
    </row>
    <row r="134" spans="1:20" x14ac:dyDescent="0.35">
      <c r="A134">
        <v>2</v>
      </c>
      <c r="B134" s="4">
        <v>44636</v>
      </c>
      <c r="C134" t="s">
        <v>4</v>
      </c>
      <c r="E134" t="s">
        <v>1</v>
      </c>
      <c r="F134" t="s">
        <v>7</v>
      </c>
      <c r="G134" t="s">
        <v>31</v>
      </c>
      <c r="H134" s="3">
        <v>0.4</v>
      </c>
      <c r="I134">
        <v>9</v>
      </c>
      <c r="J134">
        <v>3</v>
      </c>
      <c r="K134" s="8">
        <f t="shared" si="14"/>
        <v>9000</v>
      </c>
      <c r="L134" s="8">
        <v>1</v>
      </c>
      <c r="M134" s="8">
        <f t="shared" si="15"/>
        <v>9000</v>
      </c>
      <c r="N134" s="8">
        <f t="shared" si="16"/>
        <v>900000</v>
      </c>
      <c r="O134" s="8">
        <f t="shared" si="17"/>
        <v>1800000</v>
      </c>
      <c r="P134">
        <v>3</v>
      </c>
      <c r="Q134">
        <v>2</v>
      </c>
      <c r="R134">
        <f t="shared" si="18"/>
        <v>37.699111843077517</v>
      </c>
      <c r="S134">
        <f t="shared" si="19"/>
        <v>47746.482927568606</v>
      </c>
      <c r="T134">
        <f t="shared" si="20"/>
        <v>4774648.2927568611</v>
      </c>
    </row>
    <row r="135" spans="1:20" x14ac:dyDescent="0.35">
      <c r="A135">
        <v>2</v>
      </c>
      <c r="B135" s="4">
        <v>44636</v>
      </c>
      <c r="C135" t="s">
        <v>4</v>
      </c>
      <c r="E135" t="s">
        <v>1</v>
      </c>
      <c r="F135" t="s">
        <v>7</v>
      </c>
      <c r="G135" t="s">
        <v>31</v>
      </c>
      <c r="H135" s="3">
        <v>0.4</v>
      </c>
      <c r="I135">
        <v>14</v>
      </c>
      <c r="J135">
        <v>2</v>
      </c>
      <c r="K135" s="8">
        <f t="shared" si="14"/>
        <v>1400</v>
      </c>
      <c r="L135" s="8">
        <v>1</v>
      </c>
      <c r="M135" s="8">
        <f t="shared" si="15"/>
        <v>1400</v>
      </c>
      <c r="N135" s="8">
        <f t="shared" si="16"/>
        <v>140000</v>
      </c>
      <c r="O135" s="8">
        <f t="shared" si="17"/>
        <v>280000</v>
      </c>
      <c r="P135">
        <v>3</v>
      </c>
      <c r="Q135">
        <v>2</v>
      </c>
      <c r="R135">
        <f t="shared" si="18"/>
        <v>37.699111843077517</v>
      </c>
      <c r="S135">
        <f t="shared" si="19"/>
        <v>7427.2306776217829</v>
      </c>
      <c r="T135">
        <f t="shared" si="20"/>
        <v>742723.06776217825</v>
      </c>
    </row>
    <row r="136" spans="1:20" x14ac:dyDescent="0.35">
      <c r="A136">
        <v>2</v>
      </c>
      <c r="B136" s="4">
        <v>44636</v>
      </c>
      <c r="C136" t="s">
        <v>4</v>
      </c>
      <c r="E136" t="s">
        <v>1</v>
      </c>
      <c r="F136" t="s">
        <v>7</v>
      </c>
      <c r="G136" t="s">
        <v>31</v>
      </c>
      <c r="H136" s="3">
        <v>0.4</v>
      </c>
      <c r="I136">
        <v>16</v>
      </c>
      <c r="J136">
        <v>2</v>
      </c>
      <c r="K136" s="8">
        <f t="shared" si="14"/>
        <v>1600</v>
      </c>
      <c r="L136" s="8">
        <v>1</v>
      </c>
      <c r="M136" s="8">
        <f t="shared" si="15"/>
        <v>1600</v>
      </c>
      <c r="N136" s="8">
        <f t="shared" si="16"/>
        <v>160000</v>
      </c>
      <c r="O136" s="8">
        <f t="shared" si="17"/>
        <v>320000</v>
      </c>
      <c r="P136">
        <v>3</v>
      </c>
      <c r="Q136">
        <v>2</v>
      </c>
      <c r="R136">
        <f t="shared" si="18"/>
        <v>37.699111843077517</v>
      </c>
      <c r="S136">
        <f t="shared" si="19"/>
        <v>8488.2636315677519</v>
      </c>
      <c r="T136">
        <f t="shared" si="20"/>
        <v>848826.36315677525</v>
      </c>
    </row>
    <row r="137" spans="1:20" ht="15.5" x14ac:dyDescent="0.35">
      <c r="A137">
        <v>2</v>
      </c>
      <c r="B137" s="4">
        <v>44636</v>
      </c>
      <c r="C137" t="s">
        <v>4</v>
      </c>
      <c r="E137" t="s">
        <v>24</v>
      </c>
      <c r="F137" s="20" t="s">
        <v>25</v>
      </c>
      <c r="G137" t="s">
        <v>31</v>
      </c>
      <c r="H137" s="3">
        <v>0.4</v>
      </c>
      <c r="I137">
        <v>13</v>
      </c>
      <c r="J137">
        <v>4</v>
      </c>
      <c r="K137" s="8">
        <f t="shared" si="14"/>
        <v>130000</v>
      </c>
      <c r="L137" s="8">
        <v>1</v>
      </c>
      <c r="M137" s="8">
        <f t="shared" si="15"/>
        <v>130000</v>
      </c>
      <c r="N137" s="8">
        <f t="shared" si="16"/>
        <v>13000000</v>
      </c>
      <c r="O137" s="8">
        <f t="shared" si="17"/>
        <v>26000000</v>
      </c>
      <c r="P137">
        <v>3</v>
      </c>
      <c r="Q137">
        <v>2</v>
      </c>
      <c r="R137">
        <f t="shared" si="18"/>
        <v>37.699111843077517</v>
      </c>
      <c r="S137">
        <f t="shared" si="19"/>
        <v>689671.42006487981</v>
      </c>
      <c r="T137">
        <f t="shared" si="20"/>
        <v>68967142.00648798</v>
      </c>
    </row>
    <row r="138" spans="1:20" ht="15.5" x14ac:dyDescent="0.35">
      <c r="A138">
        <v>2</v>
      </c>
      <c r="B138" s="4">
        <v>44636</v>
      </c>
      <c r="C138" t="s">
        <v>4</v>
      </c>
      <c r="E138" t="s">
        <v>24</v>
      </c>
      <c r="F138" s="20" t="s">
        <v>25</v>
      </c>
      <c r="G138" t="s">
        <v>31</v>
      </c>
      <c r="H138" s="3">
        <v>0.4</v>
      </c>
      <c r="I138">
        <v>10</v>
      </c>
      <c r="J138">
        <v>4</v>
      </c>
      <c r="K138" s="8">
        <f t="shared" si="14"/>
        <v>100000</v>
      </c>
      <c r="L138" s="8">
        <v>1</v>
      </c>
      <c r="M138" s="8">
        <f t="shared" si="15"/>
        <v>100000</v>
      </c>
      <c r="N138" s="8">
        <f t="shared" si="16"/>
        <v>10000000</v>
      </c>
      <c r="O138" s="8">
        <f t="shared" si="17"/>
        <v>20000000</v>
      </c>
      <c r="P138">
        <v>3</v>
      </c>
      <c r="Q138">
        <v>2</v>
      </c>
      <c r="R138">
        <f t="shared" si="18"/>
        <v>37.699111843077517</v>
      </c>
      <c r="S138">
        <f t="shared" si="19"/>
        <v>530516.4769729845</v>
      </c>
      <c r="T138">
        <f t="shared" si="20"/>
        <v>53051647.697298452</v>
      </c>
    </row>
    <row r="139" spans="1:20" ht="15.5" x14ac:dyDescent="0.35">
      <c r="A139">
        <v>2</v>
      </c>
      <c r="B139" s="4">
        <v>44636</v>
      </c>
      <c r="C139" t="s">
        <v>4</v>
      </c>
      <c r="E139" t="s">
        <v>24</v>
      </c>
      <c r="F139" s="20" t="s">
        <v>25</v>
      </c>
      <c r="G139" t="s">
        <v>31</v>
      </c>
      <c r="H139" s="3">
        <v>0.4</v>
      </c>
      <c r="I139">
        <v>13</v>
      </c>
      <c r="J139">
        <v>3</v>
      </c>
      <c r="K139" s="8">
        <f t="shared" si="14"/>
        <v>13000</v>
      </c>
      <c r="L139" s="8">
        <v>1</v>
      </c>
      <c r="M139" s="8">
        <f t="shared" si="15"/>
        <v>13000</v>
      </c>
      <c r="N139" s="8">
        <f t="shared" si="16"/>
        <v>1300000</v>
      </c>
      <c r="O139" s="8">
        <f t="shared" si="17"/>
        <v>2600000</v>
      </c>
      <c r="P139">
        <v>3</v>
      </c>
      <c r="Q139">
        <v>2</v>
      </c>
      <c r="R139">
        <f t="shared" si="18"/>
        <v>37.699111843077517</v>
      </c>
      <c r="S139">
        <f t="shared" si="19"/>
        <v>68967.142006487979</v>
      </c>
      <c r="T139">
        <f t="shared" si="20"/>
        <v>6896714.2006487977</v>
      </c>
    </row>
    <row r="140" spans="1:20" ht="15.5" x14ac:dyDescent="0.35">
      <c r="A140">
        <v>2</v>
      </c>
      <c r="B140" s="4">
        <v>44636</v>
      </c>
      <c r="C140" t="s">
        <v>4</v>
      </c>
      <c r="E140" t="s">
        <v>24</v>
      </c>
      <c r="F140" s="20" t="s">
        <v>25</v>
      </c>
      <c r="G140" t="s">
        <v>31</v>
      </c>
      <c r="H140" s="3">
        <v>0.4</v>
      </c>
      <c r="I140">
        <v>4</v>
      </c>
      <c r="J140">
        <v>4</v>
      </c>
      <c r="K140" s="8">
        <f t="shared" si="14"/>
        <v>40000</v>
      </c>
      <c r="L140" s="8">
        <v>1</v>
      </c>
      <c r="M140" s="8">
        <f t="shared" si="15"/>
        <v>40000</v>
      </c>
      <c r="N140" s="8">
        <f t="shared" si="16"/>
        <v>4000000</v>
      </c>
      <c r="O140" s="8">
        <f t="shared" si="17"/>
        <v>8000000</v>
      </c>
      <c r="P140">
        <v>3</v>
      </c>
      <c r="Q140">
        <v>2</v>
      </c>
      <c r="R140">
        <f t="shared" si="18"/>
        <v>37.699111843077517</v>
      </c>
      <c r="S140">
        <f t="shared" si="19"/>
        <v>212206.59078919378</v>
      </c>
      <c r="T140">
        <f t="shared" si="20"/>
        <v>21220659.078919377</v>
      </c>
    </row>
    <row r="141" spans="1:20" ht="15.5" x14ac:dyDescent="0.35">
      <c r="A141">
        <v>2</v>
      </c>
      <c r="B141" s="4">
        <v>44636</v>
      </c>
      <c r="C141" t="s">
        <v>4</v>
      </c>
      <c r="E141" t="s">
        <v>24</v>
      </c>
      <c r="F141" s="20" t="s">
        <v>25</v>
      </c>
      <c r="G141" t="s">
        <v>31</v>
      </c>
      <c r="H141" s="3">
        <v>0.4</v>
      </c>
      <c r="I141">
        <v>26</v>
      </c>
      <c r="J141">
        <v>3</v>
      </c>
      <c r="K141" s="8">
        <f t="shared" si="14"/>
        <v>26000</v>
      </c>
      <c r="L141" s="8">
        <v>1</v>
      </c>
      <c r="M141" s="8">
        <f t="shared" si="15"/>
        <v>26000</v>
      </c>
      <c r="N141" s="8">
        <f t="shared" si="16"/>
        <v>2600000</v>
      </c>
      <c r="O141" s="8">
        <f t="shared" si="17"/>
        <v>5200000</v>
      </c>
      <c r="P141">
        <v>3</v>
      </c>
      <c r="Q141">
        <v>2</v>
      </c>
      <c r="R141">
        <f t="shared" si="18"/>
        <v>37.699111843077517</v>
      </c>
      <c r="S141">
        <f t="shared" si="19"/>
        <v>137934.28401297596</v>
      </c>
      <c r="T141">
        <f t="shared" si="20"/>
        <v>13793428.401297595</v>
      </c>
    </row>
    <row r="142" spans="1:20" ht="15.5" x14ac:dyDescent="0.35">
      <c r="A142">
        <v>2</v>
      </c>
      <c r="B142" s="4">
        <v>44636</v>
      </c>
      <c r="C142" t="s">
        <v>4</v>
      </c>
      <c r="E142" t="s">
        <v>24</v>
      </c>
      <c r="F142" s="20" t="s">
        <v>25</v>
      </c>
      <c r="G142" t="s">
        <v>31</v>
      </c>
      <c r="H142" s="3">
        <v>0.4</v>
      </c>
      <c r="I142">
        <v>7</v>
      </c>
      <c r="J142">
        <v>4</v>
      </c>
      <c r="K142" s="8">
        <f t="shared" si="14"/>
        <v>70000</v>
      </c>
      <c r="L142" s="8">
        <v>1</v>
      </c>
      <c r="M142" s="8">
        <f t="shared" si="15"/>
        <v>70000</v>
      </c>
      <c r="N142" s="8">
        <f t="shared" si="16"/>
        <v>7000000</v>
      </c>
      <c r="O142" s="8">
        <f t="shared" si="17"/>
        <v>14000000</v>
      </c>
      <c r="P142">
        <v>3</v>
      </c>
      <c r="Q142">
        <v>2</v>
      </c>
      <c r="R142">
        <f t="shared" si="18"/>
        <v>37.699111843077517</v>
      </c>
      <c r="S142">
        <f t="shared" si="19"/>
        <v>371361.53388108913</v>
      </c>
      <c r="T142">
        <f t="shared" si="20"/>
        <v>37136153.388108909</v>
      </c>
    </row>
    <row r="143" spans="1:20" ht="15.5" x14ac:dyDescent="0.35">
      <c r="A143">
        <v>2</v>
      </c>
      <c r="B143" s="4">
        <v>44636</v>
      </c>
      <c r="C143" t="s">
        <v>4</v>
      </c>
      <c r="E143" t="s">
        <v>24</v>
      </c>
      <c r="F143" s="20" t="s">
        <v>25</v>
      </c>
      <c r="G143" t="s">
        <v>31</v>
      </c>
      <c r="H143" s="3">
        <v>0.4</v>
      </c>
      <c r="I143">
        <v>10</v>
      </c>
      <c r="J143">
        <v>4</v>
      </c>
      <c r="K143" s="8">
        <f t="shared" si="14"/>
        <v>100000</v>
      </c>
      <c r="L143" s="8">
        <v>1</v>
      </c>
      <c r="M143" s="8">
        <f t="shared" si="15"/>
        <v>100000</v>
      </c>
      <c r="N143" s="8">
        <f t="shared" si="16"/>
        <v>10000000</v>
      </c>
      <c r="O143" s="8">
        <f t="shared" si="17"/>
        <v>20000000</v>
      </c>
      <c r="P143">
        <v>3</v>
      </c>
      <c r="Q143">
        <v>2</v>
      </c>
      <c r="R143">
        <f t="shared" si="18"/>
        <v>37.699111843077517</v>
      </c>
      <c r="S143">
        <f t="shared" si="19"/>
        <v>530516.4769729845</v>
      </c>
      <c r="T143">
        <f t="shared" si="20"/>
        <v>53051647.697298452</v>
      </c>
    </row>
    <row r="144" spans="1:20" ht="15.5" x14ac:dyDescent="0.35">
      <c r="A144">
        <v>2</v>
      </c>
      <c r="B144" s="4">
        <v>44636</v>
      </c>
      <c r="C144" t="s">
        <v>4</v>
      </c>
      <c r="E144" t="s">
        <v>24</v>
      </c>
      <c r="F144" s="20" t="s">
        <v>25</v>
      </c>
      <c r="G144" t="s">
        <v>31</v>
      </c>
      <c r="H144" s="3">
        <v>0.4</v>
      </c>
      <c r="I144">
        <v>10</v>
      </c>
      <c r="J144">
        <v>4</v>
      </c>
      <c r="K144" s="8">
        <f t="shared" si="14"/>
        <v>100000</v>
      </c>
      <c r="L144" s="8">
        <v>1</v>
      </c>
      <c r="M144" s="8">
        <f t="shared" si="15"/>
        <v>100000</v>
      </c>
      <c r="N144" s="8">
        <f t="shared" si="16"/>
        <v>10000000</v>
      </c>
      <c r="O144" s="8">
        <f t="shared" si="17"/>
        <v>20000000</v>
      </c>
      <c r="P144">
        <v>3</v>
      </c>
      <c r="Q144">
        <v>2</v>
      </c>
      <c r="R144">
        <f t="shared" si="18"/>
        <v>37.699111843077517</v>
      </c>
      <c r="S144">
        <f t="shared" si="19"/>
        <v>530516.4769729845</v>
      </c>
      <c r="T144">
        <f t="shared" si="20"/>
        <v>53051647.697298452</v>
      </c>
    </row>
    <row r="145" spans="1:20" ht="15.5" x14ac:dyDescent="0.35">
      <c r="A145">
        <v>2</v>
      </c>
      <c r="B145" s="4">
        <v>44636</v>
      </c>
      <c r="C145" t="s">
        <v>4</v>
      </c>
      <c r="E145" t="s">
        <v>24</v>
      </c>
      <c r="F145" s="20" t="s">
        <v>25</v>
      </c>
      <c r="G145" t="s">
        <v>31</v>
      </c>
      <c r="H145" s="3">
        <v>0.4</v>
      </c>
      <c r="I145">
        <v>15</v>
      </c>
      <c r="J145">
        <v>4</v>
      </c>
      <c r="K145" s="8">
        <f t="shared" si="14"/>
        <v>150000</v>
      </c>
      <c r="L145" s="8">
        <v>1</v>
      </c>
      <c r="M145" s="8">
        <f t="shared" si="15"/>
        <v>150000</v>
      </c>
      <c r="N145" s="8">
        <f t="shared" si="16"/>
        <v>15000000</v>
      </c>
      <c r="O145" s="8">
        <f t="shared" si="17"/>
        <v>30000000</v>
      </c>
      <c r="P145">
        <v>3</v>
      </c>
      <c r="Q145">
        <v>2</v>
      </c>
      <c r="R145">
        <f t="shared" si="18"/>
        <v>37.699111843077517</v>
      </c>
      <c r="S145">
        <f t="shared" si="19"/>
        <v>795774.71545947669</v>
      </c>
      <c r="T145">
        <f t="shared" si="20"/>
        <v>79577471.545947671</v>
      </c>
    </row>
    <row r="146" spans="1:20" ht="15.5" x14ac:dyDescent="0.35">
      <c r="A146">
        <v>2</v>
      </c>
      <c r="B146" s="4">
        <v>44636</v>
      </c>
      <c r="C146" t="s">
        <v>4</v>
      </c>
      <c r="E146" t="s">
        <v>24</v>
      </c>
      <c r="F146" s="20" t="s">
        <v>25</v>
      </c>
      <c r="G146" t="s">
        <v>31</v>
      </c>
      <c r="H146" s="3">
        <v>0.4</v>
      </c>
      <c r="I146">
        <v>9</v>
      </c>
      <c r="J146">
        <v>4</v>
      </c>
      <c r="K146" s="8">
        <f t="shared" si="14"/>
        <v>90000</v>
      </c>
      <c r="L146" s="8">
        <v>1</v>
      </c>
      <c r="M146" s="8">
        <f t="shared" si="15"/>
        <v>90000</v>
      </c>
      <c r="N146" s="8">
        <f t="shared" si="16"/>
        <v>9000000</v>
      </c>
      <c r="O146" s="8">
        <f t="shared" si="17"/>
        <v>18000000</v>
      </c>
      <c r="P146">
        <v>3</v>
      </c>
      <c r="Q146">
        <v>2</v>
      </c>
      <c r="R146">
        <f t="shared" si="18"/>
        <v>37.699111843077517</v>
      </c>
      <c r="S146">
        <f t="shared" si="19"/>
        <v>477464.829275686</v>
      </c>
      <c r="T146">
        <f t="shared" si="20"/>
        <v>47746482.9275686</v>
      </c>
    </row>
    <row r="147" spans="1:20" ht="15.5" x14ac:dyDescent="0.35">
      <c r="A147">
        <v>2</v>
      </c>
      <c r="B147" s="4">
        <v>44636</v>
      </c>
      <c r="C147" t="s">
        <v>4</v>
      </c>
      <c r="E147" t="s">
        <v>24</v>
      </c>
      <c r="F147" s="20" t="s">
        <v>25</v>
      </c>
      <c r="G147" t="s">
        <v>31</v>
      </c>
      <c r="H147" s="3">
        <v>0.4</v>
      </c>
      <c r="I147">
        <v>34</v>
      </c>
      <c r="J147">
        <v>4</v>
      </c>
      <c r="K147" s="8">
        <f t="shared" si="14"/>
        <v>340000</v>
      </c>
      <c r="L147" s="8">
        <v>1</v>
      </c>
      <c r="M147" s="8">
        <f t="shared" si="15"/>
        <v>340000</v>
      </c>
      <c r="N147" s="8">
        <f t="shared" si="16"/>
        <v>34000000</v>
      </c>
      <c r="O147" s="8">
        <f t="shared" si="17"/>
        <v>68000000</v>
      </c>
      <c r="P147">
        <v>3</v>
      </c>
      <c r="Q147">
        <v>2</v>
      </c>
      <c r="R147">
        <f t="shared" si="18"/>
        <v>37.699111843077517</v>
      </c>
      <c r="S147">
        <f t="shared" si="19"/>
        <v>1803756.0217081471</v>
      </c>
      <c r="T147">
        <f t="shared" si="20"/>
        <v>180375602.17081472</v>
      </c>
    </row>
    <row r="148" spans="1:20" x14ac:dyDescent="0.35">
      <c r="A148">
        <v>2</v>
      </c>
      <c r="B148" s="4">
        <v>44636</v>
      </c>
      <c r="C148" t="s">
        <v>4</v>
      </c>
      <c r="E148" t="s">
        <v>37</v>
      </c>
      <c r="F148" t="s">
        <v>38</v>
      </c>
      <c r="G148" t="s">
        <v>31</v>
      </c>
      <c r="H148" s="3">
        <v>0.4</v>
      </c>
      <c r="I148">
        <v>13</v>
      </c>
      <c r="J148">
        <v>2</v>
      </c>
      <c r="K148" s="8">
        <f t="shared" si="14"/>
        <v>1300</v>
      </c>
      <c r="L148" s="8">
        <v>1</v>
      </c>
      <c r="M148" s="8">
        <f t="shared" si="15"/>
        <v>1300</v>
      </c>
      <c r="N148" s="8">
        <f t="shared" si="16"/>
        <v>130000</v>
      </c>
      <c r="O148" s="8">
        <f t="shared" si="17"/>
        <v>260000</v>
      </c>
      <c r="P148">
        <v>3</v>
      </c>
      <c r="Q148">
        <v>2</v>
      </c>
      <c r="R148">
        <f t="shared" si="18"/>
        <v>37.699111843077517</v>
      </c>
      <c r="S148">
        <f t="shared" si="19"/>
        <v>6896.7142006487984</v>
      </c>
      <c r="T148">
        <f t="shared" si="20"/>
        <v>689671.42006487981</v>
      </c>
    </row>
    <row r="149" spans="1:20" x14ac:dyDescent="0.35">
      <c r="A149">
        <v>2</v>
      </c>
      <c r="B149" s="4">
        <v>44636</v>
      </c>
      <c r="C149" t="s">
        <v>4</v>
      </c>
      <c r="E149" t="s">
        <v>37</v>
      </c>
      <c r="F149" t="s">
        <v>38</v>
      </c>
      <c r="G149" t="s">
        <v>31</v>
      </c>
      <c r="H149" s="3">
        <v>0.4</v>
      </c>
      <c r="I149">
        <v>9</v>
      </c>
      <c r="J149">
        <v>2</v>
      </c>
      <c r="K149" s="8">
        <f t="shared" si="14"/>
        <v>900</v>
      </c>
      <c r="L149" s="8">
        <v>1</v>
      </c>
      <c r="M149" s="8">
        <f t="shared" si="15"/>
        <v>900</v>
      </c>
      <c r="N149" s="8">
        <f t="shared" si="16"/>
        <v>90000</v>
      </c>
      <c r="O149" s="8">
        <f t="shared" si="17"/>
        <v>180000</v>
      </c>
      <c r="P149">
        <v>3</v>
      </c>
      <c r="Q149">
        <v>2</v>
      </c>
      <c r="R149">
        <f t="shared" si="18"/>
        <v>37.699111843077517</v>
      </c>
      <c r="S149">
        <f t="shared" si="19"/>
        <v>4774.6482927568604</v>
      </c>
      <c r="T149">
        <f t="shared" si="20"/>
        <v>477464.82927568606</v>
      </c>
    </row>
    <row r="150" spans="1:20" x14ac:dyDescent="0.35">
      <c r="A150">
        <v>2</v>
      </c>
      <c r="B150" s="4">
        <v>44636</v>
      </c>
      <c r="C150" t="s">
        <v>4</v>
      </c>
      <c r="E150" t="s">
        <v>37</v>
      </c>
      <c r="F150" t="s">
        <v>38</v>
      </c>
      <c r="G150" t="s">
        <v>31</v>
      </c>
      <c r="H150" s="3">
        <v>0.4</v>
      </c>
      <c r="I150">
        <v>13</v>
      </c>
      <c r="J150">
        <v>2</v>
      </c>
      <c r="K150" s="8">
        <f t="shared" si="14"/>
        <v>1300</v>
      </c>
      <c r="L150" s="8">
        <v>1</v>
      </c>
      <c r="M150" s="8">
        <f t="shared" si="15"/>
        <v>1300</v>
      </c>
      <c r="N150" s="8">
        <f t="shared" si="16"/>
        <v>130000</v>
      </c>
      <c r="O150" s="8">
        <f t="shared" si="17"/>
        <v>260000</v>
      </c>
      <c r="P150">
        <v>3</v>
      </c>
      <c r="Q150">
        <v>2</v>
      </c>
      <c r="R150">
        <f t="shared" si="18"/>
        <v>37.699111843077517</v>
      </c>
      <c r="S150">
        <f t="shared" si="19"/>
        <v>6896.7142006487984</v>
      </c>
      <c r="T150">
        <f t="shared" si="20"/>
        <v>689671.42006487981</v>
      </c>
    </row>
    <row r="151" spans="1:20" x14ac:dyDescent="0.35">
      <c r="A151">
        <v>2</v>
      </c>
      <c r="B151" s="4">
        <v>44636</v>
      </c>
      <c r="C151" t="s">
        <v>4</v>
      </c>
      <c r="E151" t="s">
        <v>37</v>
      </c>
      <c r="F151" t="s">
        <v>38</v>
      </c>
      <c r="G151" t="s">
        <v>31</v>
      </c>
      <c r="H151" s="3">
        <v>0.4</v>
      </c>
      <c r="I151">
        <v>18</v>
      </c>
      <c r="J151">
        <v>2</v>
      </c>
      <c r="K151" s="8">
        <f t="shared" si="14"/>
        <v>1800</v>
      </c>
      <c r="L151" s="8">
        <v>1</v>
      </c>
      <c r="M151" s="8">
        <f t="shared" si="15"/>
        <v>1800</v>
      </c>
      <c r="N151" s="8">
        <f t="shared" si="16"/>
        <v>180000</v>
      </c>
      <c r="O151" s="8">
        <f t="shared" si="17"/>
        <v>360000</v>
      </c>
      <c r="P151">
        <v>3</v>
      </c>
      <c r="Q151">
        <v>2</v>
      </c>
      <c r="R151">
        <f t="shared" si="18"/>
        <v>37.699111843077517</v>
      </c>
      <c r="S151">
        <f t="shared" si="19"/>
        <v>9549.2965855137209</v>
      </c>
      <c r="T151">
        <f t="shared" si="20"/>
        <v>954929.65855137212</v>
      </c>
    </row>
    <row r="152" spans="1:20" x14ac:dyDescent="0.35">
      <c r="A152">
        <v>2</v>
      </c>
      <c r="B152" s="4">
        <v>44636</v>
      </c>
      <c r="C152" t="s">
        <v>4</v>
      </c>
      <c r="E152" t="s">
        <v>37</v>
      </c>
      <c r="F152" t="s">
        <v>38</v>
      </c>
      <c r="G152" t="s">
        <v>31</v>
      </c>
      <c r="H152" s="3">
        <v>0.4</v>
      </c>
      <c r="I152">
        <v>20</v>
      </c>
      <c r="J152">
        <v>2</v>
      </c>
      <c r="K152" s="8">
        <f t="shared" si="14"/>
        <v>2000</v>
      </c>
      <c r="L152" s="8">
        <v>1</v>
      </c>
      <c r="M152" s="8">
        <f t="shared" si="15"/>
        <v>2000</v>
      </c>
      <c r="N152" s="8">
        <f t="shared" si="16"/>
        <v>200000</v>
      </c>
      <c r="O152" s="8">
        <f t="shared" si="17"/>
        <v>400000</v>
      </c>
      <c r="P152">
        <v>3</v>
      </c>
      <c r="Q152">
        <v>2</v>
      </c>
      <c r="R152">
        <f t="shared" si="18"/>
        <v>37.699111843077517</v>
      </c>
      <c r="S152">
        <f t="shared" si="19"/>
        <v>10610.32953945969</v>
      </c>
      <c r="T152">
        <f t="shared" si="20"/>
        <v>1061032.953945969</v>
      </c>
    </row>
    <row r="153" spans="1:20" x14ac:dyDescent="0.35">
      <c r="A153">
        <v>2</v>
      </c>
      <c r="B153" s="4">
        <v>44636</v>
      </c>
      <c r="C153" t="s">
        <v>4</v>
      </c>
      <c r="E153" t="s">
        <v>37</v>
      </c>
      <c r="F153" t="s">
        <v>38</v>
      </c>
      <c r="G153" t="s">
        <v>31</v>
      </c>
      <c r="H153" s="3">
        <v>0.4</v>
      </c>
      <c r="I153">
        <v>5</v>
      </c>
      <c r="J153">
        <v>2</v>
      </c>
      <c r="K153" s="8">
        <f t="shared" si="14"/>
        <v>500</v>
      </c>
      <c r="L153" s="8">
        <v>1</v>
      </c>
      <c r="M153" s="8">
        <f t="shared" si="15"/>
        <v>500</v>
      </c>
      <c r="N153" s="8">
        <f t="shared" si="16"/>
        <v>50000</v>
      </c>
      <c r="O153" s="8">
        <f t="shared" si="17"/>
        <v>100000</v>
      </c>
      <c r="P153">
        <v>3</v>
      </c>
      <c r="Q153">
        <v>2</v>
      </c>
      <c r="R153">
        <f t="shared" si="18"/>
        <v>37.699111843077517</v>
      </c>
      <c r="S153">
        <f t="shared" si="19"/>
        <v>2652.5823848649225</v>
      </c>
      <c r="T153">
        <f t="shared" si="20"/>
        <v>265258.23848649225</v>
      </c>
    </row>
    <row r="154" spans="1:20" x14ac:dyDescent="0.35">
      <c r="A154">
        <v>2</v>
      </c>
      <c r="B154" s="4">
        <v>44636</v>
      </c>
      <c r="C154" t="s">
        <v>4</v>
      </c>
      <c r="E154" t="s">
        <v>37</v>
      </c>
      <c r="F154" t="s">
        <v>38</v>
      </c>
      <c r="G154" t="s">
        <v>31</v>
      </c>
      <c r="H154" s="3">
        <v>0.4</v>
      </c>
      <c r="I154">
        <v>27</v>
      </c>
      <c r="J154">
        <v>2</v>
      </c>
      <c r="K154" s="8">
        <f t="shared" si="14"/>
        <v>2700</v>
      </c>
      <c r="L154" s="8">
        <v>1</v>
      </c>
      <c r="M154" s="8">
        <f t="shared" si="15"/>
        <v>2700</v>
      </c>
      <c r="N154" s="8">
        <f t="shared" si="16"/>
        <v>270000</v>
      </c>
      <c r="O154" s="8">
        <f t="shared" si="17"/>
        <v>540000</v>
      </c>
      <c r="P154">
        <v>3</v>
      </c>
      <c r="Q154">
        <v>2</v>
      </c>
      <c r="R154">
        <f t="shared" si="18"/>
        <v>37.699111843077517</v>
      </c>
      <c r="S154">
        <f t="shared" si="19"/>
        <v>14323.94487827058</v>
      </c>
      <c r="T154">
        <f t="shared" si="20"/>
        <v>1432394.487827058</v>
      </c>
    </row>
    <row r="155" spans="1:20" x14ac:dyDescent="0.35">
      <c r="A155">
        <v>2</v>
      </c>
      <c r="B155" s="4">
        <v>44636</v>
      </c>
      <c r="C155" t="s">
        <v>4</v>
      </c>
      <c r="E155" t="s">
        <v>37</v>
      </c>
      <c r="F155" t="s">
        <v>38</v>
      </c>
      <c r="G155" t="s">
        <v>31</v>
      </c>
      <c r="H155" s="3">
        <v>0.4</v>
      </c>
      <c r="I155">
        <v>17</v>
      </c>
      <c r="J155">
        <v>2</v>
      </c>
      <c r="K155" s="8">
        <f t="shared" si="14"/>
        <v>1700</v>
      </c>
      <c r="L155" s="8">
        <v>1</v>
      </c>
      <c r="M155" s="8">
        <f t="shared" si="15"/>
        <v>1700</v>
      </c>
      <c r="N155" s="8">
        <f t="shared" si="16"/>
        <v>170000</v>
      </c>
      <c r="O155" s="8">
        <f t="shared" si="17"/>
        <v>340000</v>
      </c>
      <c r="P155">
        <v>3</v>
      </c>
      <c r="Q155">
        <v>2</v>
      </c>
      <c r="R155">
        <f t="shared" si="18"/>
        <v>37.699111843077517</v>
      </c>
      <c r="S155">
        <f t="shared" si="19"/>
        <v>9018.7801085407355</v>
      </c>
      <c r="T155">
        <f t="shared" si="20"/>
        <v>901878.01085407357</v>
      </c>
    </row>
    <row r="156" spans="1:20" x14ac:dyDescent="0.35">
      <c r="A156">
        <v>2</v>
      </c>
      <c r="B156" s="4">
        <v>44636</v>
      </c>
      <c r="C156" t="s">
        <v>4</v>
      </c>
      <c r="E156" t="s">
        <v>37</v>
      </c>
      <c r="F156" t="s">
        <v>38</v>
      </c>
      <c r="G156" t="s">
        <v>31</v>
      </c>
      <c r="H156" s="3">
        <v>0.4</v>
      </c>
      <c r="I156">
        <v>20</v>
      </c>
      <c r="J156">
        <v>2</v>
      </c>
      <c r="K156" s="8">
        <f t="shared" si="14"/>
        <v>2000</v>
      </c>
      <c r="L156" s="8">
        <v>1</v>
      </c>
      <c r="M156" s="8">
        <f t="shared" si="15"/>
        <v>2000</v>
      </c>
      <c r="N156" s="8">
        <f t="shared" si="16"/>
        <v>200000</v>
      </c>
      <c r="O156" s="8">
        <f t="shared" si="17"/>
        <v>400000</v>
      </c>
      <c r="P156">
        <v>3</v>
      </c>
      <c r="Q156">
        <v>2</v>
      </c>
      <c r="R156">
        <f t="shared" si="18"/>
        <v>37.699111843077517</v>
      </c>
      <c r="S156">
        <f t="shared" si="19"/>
        <v>10610.32953945969</v>
      </c>
      <c r="T156">
        <f t="shared" si="20"/>
        <v>1061032.953945969</v>
      </c>
    </row>
    <row r="157" spans="1:20" x14ac:dyDescent="0.35">
      <c r="A157">
        <v>2</v>
      </c>
      <c r="B157" s="4">
        <v>44636</v>
      </c>
      <c r="C157" t="s">
        <v>4</v>
      </c>
      <c r="E157" t="s">
        <v>37</v>
      </c>
      <c r="F157" t="s">
        <v>38</v>
      </c>
      <c r="G157" t="s">
        <v>31</v>
      </c>
      <c r="H157" s="3">
        <v>0.4</v>
      </c>
      <c r="I157">
        <v>22</v>
      </c>
      <c r="J157">
        <v>2</v>
      </c>
      <c r="K157" s="8">
        <f t="shared" si="14"/>
        <v>2200</v>
      </c>
      <c r="L157" s="8">
        <v>1</v>
      </c>
      <c r="M157" s="8">
        <f t="shared" si="15"/>
        <v>2200</v>
      </c>
      <c r="N157" s="8">
        <f t="shared" si="16"/>
        <v>220000</v>
      </c>
      <c r="O157" s="8">
        <f t="shared" si="17"/>
        <v>440000</v>
      </c>
      <c r="P157">
        <v>3</v>
      </c>
      <c r="Q157">
        <v>2</v>
      </c>
      <c r="R157">
        <f t="shared" si="18"/>
        <v>37.699111843077517</v>
      </c>
      <c r="S157">
        <f t="shared" si="19"/>
        <v>11671.362493405659</v>
      </c>
      <c r="T157">
        <f t="shared" si="20"/>
        <v>1167136.2493405659</v>
      </c>
    </row>
    <row r="158" spans="1:20" x14ac:dyDescent="0.35">
      <c r="A158">
        <v>2</v>
      </c>
      <c r="B158" s="4">
        <v>44636</v>
      </c>
      <c r="C158" t="s">
        <v>4</v>
      </c>
      <c r="E158" t="s">
        <v>37</v>
      </c>
      <c r="F158" t="s">
        <v>38</v>
      </c>
      <c r="G158" t="s">
        <v>31</v>
      </c>
      <c r="H158" s="3">
        <v>0.4</v>
      </c>
      <c r="I158">
        <v>21</v>
      </c>
      <c r="J158">
        <v>2</v>
      </c>
      <c r="K158" s="8">
        <f t="shared" si="14"/>
        <v>2100</v>
      </c>
      <c r="L158" s="8">
        <v>1</v>
      </c>
      <c r="M158" s="8">
        <f t="shared" si="15"/>
        <v>2100</v>
      </c>
      <c r="N158" s="8">
        <f t="shared" si="16"/>
        <v>210000</v>
      </c>
      <c r="O158" s="8">
        <f t="shared" si="17"/>
        <v>420000</v>
      </c>
      <c r="P158">
        <v>3</v>
      </c>
      <c r="Q158">
        <v>2</v>
      </c>
      <c r="R158">
        <f t="shared" si="18"/>
        <v>37.699111843077517</v>
      </c>
      <c r="S158">
        <f t="shared" si="19"/>
        <v>11140.846016432673</v>
      </c>
      <c r="T158">
        <f t="shared" si="20"/>
        <v>1114084.6016432673</v>
      </c>
    </row>
    <row r="159" spans="1:20" x14ac:dyDescent="0.35">
      <c r="A159">
        <v>2</v>
      </c>
      <c r="B159" s="4">
        <v>44636</v>
      </c>
      <c r="C159" t="s">
        <v>4</v>
      </c>
      <c r="E159" t="s">
        <v>40</v>
      </c>
      <c r="F159" t="s">
        <v>25</v>
      </c>
      <c r="G159" t="s">
        <v>31</v>
      </c>
      <c r="H159" s="3">
        <v>0.4</v>
      </c>
      <c r="I159">
        <v>7</v>
      </c>
      <c r="J159">
        <v>2</v>
      </c>
      <c r="K159" s="8">
        <f t="shared" si="14"/>
        <v>700</v>
      </c>
      <c r="L159" s="8">
        <v>1</v>
      </c>
      <c r="M159" s="8">
        <f t="shared" si="15"/>
        <v>700</v>
      </c>
      <c r="N159" s="8">
        <f t="shared" si="16"/>
        <v>70000</v>
      </c>
      <c r="O159" s="8">
        <f t="shared" si="17"/>
        <v>140000</v>
      </c>
      <c r="P159">
        <v>3</v>
      </c>
      <c r="Q159">
        <v>2</v>
      </c>
      <c r="R159">
        <f t="shared" si="18"/>
        <v>37.699111843077517</v>
      </c>
      <c r="S159">
        <f t="shared" si="19"/>
        <v>3713.6153388108914</v>
      </c>
      <c r="T159">
        <f t="shared" si="20"/>
        <v>371361.53388108913</v>
      </c>
    </row>
    <row r="160" spans="1:20" x14ac:dyDescent="0.35">
      <c r="A160">
        <v>2</v>
      </c>
      <c r="B160" s="4">
        <v>44636</v>
      </c>
      <c r="C160" t="s">
        <v>4</v>
      </c>
      <c r="E160" t="s">
        <v>40</v>
      </c>
      <c r="F160" t="s">
        <v>25</v>
      </c>
      <c r="G160" t="s">
        <v>31</v>
      </c>
      <c r="H160" s="3">
        <v>0.4</v>
      </c>
      <c r="I160">
        <v>21</v>
      </c>
      <c r="J160">
        <v>1</v>
      </c>
      <c r="K160" s="8">
        <f t="shared" si="14"/>
        <v>210</v>
      </c>
      <c r="L160" s="8">
        <v>1</v>
      </c>
      <c r="M160" s="8">
        <f t="shared" si="15"/>
        <v>210</v>
      </c>
      <c r="N160" s="8">
        <f t="shared" si="16"/>
        <v>21000</v>
      </c>
      <c r="O160" s="8">
        <f t="shared" si="17"/>
        <v>42000</v>
      </c>
      <c r="P160">
        <v>3</v>
      </c>
      <c r="Q160">
        <v>2</v>
      </c>
      <c r="R160">
        <f t="shared" si="18"/>
        <v>37.699111843077517</v>
      </c>
      <c r="S160">
        <f t="shared" si="19"/>
        <v>1114.0846016432674</v>
      </c>
      <c r="T160">
        <f t="shared" si="20"/>
        <v>111408.46016432674</v>
      </c>
    </row>
    <row r="161" spans="1:20" x14ac:dyDescent="0.35">
      <c r="A161">
        <v>2</v>
      </c>
      <c r="B161" s="4">
        <v>44636</v>
      </c>
      <c r="C161" t="s">
        <v>4</v>
      </c>
      <c r="E161" t="s">
        <v>40</v>
      </c>
      <c r="F161" t="s">
        <v>25</v>
      </c>
      <c r="G161" t="s">
        <v>31</v>
      </c>
      <c r="H161" s="3">
        <v>0.4</v>
      </c>
      <c r="I161">
        <v>31</v>
      </c>
      <c r="J161">
        <v>1</v>
      </c>
      <c r="K161" s="8">
        <f t="shared" si="14"/>
        <v>310</v>
      </c>
      <c r="L161" s="8">
        <v>1</v>
      </c>
      <c r="M161" s="8">
        <f t="shared" si="15"/>
        <v>310</v>
      </c>
      <c r="N161" s="8">
        <f t="shared" si="16"/>
        <v>31000</v>
      </c>
      <c r="O161" s="8">
        <f t="shared" si="17"/>
        <v>62000</v>
      </c>
      <c r="P161">
        <v>3</v>
      </c>
      <c r="Q161">
        <v>2</v>
      </c>
      <c r="R161">
        <f t="shared" si="18"/>
        <v>37.699111843077517</v>
      </c>
      <c r="S161">
        <f t="shared" si="19"/>
        <v>1644.6010786162519</v>
      </c>
      <c r="T161">
        <f t="shared" si="20"/>
        <v>164460.10786162521</v>
      </c>
    </row>
    <row r="162" spans="1:20" x14ac:dyDescent="0.35">
      <c r="A162">
        <v>2</v>
      </c>
      <c r="B162" s="4">
        <v>44636</v>
      </c>
      <c r="C162" t="s">
        <v>4</v>
      </c>
      <c r="E162" t="s">
        <v>40</v>
      </c>
      <c r="F162" t="s">
        <v>25</v>
      </c>
      <c r="G162" t="s">
        <v>31</v>
      </c>
      <c r="H162" s="3">
        <v>0.4</v>
      </c>
      <c r="I162">
        <v>11</v>
      </c>
      <c r="J162">
        <v>2</v>
      </c>
      <c r="K162" s="8">
        <f t="shared" si="14"/>
        <v>1100</v>
      </c>
      <c r="L162" s="8">
        <v>1</v>
      </c>
      <c r="M162" s="8">
        <f t="shared" si="15"/>
        <v>1100</v>
      </c>
      <c r="N162" s="8">
        <f t="shared" si="16"/>
        <v>110000</v>
      </c>
      <c r="O162" s="8">
        <f t="shared" si="17"/>
        <v>220000</v>
      </c>
      <c r="P162">
        <v>3</v>
      </c>
      <c r="Q162">
        <v>2</v>
      </c>
      <c r="R162">
        <f t="shared" si="18"/>
        <v>37.699111843077517</v>
      </c>
      <c r="S162">
        <f t="shared" si="19"/>
        <v>5835.6812467028294</v>
      </c>
      <c r="T162">
        <f t="shared" si="20"/>
        <v>583568.12467028294</v>
      </c>
    </row>
    <row r="163" spans="1:20" x14ac:dyDescent="0.35">
      <c r="A163">
        <v>2</v>
      </c>
      <c r="B163" s="4">
        <v>44636</v>
      </c>
      <c r="C163" t="s">
        <v>4</v>
      </c>
      <c r="E163" t="s">
        <v>40</v>
      </c>
      <c r="F163" t="s">
        <v>25</v>
      </c>
      <c r="G163" t="s">
        <v>31</v>
      </c>
      <c r="H163" s="3">
        <v>0.4</v>
      </c>
      <c r="I163">
        <v>14</v>
      </c>
      <c r="J163">
        <v>2</v>
      </c>
      <c r="K163" s="8">
        <f t="shared" si="14"/>
        <v>1400</v>
      </c>
      <c r="L163" s="8">
        <v>1</v>
      </c>
      <c r="M163" s="8">
        <f t="shared" si="15"/>
        <v>1400</v>
      </c>
      <c r="N163" s="8">
        <f t="shared" si="16"/>
        <v>140000</v>
      </c>
      <c r="O163" s="8">
        <f t="shared" si="17"/>
        <v>280000</v>
      </c>
      <c r="P163">
        <v>3</v>
      </c>
      <c r="Q163">
        <v>2</v>
      </c>
      <c r="R163">
        <f t="shared" si="18"/>
        <v>37.699111843077517</v>
      </c>
      <c r="S163">
        <f t="shared" si="19"/>
        <v>7427.2306776217829</v>
      </c>
      <c r="T163">
        <f t="shared" si="20"/>
        <v>742723.06776217825</v>
      </c>
    </row>
    <row r="164" spans="1:20" x14ac:dyDescent="0.35">
      <c r="A164">
        <v>2</v>
      </c>
      <c r="B164" s="4">
        <v>44636</v>
      </c>
      <c r="C164" t="s">
        <v>4</v>
      </c>
      <c r="E164" t="s">
        <v>40</v>
      </c>
      <c r="F164" t="s">
        <v>25</v>
      </c>
      <c r="G164" t="s">
        <v>31</v>
      </c>
      <c r="H164" s="3">
        <v>0.4</v>
      </c>
      <c r="I164">
        <v>12</v>
      </c>
      <c r="J164">
        <v>2</v>
      </c>
      <c r="K164" s="8">
        <f t="shared" si="14"/>
        <v>1200</v>
      </c>
      <c r="L164" s="8">
        <v>1</v>
      </c>
      <c r="M164" s="8">
        <f t="shared" si="15"/>
        <v>1200</v>
      </c>
      <c r="N164" s="8">
        <f t="shared" si="16"/>
        <v>120000</v>
      </c>
      <c r="O164" s="8">
        <f t="shared" si="17"/>
        <v>240000</v>
      </c>
      <c r="P164">
        <v>3</v>
      </c>
      <c r="Q164">
        <v>2</v>
      </c>
      <c r="R164">
        <f t="shared" si="18"/>
        <v>37.699111843077517</v>
      </c>
      <c r="S164">
        <f t="shared" si="19"/>
        <v>6366.1977236758139</v>
      </c>
      <c r="T164">
        <f t="shared" si="20"/>
        <v>636619.77236758138</v>
      </c>
    </row>
    <row r="165" spans="1:20" x14ac:dyDescent="0.35">
      <c r="A165">
        <v>2</v>
      </c>
      <c r="B165" s="4">
        <v>44636</v>
      </c>
      <c r="C165" t="s">
        <v>4</v>
      </c>
      <c r="E165" t="s">
        <v>40</v>
      </c>
      <c r="F165" t="s">
        <v>25</v>
      </c>
      <c r="G165" t="s">
        <v>31</v>
      </c>
      <c r="H165" s="3">
        <v>0.4</v>
      </c>
      <c r="I165">
        <v>14</v>
      </c>
      <c r="J165">
        <v>2</v>
      </c>
      <c r="K165" s="8">
        <f t="shared" si="14"/>
        <v>1400</v>
      </c>
      <c r="L165" s="8">
        <v>1</v>
      </c>
      <c r="M165" s="8">
        <f t="shared" si="15"/>
        <v>1400</v>
      </c>
      <c r="N165" s="8">
        <f t="shared" si="16"/>
        <v>140000</v>
      </c>
      <c r="O165" s="8">
        <f t="shared" si="17"/>
        <v>280000</v>
      </c>
      <c r="P165">
        <v>3</v>
      </c>
      <c r="Q165">
        <v>2</v>
      </c>
      <c r="R165">
        <f t="shared" si="18"/>
        <v>37.699111843077517</v>
      </c>
      <c r="S165">
        <f t="shared" si="19"/>
        <v>7427.2306776217829</v>
      </c>
      <c r="T165">
        <f t="shared" si="20"/>
        <v>742723.06776217825</v>
      </c>
    </row>
    <row r="166" spans="1:20" x14ac:dyDescent="0.35">
      <c r="A166">
        <v>2</v>
      </c>
      <c r="B166" s="4">
        <v>44636</v>
      </c>
      <c r="C166" t="s">
        <v>4</v>
      </c>
      <c r="E166" t="s">
        <v>40</v>
      </c>
      <c r="F166" t="s">
        <v>25</v>
      </c>
      <c r="G166" t="s">
        <v>31</v>
      </c>
      <c r="H166" s="3">
        <v>0.4</v>
      </c>
      <c r="I166">
        <v>8</v>
      </c>
      <c r="J166">
        <v>2</v>
      </c>
      <c r="K166" s="8">
        <f t="shared" si="14"/>
        <v>800</v>
      </c>
      <c r="L166" s="8">
        <v>1</v>
      </c>
      <c r="M166" s="8">
        <f t="shared" si="15"/>
        <v>800</v>
      </c>
      <c r="N166" s="8">
        <f t="shared" si="16"/>
        <v>80000</v>
      </c>
      <c r="O166" s="8">
        <f t="shared" si="17"/>
        <v>160000</v>
      </c>
      <c r="P166">
        <v>3</v>
      </c>
      <c r="Q166">
        <v>2</v>
      </c>
      <c r="R166">
        <f t="shared" si="18"/>
        <v>37.699111843077517</v>
      </c>
      <c r="S166">
        <f t="shared" si="19"/>
        <v>4244.1318157838759</v>
      </c>
      <c r="T166">
        <f t="shared" si="20"/>
        <v>424413.18157838762</v>
      </c>
    </row>
    <row r="167" spans="1:20" x14ac:dyDescent="0.35">
      <c r="A167">
        <v>2</v>
      </c>
      <c r="B167" s="4">
        <v>44636</v>
      </c>
      <c r="C167" t="s">
        <v>4</v>
      </c>
      <c r="E167" t="s">
        <v>40</v>
      </c>
      <c r="F167" t="s">
        <v>25</v>
      </c>
      <c r="G167" t="s">
        <v>31</v>
      </c>
      <c r="H167" s="3">
        <v>0.4</v>
      </c>
      <c r="I167">
        <v>13</v>
      </c>
      <c r="J167">
        <v>2</v>
      </c>
      <c r="K167" s="8">
        <f t="shared" si="14"/>
        <v>1300</v>
      </c>
      <c r="L167" s="8">
        <v>1</v>
      </c>
      <c r="M167" s="8">
        <f t="shared" si="15"/>
        <v>1300</v>
      </c>
      <c r="N167" s="8">
        <f t="shared" si="16"/>
        <v>130000</v>
      </c>
      <c r="O167" s="8">
        <f t="shared" si="17"/>
        <v>260000</v>
      </c>
      <c r="P167">
        <v>3</v>
      </c>
      <c r="Q167">
        <v>2</v>
      </c>
      <c r="R167">
        <f t="shared" si="18"/>
        <v>37.699111843077517</v>
      </c>
      <c r="S167">
        <f t="shared" si="19"/>
        <v>6896.7142006487984</v>
      </c>
      <c r="T167">
        <f t="shared" si="20"/>
        <v>689671.42006487981</v>
      </c>
    </row>
    <row r="168" spans="1:20" x14ac:dyDescent="0.35">
      <c r="A168">
        <v>2</v>
      </c>
      <c r="B168" s="4">
        <v>44636</v>
      </c>
      <c r="C168" t="s">
        <v>4</v>
      </c>
      <c r="E168" t="s">
        <v>40</v>
      </c>
      <c r="F168" t="s">
        <v>25</v>
      </c>
      <c r="G168" t="s">
        <v>31</v>
      </c>
      <c r="H168" s="3">
        <v>0.4</v>
      </c>
      <c r="I168">
        <v>20</v>
      </c>
      <c r="J168">
        <v>2</v>
      </c>
      <c r="K168" s="8">
        <f t="shared" si="14"/>
        <v>2000</v>
      </c>
      <c r="L168" s="8">
        <v>1</v>
      </c>
      <c r="M168" s="8">
        <f t="shared" si="15"/>
        <v>2000</v>
      </c>
      <c r="N168" s="8">
        <f t="shared" si="16"/>
        <v>200000</v>
      </c>
      <c r="O168" s="8">
        <f t="shared" si="17"/>
        <v>400000</v>
      </c>
      <c r="P168">
        <v>3</v>
      </c>
      <c r="Q168">
        <v>2</v>
      </c>
      <c r="R168">
        <f t="shared" si="18"/>
        <v>37.699111843077517</v>
      </c>
      <c r="S168">
        <f t="shared" si="19"/>
        <v>10610.32953945969</v>
      </c>
      <c r="T168">
        <f t="shared" si="20"/>
        <v>1061032.953945969</v>
      </c>
    </row>
    <row r="169" spans="1:20" x14ac:dyDescent="0.35">
      <c r="A169">
        <v>2</v>
      </c>
      <c r="B169" s="4">
        <v>44636</v>
      </c>
      <c r="C169" t="s">
        <v>4</v>
      </c>
      <c r="E169" t="s">
        <v>40</v>
      </c>
      <c r="F169" t="s">
        <v>25</v>
      </c>
      <c r="G169" t="s">
        <v>31</v>
      </c>
      <c r="H169" s="3">
        <v>0.4</v>
      </c>
      <c r="I169">
        <v>23</v>
      </c>
      <c r="J169">
        <v>2</v>
      </c>
      <c r="K169" s="8">
        <f t="shared" si="14"/>
        <v>2300</v>
      </c>
      <c r="L169" s="8">
        <v>1</v>
      </c>
      <c r="M169" s="8">
        <f t="shared" si="15"/>
        <v>2300</v>
      </c>
      <c r="N169" s="8">
        <f t="shared" si="16"/>
        <v>230000</v>
      </c>
      <c r="O169" s="8">
        <f t="shared" si="17"/>
        <v>460000</v>
      </c>
      <c r="P169">
        <v>3</v>
      </c>
      <c r="Q169">
        <v>2</v>
      </c>
      <c r="R169">
        <f t="shared" si="18"/>
        <v>37.699111843077517</v>
      </c>
      <c r="S169">
        <f t="shared" si="19"/>
        <v>12201.878970378642</v>
      </c>
      <c r="T169">
        <f t="shared" si="20"/>
        <v>1220187.8970378642</v>
      </c>
    </row>
    <row r="170" spans="1:20" x14ac:dyDescent="0.35">
      <c r="A170">
        <v>0</v>
      </c>
      <c r="B170" s="4">
        <v>44649</v>
      </c>
      <c r="C170" t="s">
        <v>4</v>
      </c>
      <c r="E170" t="s">
        <v>1</v>
      </c>
      <c r="F170" t="s">
        <v>7</v>
      </c>
      <c r="G170" t="s">
        <v>41</v>
      </c>
      <c r="H170" s="3">
        <v>0.4</v>
      </c>
      <c r="I170">
        <v>16</v>
      </c>
      <c r="J170">
        <v>3</v>
      </c>
      <c r="K170" s="8">
        <f t="shared" si="14"/>
        <v>16000</v>
      </c>
      <c r="L170" s="8">
        <v>1</v>
      </c>
      <c r="M170" s="8">
        <f t="shared" si="15"/>
        <v>16000</v>
      </c>
      <c r="N170" s="8">
        <f t="shared" si="16"/>
        <v>1600000</v>
      </c>
      <c r="O170" s="8">
        <f t="shared" si="17"/>
        <v>3200000</v>
      </c>
      <c r="P170">
        <v>3</v>
      </c>
      <c r="Q170">
        <v>2</v>
      </c>
      <c r="R170">
        <f t="shared" si="18"/>
        <v>37.699111843077517</v>
      </c>
      <c r="S170">
        <f t="shared" si="19"/>
        <v>84882.636315677519</v>
      </c>
      <c r="T170">
        <f t="shared" si="20"/>
        <v>8488263.631567752</v>
      </c>
    </row>
    <row r="171" spans="1:20" x14ac:dyDescent="0.35">
      <c r="A171">
        <v>0</v>
      </c>
      <c r="B171" s="4">
        <v>44649</v>
      </c>
      <c r="C171" t="s">
        <v>4</v>
      </c>
      <c r="E171" t="s">
        <v>1</v>
      </c>
      <c r="F171" t="s">
        <v>7</v>
      </c>
      <c r="G171" t="s">
        <v>41</v>
      </c>
      <c r="H171" s="3">
        <v>0.4</v>
      </c>
      <c r="I171">
        <v>23</v>
      </c>
      <c r="J171">
        <v>3</v>
      </c>
      <c r="K171" s="8">
        <f t="shared" si="14"/>
        <v>23000</v>
      </c>
      <c r="L171" s="8">
        <v>1</v>
      </c>
      <c r="M171" s="8">
        <f t="shared" si="15"/>
        <v>23000</v>
      </c>
      <c r="N171" s="8">
        <f t="shared" si="16"/>
        <v>2300000</v>
      </c>
      <c r="O171" s="8">
        <f t="shared" si="17"/>
        <v>4600000</v>
      </c>
      <c r="P171">
        <v>3</v>
      </c>
      <c r="Q171">
        <v>2</v>
      </c>
      <c r="R171">
        <f t="shared" si="18"/>
        <v>37.699111843077517</v>
      </c>
      <c r="S171">
        <f t="shared" si="19"/>
        <v>122018.78970378643</v>
      </c>
      <c r="T171">
        <f t="shared" si="20"/>
        <v>12201878.970378643</v>
      </c>
    </row>
    <row r="172" spans="1:20" x14ac:dyDescent="0.35">
      <c r="A172">
        <v>0</v>
      </c>
      <c r="B172" s="4">
        <v>44649</v>
      </c>
      <c r="C172" t="s">
        <v>4</v>
      </c>
      <c r="E172" t="s">
        <v>1</v>
      </c>
      <c r="F172" t="s">
        <v>7</v>
      </c>
      <c r="G172" t="s">
        <v>41</v>
      </c>
      <c r="H172" s="3">
        <v>0.4</v>
      </c>
      <c r="I172">
        <v>10</v>
      </c>
      <c r="J172">
        <v>3</v>
      </c>
      <c r="K172" s="8">
        <f t="shared" si="14"/>
        <v>10000</v>
      </c>
      <c r="L172" s="8">
        <v>1</v>
      </c>
      <c r="M172" s="8">
        <f t="shared" si="15"/>
        <v>10000</v>
      </c>
      <c r="N172" s="8">
        <f t="shared" si="16"/>
        <v>1000000</v>
      </c>
      <c r="O172" s="8">
        <f t="shared" si="17"/>
        <v>2000000</v>
      </c>
      <c r="P172">
        <v>3</v>
      </c>
      <c r="Q172">
        <v>2</v>
      </c>
      <c r="R172">
        <f t="shared" si="18"/>
        <v>37.699111843077517</v>
      </c>
      <c r="S172">
        <f t="shared" si="19"/>
        <v>53051.647697298446</v>
      </c>
      <c r="T172">
        <f t="shared" si="20"/>
        <v>5305164.7697298443</v>
      </c>
    </row>
    <row r="173" spans="1:20" x14ac:dyDescent="0.35">
      <c r="A173">
        <v>0</v>
      </c>
      <c r="B173" s="4">
        <v>44649</v>
      </c>
      <c r="C173" t="s">
        <v>4</v>
      </c>
      <c r="E173" t="s">
        <v>24</v>
      </c>
      <c r="F173" t="s">
        <v>25</v>
      </c>
      <c r="G173" t="s">
        <v>41</v>
      </c>
      <c r="H173" s="3">
        <v>0.4</v>
      </c>
      <c r="I173">
        <v>14</v>
      </c>
      <c r="J173">
        <v>3</v>
      </c>
      <c r="K173" s="8">
        <f t="shared" si="14"/>
        <v>14000</v>
      </c>
      <c r="L173" s="8">
        <v>1</v>
      </c>
      <c r="M173" s="8">
        <f t="shared" si="15"/>
        <v>14000</v>
      </c>
      <c r="N173" s="8">
        <f t="shared" si="16"/>
        <v>1400000</v>
      </c>
      <c r="O173" s="8">
        <f t="shared" si="17"/>
        <v>2800000</v>
      </c>
      <c r="P173">
        <v>3</v>
      </c>
      <c r="Q173">
        <v>2</v>
      </c>
      <c r="R173">
        <f t="shared" si="18"/>
        <v>37.699111843077517</v>
      </c>
      <c r="S173">
        <f t="shared" si="19"/>
        <v>74272.306776217825</v>
      </c>
      <c r="T173">
        <f t="shared" si="20"/>
        <v>7427230.6776217828</v>
      </c>
    </row>
    <row r="174" spans="1:20" x14ac:dyDescent="0.35">
      <c r="A174">
        <v>0</v>
      </c>
      <c r="B174" s="4">
        <v>44649</v>
      </c>
      <c r="C174" t="s">
        <v>4</v>
      </c>
      <c r="E174" t="s">
        <v>24</v>
      </c>
      <c r="F174" t="s">
        <v>25</v>
      </c>
      <c r="G174" t="s">
        <v>41</v>
      </c>
      <c r="H174" s="3">
        <v>0.4</v>
      </c>
      <c r="I174">
        <v>14</v>
      </c>
      <c r="J174">
        <v>3</v>
      </c>
      <c r="K174" s="8">
        <f t="shared" si="14"/>
        <v>14000</v>
      </c>
      <c r="L174" s="8">
        <v>1</v>
      </c>
      <c r="M174" s="8">
        <f t="shared" si="15"/>
        <v>14000</v>
      </c>
      <c r="N174" s="8">
        <f t="shared" si="16"/>
        <v>1400000</v>
      </c>
      <c r="O174" s="8">
        <f t="shared" si="17"/>
        <v>2800000</v>
      </c>
      <c r="P174">
        <v>3</v>
      </c>
      <c r="Q174">
        <v>2</v>
      </c>
      <c r="R174">
        <f t="shared" si="18"/>
        <v>37.699111843077517</v>
      </c>
      <c r="S174">
        <f t="shared" si="19"/>
        <v>74272.306776217825</v>
      </c>
      <c r="T174">
        <f t="shared" si="20"/>
        <v>7427230.6776217828</v>
      </c>
    </row>
    <row r="175" spans="1:20" x14ac:dyDescent="0.35">
      <c r="A175">
        <v>0</v>
      </c>
      <c r="B175" s="4">
        <v>44649</v>
      </c>
      <c r="C175" t="s">
        <v>4</v>
      </c>
      <c r="E175" t="s">
        <v>24</v>
      </c>
      <c r="F175" t="s">
        <v>25</v>
      </c>
      <c r="G175" t="s">
        <v>41</v>
      </c>
      <c r="H175" s="3">
        <v>0.4</v>
      </c>
      <c r="I175">
        <v>20</v>
      </c>
      <c r="J175">
        <v>3</v>
      </c>
      <c r="K175" s="8">
        <f t="shared" si="14"/>
        <v>20000</v>
      </c>
      <c r="L175" s="8">
        <v>1</v>
      </c>
      <c r="M175" s="8">
        <f t="shared" si="15"/>
        <v>20000</v>
      </c>
      <c r="N175" s="8">
        <f t="shared" si="16"/>
        <v>2000000</v>
      </c>
      <c r="O175" s="8">
        <f t="shared" si="17"/>
        <v>4000000</v>
      </c>
      <c r="P175">
        <v>3</v>
      </c>
      <c r="Q175">
        <v>2</v>
      </c>
      <c r="R175">
        <f t="shared" si="18"/>
        <v>37.699111843077517</v>
      </c>
      <c r="S175">
        <f t="shared" si="19"/>
        <v>106103.29539459689</v>
      </c>
      <c r="T175">
        <f t="shared" si="20"/>
        <v>10610329.539459689</v>
      </c>
    </row>
    <row r="176" spans="1:20" x14ac:dyDescent="0.35">
      <c r="A176">
        <v>0</v>
      </c>
      <c r="B176" s="4">
        <v>44649</v>
      </c>
      <c r="C176" t="s">
        <v>4</v>
      </c>
      <c r="E176" t="s">
        <v>1</v>
      </c>
      <c r="F176" t="s">
        <v>7</v>
      </c>
      <c r="G176" t="s">
        <v>42</v>
      </c>
      <c r="H176" s="3">
        <v>0.4</v>
      </c>
      <c r="I176">
        <v>11</v>
      </c>
      <c r="J176">
        <v>3</v>
      </c>
      <c r="K176" s="8">
        <f t="shared" si="14"/>
        <v>11000</v>
      </c>
      <c r="L176" s="8">
        <v>1</v>
      </c>
      <c r="M176" s="8">
        <f t="shared" si="15"/>
        <v>11000</v>
      </c>
      <c r="N176" s="8">
        <f t="shared" si="16"/>
        <v>1100000</v>
      </c>
      <c r="O176" s="8">
        <f t="shared" si="17"/>
        <v>2200000</v>
      </c>
      <c r="P176">
        <v>3</v>
      </c>
      <c r="Q176">
        <v>2</v>
      </c>
      <c r="R176">
        <f t="shared" si="18"/>
        <v>37.699111843077517</v>
      </c>
      <c r="S176">
        <f t="shared" si="19"/>
        <v>58356.812467028292</v>
      </c>
      <c r="T176">
        <f t="shared" si="20"/>
        <v>5835681.2467028294</v>
      </c>
    </row>
    <row r="177" spans="1:20" x14ac:dyDescent="0.35">
      <c r="A177">
        <v>0</v>
      </c>
      <c r="B177" s="4">
        <v>44649</v>
      </c>
      <c r="C177" t="s">
        <v>4</v>
      </c>
      <c r="E177" t="s">
        <v>1</v>
      </c>
      <c r="F177" t="s">
        <v>7</v>
      </c>
      <c r="G177" t="s">
        <v>42</v>
      </c>
      <c r="H177" s="3">
        <v>0.4</v>
      </c>
      <c r="I177">
        <v>27</v>
      </c>
      <c r="J177">
        <v>3</v>
      </c>
      <c r="K177" s="8">
        <f t="shared" si="14"/>
        <v>27000</v>
      </c>
      <c r="L177" s="8">
        <v>1</v>
      </c>
      <c r="M177" s="8">
        <f t="shared" si="15"/>
        <v>27000</v>
      </c>
      <c r="N177" s="8">
        <f t="shared" si="16"/>
        <v>2700000</v>
      </c>
      <c r="O177" s="8">
        <f t="shared" si="17"/>
        <v>5400000</v>
      </c>
      <c r="P177">
        <v>3</v>
      </c>
      <c r="Q177">
        <v>2</v>
      </c>
      <c r="R177">
        <f t="shared" si="18"/>
        <v>37.699111843077517</v>
      </c>
      <c r="S177">
        <f t="shared" si="19"/>
        <v>143239.44878270582</v>
      </c>
      <c r="T177">
        <f t="shared" si="20"/>
        <v>14323944.878270581</v>
      </c>
    </row>
    <row r="178" spans="1:20" x14ac:dyDescent="0.35">
      <c r="A178">
        <v>0</v>
      </c>
      <c r="B178" s="4">
        <v>44649</v>
      </c>
      <c r="C178" t="s">
        <v>4</v>
      </c>
      <c r="E178" t="s">
        <v>1</v>
      </c>
      <c r="F178" t="s">
        <v>7</v>
      </c>
      <c r="G178" t="s">
        <v>42</v>
      </c>
      <c r="H178" s="3">
        <v>0.4</v>
      </c>
      <c r="I178">
        <v>11</v>
      </c>
      <c r="J178">
        <v>3</v>
      </c>
      <c r="K178" s="8">
        <f t="shared" si="14"/>
        <v>11000</v>
      </c>
      <c r="L178" s="8">
        <v>1</v>
      </c>
      <c r="M178" s="8">
        <f t="shared" si="15"/>
        <v>11000</v>
      </c>
      <c r="N178" s="8">
        <f t="shared" si="16"/>
        <v>1100000</v>
      </c>
      <c r="O178" s="8">
        <f t="shared" si="17"/>
        <v>2200000</v>
      </c>
      <c r="P178">
        <v>3</v>
      </c>
      <c r="Q178">
        <v>2</v>
      </c>
      <c r="R178">
        <f t="shared" si="18"/>
        <v>37.699111843077517</v>
      </c>
      <c r="S178">
        <f t="shared" si="19"/>
        <v>58356.812467028292</v>
      </c>
      <c r="T178">
        <f t="shared" si="20"/>
        <v>5835681.2467028294</v>
      </c>
    </row>
    <row r="179" spans="1:20" x14ac:dyDescent="0.35">
      <c r="A179">
        <v>0</v>
      </c>
      <c r="B179" s="4">
        <v>44649</v>
      </c>
      <c r="C179" t="s">
        <v>4</v>
      </c>
      <c r="E179" t="s">
        <v>24</v>
      </c>
      <c r="F179" t="s">
        <v>25</v>
      </c>
      <c r="G179" t="s">
        <v>42</v>
      </c>
      <c r="H179" s="3">
        <v>0.4</v>
      </c>
      <c r="I179">
        <v>13</v>
      </c>
      <c r="J179">
        <v>3</v>
      </c>
      <c r="K179" s="8">
        <f t="shared" si="14"/>
        <v>13000</v>
      </c>
      <c r="L179" s="8">
        <v>1</v>
      </c>
      <c r="M179" s="8">
        <f t="shared" si="15"/>
        <v>13000</v>
      </c>
      <c r="N179" s="8">
        <f t="shared" si="16"/>
        <v>1300000</v>
      </c>
      <c r="O179" s="8">
        <f t="shared" si="17"/>
        <v>2600000</v>
      </c>
      <c r="P179">
        <v>3</v>
      </c>
      <c r="Q179">
        <v>2</v>
      </c>
      <c r="R179">
        <f t="shared" si="18"/>
        <v>37.699111843077517</v>
      </c>
      <c r="S179">
        <f t="shared" si="19"/>
        <v>68967.142006487979</v>
      </c>
      <c r="T179">
        <f t="shared" si="20"/>
        <v>6896714.2006487977</v>
      </c>
    </row>
    <row r="180" spans="1:20" x14ac:dyDescent="0.35">
      <c r="A180">
        <v>0</v>
      </c>
      <c r="B180" s="4">
        <v>44649</v>
      </c>
      <c r="C180" t="s">
        <v>4</v>
      </c>
      <c r="E180" t="s">
        <v>24</v>
      </c>
      <c r="F180" t="s">
        <v>25</v>
      </c>
      <c r="G180" t="s">
        <v>42</v>
      </c>
      <c r="H180" s="3">
        <v>0.4</v>
      </c>
      <c r="I180">
        <v>17</v>
      </c>
      <c r="J180">
        <v>3</v>
      </c>
      <c r="K180" s="8">
        <f t="shared" si="14"/>
        <v>17000</v>
      </c>
      <c r="L180" s="8">
        <v>1</v>
      </c>
      <c r="M180" s="8">
        <f t="shared" si="15"/>
        <v>17000</v>
      </c>
      <c r="N180" s="8">
        <f t="shared" si="16"/>
        <v>1700000</v>
      </c>
      <c r="O180" s="8">
        <f t="shared" si="17"/>
        <v>3400000</v>
      </c>
      <c r="P180">
        <v>3</v>
      </c>
      <c r="Q180">
        <v>2</v>
      </c>
      <c r="R180">
        <f t="shared" si="18"/>
        <v>37.699111843077517</v>
      </c>
      <c r="S180">
        <f t="shared" si="19"/>
        <v>90187.801085407365</v>
      </c>
      <c r="T180">
        <f t="shared" si="20"/>
        <v>9018780.1085407361</v>
      </c>
    </row>
    <row r="181" spans="1:20" x14ac:dyDescent="0.35">
      <c r="A181">
        <v>0</v>
      </c>
      <c r="B181" s="4">
        <v>44649</v>
      </c>
      <c r="C181" t="s">
        <v>4</v>
      </c>
      <c r="E181" t="s">
        <v>24</v>
      </c>
      <c r="F181" t="s">
        <v>25</v>
      </c>
      <c r="G181" t="s">
        <v>42</v>
      </c>
      <c r="H181" s="3">
        <v>0.4</v>
      </c>
      <c r="I181">
        <v>15</v>
      </c>
      <c r="J181">
        <v>3</v>
      </c>
      <c r="K181" s="8">
        <f t="shared" si="14"/>
        <v>15000</v>
      </c>
      <c r="L181" s="8">
        <v>1</v>
      </c>
      <c r="M181" s="8">
        <f t="shared" si="15"/>
        <v>15000</v>
      </c>
      <c r="N181" s="8">
        <f t="shared" si="16"/>
        <v>1500000</v>
      </c>
      <c r="O181" s="8">
        <f t="shared" si="17"/>
        <v>3000000</v>
      </c>
      <c r="P181">
        <v>3</v>
      </c>
      <c r="Q181">
        <v>2</v>
      </c>
      <c r="R181">
        <f t="shared" si="18"/>
        <v>37.699111843077517</v>
      </c>
      <c r="S181">
        <f t="shared" si="19"/>
        <v>79577.471545947672</v>
      </c>
      <c r="T181">
        <f t="shared" si="20"/>
        <v>7957747.1545947669</v>
      </c>
    </row>
    <row r="182" spans="1:20" x14ac:dyDescent="0.35">
      <c r="A182">
        <v>0</v>
      </c>
      <c r="B182" s="4">
        <v>44649</v>
      </c>
      <c r="C182" t="s">
        <v>4</v>
      </c>
      <c r="E182" t="s">
        <v>43</v>
      </c>
      <c r="F182" t="s">
        <v>44</v>
      </c>
      <c r="G182" t="s">
        <v>41</v>
      </c>
      <c r="H182" s="3">
        <v>0.4</v>
      </c>
      <c r="I182">
        <v>11</v>
      </c>
      <c r="J182">
        <v>3</v>
      </c>
      <c r="K182" s="8">
        <f t="shared" si="14"/>
        <v>11000</v>
      </c>
      <c r="L182" s="8">
        <v>1</v>
      </c>
      <c r="M182" s="8">
        <f t="shared" si="15"/>
        <v>11000</v>
      </c>
      <c r="N182" s="8">
        <f t="shared" si="16"/>
        <v>1100000</v>
      </c>
      <c r="O182" s="8">
        <f t="shared" si="17"/>
        <v>2200000</v>
      </c>
      <c r="P182">
        <v>3</v>
      </c>
      <c r="Q182">
        <v>2</v>
      </c>
      <c r="R182">
        <f t="shared" si="18"/>
        <v>37.699111843077517</v>
      </c>
      <c r="S182">
        <f t="shared" si="19"/>
        <v>58356.812467028292</v>
      </c>
      <c r="T182">
        <f t="shared" si="20"/>
        <v>5835681.2467028294</v>
      </c>
    </row>
    <row r="183" spans="1:20" x14ac:dyDescent="0.35">
      <c r="A183">
        <v>0</v>
      </c>
      <c r="B183" s="4">
        <v>44649</v>
      </c>
      <c r="C183" t="s">
        <v>4</v>
      </c>
      <c r="E183" t="s">
        <v>43</v>
      </c>
      <c r="F183" t="s">
        <v>44</v>
      </c>
      <c r="G183" t="s">
        <v>41</v>
      </c>
      <c r="H183" s="3">
        <v>0.4</v>
      </c>
      <c r="I183">
        <v>11</v>
      </c>
      <c r="J183">
        <v>3</v>
      </c>
      <c r="K183" s="8">
        <f t="shared" si="14"/>
        <v>11000</v>
      </c>
      <c r="L183" s="8">
        <v>1</v>
      </c>
      <c r="M183" s="8">
        <f t="shared" si="15"/>
        <v>11000</v>
      </c>
      <c r="N183" s="8">
        <f t="shared" si="16"/>
        <v>1100000</v>
      </c>
      <c r="O183" s="8">
        <f t="shared" si="17"/>
        <v>2200000</v>
      </c>
      <c r="P183">
        <v>3</v>
      </c>
      <c r="Q183">
        <v>2</v>
      </c>
      <c r="R183">
        <f t="shared" si="18"/>
        <v>37.699111843077517</v>
      </c>
      <c r="S183">
        <f t="shared" si="19"/>
        <v>58356.812467028292</v>
      </c>
      <c r="T183">
        <f t="shared" si="20"/>
        <v>5835681.2467028294</v>
      </c>
    </row>
    <row r="184" spans="1:20" x14ac:dyDescent="0.35">
      <c r="A184">
        <v>0</v>
      </c>
      <c r="B184" s="4">
        <v>44649</v>
      </c>
      <c r="C184" t="s">
        <v>4</v>
      </c>
      <c r="E184" t="s">
        <v>43</v>
      </c>
      <c r="F184" t="s">
        <v>44</v>
      </c>
      <c r="G184" t="s">
        <v>41</v>
      </c>
      <c r="H184" s="3">
        <v>0.4</v>
      </c>
      <c r="I184">
        <v>0</v>
      </c>
      <c r="J184">
        <v>3</v>
      </c>
      <c r="K184" s="8">
        <f t="shared" si="14"/>
        <v>0</v>
      </c>
      <c r="L184" s="8">
        <v>1</v>
      </c>
      <c r="M184" s="8">
        <f t="shared" si="15"/>
        <v>0</v>
      </c>
      <c r="N184" s="8">
        <f t="shared" si="16"/>
        <v>0</v>
      </c>
      <c r="O184" s="8">
        <f t="shared" si="17"/>
        <v>0</v>
      </c>
      <c r="P184">
        <v>3</v>
      </c>
      <c r="Q184">
        <v>2</v>
      </c>
      <c r="R184">
        <f t="shared" si="18"/>
        <v>37.699111843077517</v>
      </c>
      <c r="S184">
        <f t="shared" si="19"/>
        <v>0</v>
      </c>
      <c r="T184">
        <f t="shared" si="20"/>
        <v>0</v>
      </c>
    </row>
    <row r="185" spans="1:20" x14ac:dyDescent="0.35">
      <c r="A185">
        <v>0</v>
      </c>
      <c r="B185" s="4">
        <v>44649</v>
      </c>
      <c r="C185" t="s">
        <v>4</v>
      </c>
      <c r="E185" t="s">
        <v>45</v>
      </c>
      <c r="F185" t="s">
        <v>46</v>
      </c>
      <c r="G185" t="s">
        <v>41</v>
      </c>
      <c r="H185" s="3">
        <v>0.4</v>
      </c>
      <c r="I185">
        <v>13</v>
      </c>
      <c r="J185">
        <v>3</v>
      </c>
      <c r="K185" s="8">
        <f t="shared" si="14"/>
        <v>13000</v>
      </c>
      <c r="L185" s="8">
        <v>1</v>
      </c>
      <c r="M185" s="8">
        <f t="shared" si="15"/>
        <v>13000</v>
      </c>
      <c r="N185" s="8">
        <f t="shared" si="16"/>
        <v>1300000</v>
      </c>
      <c r="O185" s="8">
        <f t="shared" si="17"/>
        <v>2600000</v>
      </c>
      <c r="P185">
        <v>3</v>
      </c>
      <c r="Q185">
        <v>2</v>
      </c>
      <c r="R185">
        <f t="shared" si="18"/>
        <v>37.699111843077517</v>
      </c>
      <c r="S185">
        <f t="shared" si="19"/>
        <v>68967.142006487979</v>
      </c>
      <c r="T185">
        <f t="shared" si="20"/>
        <v>6896714.2006487977</v>
      </c>
    </row>
    <row r="186" spans="1:20" x14ac:dyDescent="0.35">
      <c r="A186">
        <v>0</v>
      </c>
      <c r="B186" s="4">
        <v>44649</v>
      </c>
      <c r="C186" t="s">
        <v>4</v>
      </c>
      <c r="E186" t="s">
        <v>45</v>
      </c>
      <c r="F186" t="s">
        <v>46</v>
      </c>
      <c r="G186" t="s">
        <v>41</v>
      </c>
      <c r="H186" s="3">
        <v>0.4</v>
      </c>
      <c r="I186">
        <v>11</v>
      </c>
      <c r="J186">
        <v>3</v>
      </c>
      <c r="K186" s="8">
        <f t="shared" si="14"/>
        <v>11000</v>
      </c>
      <c r="L186" s="8">
        <v>1</v>
      </c>
      <c r="M186" s="8">
        <f t="shared" si="15"/>
        <v>11000</v>
      </c>
      <c r="N186" s="8">
        <f t="shared" si="16"/>
        <v>1100000</v>
      </c>
      <c r="O186" s="8">
        <f t="shared" si="17"/>
        <v>2200000</v>
      </c>
      <c r="P186">
        <v>3</v>
      </c>
      <c r="Q186">
        <v>2</v>
      </c>
      <c r="R186">
        <f t="shared" si="18"/>
        <v>37.699111843077517</v>
      </c>
      <c r="S186">
        <f t="shared" si="19"/>
        <v>58356.812467028292</v>
      </c>
      <c r="T186">
        <f t="shared" si="20"/>
        <v>5835681.2467028294</v>
      </c>
    </row>
    <row r="187" spans="1:20" x14ac:dyDescent="0.35">
      <c r="A187">
        <v>0</v>
      </c>
      <c r="B187" s="4">
        <v>44649</v>
      </c>
      <c r="C187" t="s">
        <v>4</v>
      </c>
      <c r="E187" t="s">
        <v>45</v>
      </c>
      <c r="F187" t="s">
        <v>46</v>
      </c>
      <c r="G187" t="s">
        <v>41</v>
      </c>
      <c r="H187" s="3">
        <v>0.4</v>
      </c>
      <c r="I187">
        <v>7</v>
      </c>
      <c r="J187">
        <v>3</v>
      </c>
      <c r="K187" s="8">
        <f t="shared" si="14"/>
        <v>7000</v>
      </c>
      <c r="L187" s="8">
        <v>1</v>
      </c>
      <c r="M187" s="8">
        <f t="shared" si="15"/>
        <v>7000</v>
      </c>
      <c r="N187" s="8">
        <f t="shared" si="16"/>
        <v>700000</v>
      </c>
      <c r="O187" s="8">
        <f t="shared" si="17"/>
        <v>1400000</v>
      </c>
      <c r="P187">
        <v>3</v>
      </c>
      <c r="Q187">
        <v>2</v>
      </c>
      <c r="R187">
        <f t="shared" si="18"/>
        <v>37.699111843077517</v>
      </c>
      <c r="S187">
        <f t="shared" si="19"/>
        <v>37136.153388108913</v>
      </c>
      <c r="T187">
        <f t="shared" si="20"/>
        <v>3713615.3388108914</v>
      </c>
    </row>
    <row r="188" spans="1:20" x14ac:dyDescent="0.35">
      <c r="A188">
        <v>0</v>
      </c>
      <c r="B188" s="4">
        <v>44649</v>
      </c>
      <c r="C188" t="s">
        <v>4</v>
      </c>
      <c r="E188" t="s">
        <v>47</v>
      </c>
      <c r="F188" t="s">
        <v>48</v>
      </c>
      <c r="G188" t="s">
        <v>42</v>
      </c>
      <c r="H188" s="3">
        <v>0.4</v>
      </c>
      <c r="I188">
        <v>8</v>
      </c>
      <c r="J188">
        <v>3</v>
      </c>
      <c r="K188" s="8">
        <f t="shared" si="14"/>
        <v>8000</v>
      </c>
      <c r="L188" s="8">
        <v>1</v>
      </c>
      <c r="M188" s="8">
        <f t="shared" si="15"/>
        <v>8000</v>
      </c>
      <c r="N188" s="8">
        <f t="shared" si="16"/>
        <v>800000</v>
      </c>
      <c r="O188" s="8">
        <f t="shared" si="17"/>
        <v>1600000</v>
      </c>
      <c r="P188">
        <v>3</v>
      </c>
      <c r="Q188">
        <v>2</v>
      </c>
      <c r="R188">
        <f t="shared" si="18"/>
        <v>37.699111843077517</v>
      </c>
      <c r="S188">
        <f t="shared" si="19"/>
        <v>42441.318157838759</v>
      </c>
      <c r="T188">
        <f t="shared" si="20"/>
        <v>4244131.815783876</v>
      </c>
    </row>
    <row r="189" spans="1:20" x14ac:dyDescent="0.35">
      <c r="A189">
        <v>0</v>
      </c>
      <c r="B189" s="4">
        <v>44649</v>
      </c>
      <c r="C189" t="s">
        <v>4</v>
      </c>
      <c r="E189" t="s">
        <v>47</v>
      </c>
      <c r="F189" t="s">
        <v>48</v>
      </c>
      <c r="G189" t="s">
        <v>42</v>
      </c>
      <c r="H189" s="3">
        <v>0.4</v>
      </c>
      <c r="I189">
        <v>11</v>
      </c>
      <c r="J189">
        <v>3</v>
      </c>
      <c r="K189" s="8">
        <f t="shared" si="14"/>
        <v>11000</v>
      </c>
      <c r="L189" s="8">
        <v>1</v>
      </c>
      <c r="M189" s="8">
        <f t="shared" si="15"/>
        <v>11000</v>
      </c>
      <c r="N189" s="8">
        <f t="shared" si="16"/>
        <v>1100000</v>
      </c>
      <c r="O189" s="8">
        <f t="shared" si="17"/>
        <v>2200000</v>
      </c>
      <c r="P189">
        <v>3</v>
      </c>
      <c r="Q189">
        <v>2</v>
      </c>
      <c r="R189">
        <f t="shared" si="18"/>
        <v>37.699111843077517</v>
      </c>
      <c r="S189">
        <f t="shared" si="19"/>
        <v>58356.812467028292</v>
      </c>
      <c r="T189">
        <f t="shared" si="20"/>
        <v>5835681.2467028294</v>
      </c>
    </row>
    <row r="190" spans="1:20" x14ac:dyDescent="0.35">
      <c r="A190">
        <v>0</v>
      </c>
      <c r="B190" s="4">
        <v>44649</v>
      </c>
      <c r="C190" t="s">
        <v>4</v>
      </c>
      <c r="E190" t="s">
        <v>47</v>
      </c>
      <c r="F190" t="s">
        <v>48</v>
      </c>
      <c r="G190" t="s">
        <v>42</v>
      </c>
      <c r="H190" s="3">
        <v>0.4</v>
      </c>
      <c r="I190">
        <v>18</v>
      </c>
      <c r="J190">
        <v>3</v>
      </c>
      <c r="K190" s="8">
        <f t="shared" si="14"/>
        <v>18000</v>
      </c>
      <c r="L190" s="8">
        <v>1</v>
      </c>
      <c r="M190" s="8">
        <f t="shared" si="15"/>
        <v>18000</v>
      </c>
      <c r="N190" s="8">
        <f t="shared" si="16"/>
        <v>1800000</v>
      </c>
      <c r="O190" s="8">
        <f t="shared" si="17"/>
        <v>3600000</v>
      </c>
      <c r="P190">
        <v>3</v>
      </c>
      <c r="Q190">
        <v>2</v>
      </c>
      <c r="R190">
        <f t="shared" si="18"/>
        <v>37.699111843077517</v>
      </c>
      <c r="S190">
        <f t="shared" si="19"/>
        <v>95492.965855137212</v>
      </c>
      <c r="T190">
        <f t="shared" si="20"/>
        <v>9549296.5855137222</v>
      </c>
    </row>
    <row r="191" spans="1:20" x14ac:dyDescent="0.35">
      <c r="A191">
        <v>0</v>
      </c>
      <c r="B191" s="4">
        <v>44649</v>
      </c>
      <c r="C191" t="s">
        <v>4</v>
      </c>
      <c r="E191" t="s">
        <v>49</v>
      </c>
      <c r="F191" t="s">
        <v>50</v>
      </c>
      <c r="G191" t="s">
        <v>42</v>
      </c>
      <c r="H191" s="3">
        <v>0.4</v>
      </c>
      <c r="I191">
        <v>0</v>
      </c>
      <c r="J191">
        <v>3</v>
      </c>
      <c r="K191" s="8">
        <f t="shared" si="14"/>
        <v>0</v>
      </c>
      <c r="L191" s="8">
        <v>1</v>
      </c>
      <c r="M191" s="8">
        <f t="shared" si="15"/>
        <v>0</v>
      </c>
      <c r="N191" s="8">
        <f t="shared" si="16"/>
        <v>0</v>
      </c>
      <c r="O191" s="8">
        <f t="shared" si="17"/>
        <v>0</v>
      </c>
      <c r="P191">
        <v>3</v>
      </c>
      <c r="Q191">
        <v>2</v>
      </c>
      <c r="R191">
        <f t="shared" si="18"/>
        <v>37.699111843077517</v>
      </c>
      <c r="S191">
        <f t="shared" si="19"/>
        <v>0</v>
      </c>
      <c r="T191">
        <f t="shared" si="20"/>
        <v>0</v>
      </c>
    </row>
    <row r="192" spans="1:20" x14ac:dyDescent="0.35">
      <c r="A192">
        <v>0</v>
      </c>
      <c r="B192" s="4">
        <v>44649</v>
      </c>
      <c r="C192" t="s">
        <v>4</v>
      </c>
      <c r="E192" t="s">
        <v>49</v>
      </c>
      <c r="F192" t="s">
        <v>50</v>
      </c>
      <c r="G192" t="s">
        <v>42</v>
      </c>
      <c r="H192" s="3">
        <v>0.4</v>
      </c>
      <c r="I192">
        <v>15</v>
      </c>
      <c r="J192">
        <v>3</v>
      </c>
      <c r="K192" s="8">
        <f t="shared" si="14"/>
        <v>15000</v>
      </c>
      <c r="L192" s="8">
        <v>1</v>
      </c>
      <c r="M192" s="8">
        <f t="shared" si="15"/>
        <v>15000</v>
      </c>
      <c r="N192" s="8">
        <f t="shared" si="16"/>
        <v>1500000</v>
      </c>
      <c r="O192" s="8">
        <f t="shared" si="17"/>
        <v>3000000</v>
      </c>
      <c r="P192">
        <v>3</v>
      </c>
      <c r="Q192">
        <v>2</v>
      </c>
      <c r="R192">
        <f t="shared" si="18"/>
        <v>37.699111843077517</v>
      </c>
      <c r="S192">
        <f t="shared" si="19"/>
        <v>79577.471545947672</v>
      </c>
      <c r="T192">
        <f t="shared" si="20"/>
        <v>7957747.1545947669</v>
      </c>
    </row>
    <row r="193" spans="1:20" x14ac:dyDescent="0.35">
      <c r="A193">
        <v>0</v>
      </c>
      <c r="B193" s="4">
        <v>44649</v>
      </c>
      <c r="C193" t="s">
        <v>4</v>
      </c>
      <c r="E193" t="s">
        <v>49</v>
      </c>
      <c r="F193" t="s">
        <v>50</v>
      </c>
      <c r="G193" t="s">
        <v>42</v>
      </c>
      <c r="H193" s="3">
        <v>0.4</v>
      </c>
      <c r="I193">
        <v>12</v>
      </c>
      <c r="J193">
        <v>3</v>
      </c>
      <c r="K193" s="8">
        <f t="shared" si="14"/>
        <v>12000</v>
      </c>
      <c r="L193" s="8">
        <v>1</v>
      </c>
      <c r="M193" s="8">
        <f t="shared" si="15"/>
        <v>12000</v>
      </c>
      <c r="N193" s="8">
        <f t="shared" si="16"/>
        <v>1200000</v>
      </c>
      <c r="O193" s="8">
        <f t="shared" si="17"/>
        <v>2400000</v>
      </c>
      <c r="P193">
        <v>3</v>
      </c>
      <c r="Q193">
        <v>2</v>
      </c>
      <c r="R193">
        <f t="shared" si="18"/>
        <v>37.699111843077517</v>
      </c>
      <c r="S193">
        <f t="shared" si="19"/>
        <v>63661.977236758139</v>
      </c>
      <c r="T193">
        <f t="shared" si="20"/>
        <v>6366197.7236758135</v>
      </c>
    </row>
    <row r="194" spans="1:20" x14ac:dyDescent="0.35">
      <c r="A194">
        <v>2</v>
      </c>
      <c r="B194" s="4">
        <v>44651</v>
      </c>
      <c r="C194" t="s">
        <v>4</v>
      </c>
      <c r="E194" t="s">
        <v>1</v>
      </c>
      <c r="F194" t="s">
        <v>7</v>
      </c>
      <c r="G194" t="s">
        <v>41</v>
      </c>
      <c r="H194" s="3">
        <v>0.4</v>
      </c>
      <c r="I194">
        <v>11</v>
      </c>
      <c r="J194">
        <v>1</v>
      </c>
      <c r="K194" s="8">
        <f t="shared" si="14"/>
        <v>110</v>
      </c>
      <c r="L194" s="8">
        <v>1</v>
      </c>
      <c r="M194" s="8">
        <f t="shared" si="15"/>
        <v>110</v>
      </c>
      <c r="N194" s="8">
        <f t="shared" si="16"/>
        <v>11000</v>
      </c>
      <c r="O194" s="8">
        <f t="shared" si="17"/>
        <v>22000</v>
      </c>
      <c r="P194">
        <v>3</v>
      </c>
      <c r="Q194">
        <v>2</v>
      </c>
      <c r="R194">
        <f t="shared" si="18"/>
        <v>37.699111843077517</v>
      </c>
      <c r="S194">
        <f t="shared" si="19"/>
        <v>583.56812467028294</v>
      </c>
      <c r="T194">
        <f t="shared" si="20"/>
        <v>58356.812467028292</v>
      </c>
    </row>
    <row r="195" spans="1:20" x14ac:dyDescent="0.35">
      <c r="A195">
        <v>2</v>
      </c>
      <c r="B195" s="4">
        <v>44651</v>
      </c>
      <c r="C195" t="s">
        <v>4</v>
      </c>
      <c r="E195" t="s">
        <v>1</v>
      </c>
      <c r="F195" t="s">
        <v>7</v>
      </c>
      <c r="G195" t="s">
        <v>41</v>
      </c>
      <c r="H195" s="3">
        <v>0.4</v>
      </c>
      <c r="I195">
        <v>15</v>
      </c>
      <c r="J195">
        <v>2</v>
      </c>
      <c r="K195" s="8">
        <f t="shared" ref="K195:K258" si="21">I195*10^J195</f>
        <v>1500</v>
      </c>
      <c r="L195" s="8">
        <v>1</v>
      </c>
      <c r="M195" s="8">
        <f t="shared" ref="M195:M258" si="22">L195*K195</f>
        <v>1500</v>
      </c>
      <c r="N195" s="8">
        <f t="shared" ref="N195:N258" si="23">M195*100</f>
        <v>150000</v>
      </c>
      <c r="O195" s="8">
        <f t="shared" ref="O195:O258" si="24">N195*2</f>
        <v>300000</v>
      </c>
      <c r="P195">
        <v>3</v>
      </c>
      <c r="Q195">
        <v>2</v>
      </c>
      <c r="R195">
        <f t="shared" ref="R195:R258" si="25">P195*(PI()*Q195^2)</f>
        <v>37.699111843077517</v>
      </c>
      <c r="S195">
        <f t="shared" ref="S195:S258" si="26">O195/R195</f>
        <v>7957.7471545947674</v>
      </c>
      <c r="T195">
        <f t="shared" ref="T195:T258" si="27">S195*100</f>
        <v>795774.71545947669</v>
      </c>
    </row>
    <row r="196" spans="1:20" x14ac:dyDescent="0.35">
      <c r="A196">
        <v>2</v>
      </c>
      <c r="B196" s="4">
        <v>44651</v>
      </c>
      <c r="C196" t="s">
        <v>4</v>
      </c>
      <c r="E196" t="s">
        <v>1</v>
      </c>
      <c r="F196" t="s">
        <v>7</v>
      </c>
      <c r="G196" t="s">
        <v>41</v>
      </c>
      <c r="H196" s="3">
        <v>0.4</v>
      </c>
      <c r="I196">
        <v>5</v>
      </c>
      <c r="J196">
        <v>2</v>
      </c>
      <c r="K196" s="8">
        <f t="shared" si="21"/>
        <v>500</v>
      </c>
      <c r="L196" s="8">
        <v>1</v>
      </c>
      <c r="M196" s="8">
        <f t="shared" si="22"/>
        <v>500</v>
      </c>
      <c r="N196" s="8">
        <f t="shared" si="23"/>
        <v>50000</v>
      </c>
      <c r="O196" s="8">
        <f t="shared" si="24"/>
        <v>100000</v>
      </c>
      <c r="P196">
        <v>3</v>
      </c>
      <c r="Q196">
        <v>2</v>
      </c>
      <c r="R196">
        <f t="shared" si="25"/>
        <v>37.699111843077517</v>
      </c>
      <c r="S196">
        <f t="shared" si="26"/>
        <v>2652.5823848649225</v>
      </c>
      <c r="T196">
        <f t="shared" si="27"/>
        <v>265258.23848649225</v>
      </c>
    </row>
    <row r="197" spans="1:20" x14ac:dyDescent="0.35">
      <c r="A197">
        <v>2</v>
      </c>
      <c r="B197" s="4">
        <v>44651</v>
      </c>
      <c r="C197" t="s">
        <v>4</v>
      </c>
      <c r="E197" t="s">
        <v>1</v>
      </c>
      <c r="F197" t="s">
        <v>7</v>
      </c>
      <c r="G197" t="s">
        <v>41</v>
      </c>
      <c r="H197" s="3">
        <v>0.4</v>
      </c>
      <c r="I197">
        <v>3</v>
      </c>
      <c r="J197">
        <v>2</v>
      </c>
      <c r="K197" s="8">
        <f t="shared" si="21"/>
        <v>300</v>
      </c>
      <c r="L197" s="8">
        <v>1</v>
      </c>
      <c r="M197" s="8">
        <f t="shared" si="22"/>
        <v>300</v>
      </c>
      <c r="N197" s="8">
        <f t="shared" si="23"/>
        <v>30000</v>
      </c>
      <c r="O197" s="8">
        <f t="shared" si="24"/>
        <v>60000</v>
      </c>
      <c r="P197">
        <v>3</v>
      </c>
      <c r="Q197">
        <v>2</v>
      </c>
      <c r="R197">
        <f t="shared" si="25"/>
        <v>37.699111843077517</v>
      </c>
      <c r="S197">
        <f t="shared" si="26"/>
        <v>1591.5494309189535</v>
      </c>
      <c r="T197">
        <f t="shared" si="27"/>
        <v>159154.94309189534</v>
      </c>
    </row>
    <row r="198" spans="1:20" x14ac:dyDescent="0.35">
      <c r="A198">
        <v>2</v>
      </c>
      <c r="B198" s="4">
        <v>44651</v>
      </c>
      <c r="C198" t="s">
        <v>4</v>
      </c>
      <c r="E198" t="s">
        <v>1</v>
      </c>
      <c r="F198" t="s">
        <v>7</v>
      </c>
      <c r="G198" t="s">
        <v>41</v>
      </c>
      <c r="H198" s="3">
        <v>0.4</v>
      </c>
      <c r="I198">
        <v>6</v>
      </c>
      <c r="J198">
        <v>1</v>
      </c>
      <c r="K198" s="8">
        <f t="shared" si="21"/>
        <v>60</v>
      </c>
      <c r="L198" s="8">
        <v>1</v>
      </c>
      <c r="M198" s="8">
        <f t="shared" si="22"/>
        <v>60</v>
      </c>
      <c r="N198" s="8">
        <f t="shared" si="23"/>
        <v>6000</v>
      </c>
      <c r="O198" s="8">
        <f t="shared" si="24"/>
        <v>12000</v>
      </c>
      <c r="P198">
        <v>3</v>
      </c>
      <c r="Q198">
        <v>2</v>
      </c>
      <c r="R198">
        <f t="shared" si="25"/>
        <v>37.699111843077517</v>
      </c>
      <c r="S198">
        <f t="shared" si="26"/>
        <v>318.3098861837907</v>
      </c>
      <c r="T198">
        <f t="shared" si="27"/>
        <v>31830.98861837907</v>
      </c>
    </row>
    <row r="199" spans="1:20" x14ac:dyDescent="0.35">
      <c r="A199">
        <v>2</v>
      </c>
      <c r="B199" s="4">
        <v>44651</v>
      </c>
      <c r="C199" t="s">
        <v>4</v>
      </c>
      <c r="E199" t="s">
        <v>1</v>
      </c>
      <c r="F199" t="s">
        <v>7</v>
      </c>
      <c r="G199" t="s">
        <v>41</v>
      </c>
      <c r="H199" s="3">
        <v>0.4</v>
      </c>
      <c r="I199">
        <v>4</v>
      </c>
      <c r="J199">
        <v>2</v>
      </c>
      <c r="K199" s="8">
        <f t="shared" si="21"/>
        <v>400</v>
      </c>
      <c r="L199" s="8">
        <v>1</v>
      </c>
      <c r="M199" s="8">
        <f t="shared" si="22"/>
        <v>400</v>
      </c>
      <c r="N199" s="8">
        <f t="shared" si="23"/>
        <v>40000</v>
      </c>
      <c r="O199" s="8">
        <f t="shared" si="24"/>
        <v>80000</v>
      </c>
      <c r="P199">
        <v>3</v>
      </c>
      <c r="Q199">
        <v>2</v>
      </c>
      <c r="R199">
        <f t="shared" si="25"/>
        <v>37.699111843077517</v>
      </c>
      <c r="S199">
        <f t="shared" si="26"/>
        <v>2122.065907891938</v>
      </c>
      <c r="T199">
        <f t="shared" si="27"/>
        <v>212206.59078919381</v>
      </c>
    </row>
    <row r="200" spans="1:20" x14ac:dyDescent="0.35">
      <c r="A200">
        <v>2</v>
      </c>
      <c r="B200" s="4">
        <v>44651</v>
      </c>
      <c r="C200" t="s">
        <v>4</v>
      </c>
      <c r="E200" t="s">
        <v>1</v>
      </c>
      <c r="F200" t="s">
        <v>7</v>
      </c>
      <c r="G200" t="s">
        <v>41</v>
      </c>
      <c r="H200" s="3">
        <v>0.4</v>
      </c>
      <c r="I200">
        <v>4</v>
      </c>
      <c r="J200">
        <v>2</v>
      </c>
      <c r="K200" s="8">
        <f t="shared" si="21"/>
        <v>400</v>
      </c>
      <c r="L200" s="8">
        <v>1</v>
      </c>
      <c r="M200" s="8">
        <f t="shared" si="22"/>
        <v>400</v>
      </c>
      <c r="N200" s="8">
        <f t="shared" si="23"/>
        <v>40000</v>
      </c>
      <c r="O200" s="8">
        <f t="shared" si="24"/>
        <v>80000</v>
      </c>
      <c r="P200">
        <v>3</v>
      </c>
      <c r="Q200">
        <v>2</v>
      </c>
      <c r="R200">
        <f t="shared" si="25"/>
        <v>37.699111843077517</v>
      </c>
      <c r="S200">
        <f t="shared" si="26"/>
        <v>2122.065907891938</v>
      </c>
      <c r="T200">
        <f t="shared" si="27"/>
        <v>212206.59078919381</v>
      </c>
    </row>
    <row r="201" spans="1:20" x14ac:dyDescent="0.35">
      <c r="A201">
        <v>2</v>
      </c>
      <c r="B201" s="4">
        <v>44651</v>
      </c>
      <c r="C201" t="s">
        <v>4</v>
      </c>
      <c r="E201" t="s">
        <v>1</v>
      </c>
      <c r="F201" t="s">
        <v>7</v>
      </c>
      <c r="G201" t="s">
        <v>41</v>
      </c>
      <c r="H201" s="3">
        <v>0.4</v>
      </c>
      <c r="I201">
        <v>10</v>
      </c>
      <c r="J201">
        <v>1</v>
      </c>
      <c r="K201" s="8">
        <f t="shared" si="21"/>
        <v>100</v>
      </c>
      <c r="L201" s="8">
        <v>1</v>
      </c>
      <c r="M201" s="8">
        <f t="shared" si="22"/>
        <v>100</v>
      </c>
      <c r="N201" s="8">
        <f t="shared" si="23"/>
        <v>10000</v>
      </c>
      <c r="O201" s="8">
        <f t="shared" si="24"/>
        <v>20000</v>
      </c>
      <c r="P201">
        <v>3</v>
      </c>
      <c r="Q201">
        <v>2</v>
      </c>
      <c r="R201">
        <f t="shared" si="25"/>
        <v>37.699111843077517</v>
      </c>
      <c r="S201">
        <f t="shared" si="26"/>
        <v>530.51647697298449</v>
      </c>
      <c r="T201">
        <f t="shared" si="27"/>
        <v>53051.647697298453</v>
      </c>
    </row>
    <row r="202" spans="1:20" x14ac:dyDescent="0.35">
      <c r="A202">
        <v>2</v>
      </c>
      <c r="B202" s="4">
        <v>44651</v>
      </c>
      <c r="C202" t="s">
        <v>4</v>
      </c>
      <c r="E202" t="s">
        <v>1</v>
      </c>
      <c r="F202" t="s">
        <v>7</v>
      </c>
      <c r="G202" t="s">
        <v>41</v>
      </c>
      <c r="H202" s="3">
        <v>0.4</v>
      </c>
      <c r="I202">
        <v>3</v>
      </c>
      <c r="J202">
        <v>3</v>
      </c>
      <c r="K202" s="8">
        <f t="shared" si="21"/>
        <v>3000</v>
      </c>
      <c r="L202" s="8">
        <v>1</v>
      </c>
      <c r="M202" s="8">
        <f t="shared" si="22"/>
        <v>3000</v>
      </c>
      <c r="N202" s="8">
        <f t="shared" si="23"/>
        <v>300000</v>
      </c>
      <c r="O202" s="8">
        <f t="shared" si="24"/>
        <v>600000</v>
      </c>
      <c r="P202">
        <v>3</v>
      </c>
      <c r="Q202">
        <v>2</v>
      </c>
      <c r="R202">
        <f t="shared" si="25"/>
        <v>37.699111843077517</v>
      </c>
      <c r="S202">
        <f t="shared" si="26"/>
        <v>15915.494309189535</v>
      </c>
      <c r="T202">
        <f t="shared" si="27"/>
        <v>1591549.4309189534</v>
      </c>
    </row>
    <row r="203" spans="1:20" x14ac:dyDescent="0.35">
      <c r="A203">
        <v>2</v>
      </c>
      <c r="B203" s="4">
        <v>44651</v>
      </c>
      <c r="C203" t="s">
        <v>4</v>
      </c>
      <c r="E203" t="s">
        <v>1</v>
      </c>
      <c r="F203" t="s">
        <v>7</v>
      </c>
      <c r="G203" t="s">
        <v>41</v>
      </c>
      <c r="H203" s="3">
        <v>0.4</v>
      </c>
      <c r="I203">
        <v>7</v>
      </c>
      <c r="J203">
        <v>1</v>
      </c>
      <c r="K203" s="8">
        <f t="shared" si="21"/>
        <v>70</v>
      </c>
      <c r="L203" s="8">
        <v>1</v>
      </c>
      <c r="M203" s="8">
        <f t="shared" si="22"/>
        <v>70</v>
      </c>
      <c r="N203" s="8">
        <f t="shared" si="23"/>
        <v>7000</v>
      </c>
      <c r="O203" s="8">
        <f t="shared" si="24"/>
        <v>14000</v>
      </c>
      <c r="P203">
        <v>3</v>
      </c>
      <c r="Q203">
        <v>2</v>
      </c>
      <c r="R203">
        <f t="shared" si="25"/>
        <v>37.699111843077517</v>
      </c>
      <c r="S203">
        <f t="shared" si="26"/>
        <v>371.36153388108914</v>
      </c>
      <c r="T203">
        <f t="shared" si="27"/>
        <v>37136.153388108913</v>
      </c>
    </row>
    <row r="204" spans="1:20" x14ac:dyDescent="0.35">
      <c r="A204">
        <v>2</v>
      </c>
      <c r="B204" s="4">
        <v>44651</v>
      </c>
      <c r="C204" t="s">
        <v>4</v>
      </c>
      <c r="E204" t="s">
        <v>1</v>
      </c>
      <c r="F204" t="s">
        <v>7</v>
      </c>
      <c r="G204" t="s">
        <v>41</v>
      </c>
      <c r="H204" s="3">
        <v>0.4</v>
      </c>
      <c r="I204">
        <v>24</v>
      </c>
      <c r="J204">
        <v>1</v>
      </c>
      <c r="K204" s="8">
        <f t="shared" si="21"/>
        <v>240</v>
      </c>
      <c r="L204" s="8">
        <v>1</v>
      </c>
      <c r="M204" s="8">
        <f t="shared" si="22"/>
        <v>240</v>
      </c>
      <c r="N204" s="8">
        <f t="shared" si="23"/>
        <v>24000</v>
      </c>
      <c r="O204" s="8">
        <f t="shared" si="24"/>
        <v>48000</v>
      </c>
      <c r="P204">
        <v>3</v>
      </c>
      <c r="Q204">
        <v>2</v>
      </c>
      <c r="R204">
        <f t="shared" si="25"/>
        <v>37.699111843077517</v>
      </c>
      <c r="S204">
        <f t="shared" si="26"/>
        <v>1273.2395447351628</v>
      </c>
      <c r="T204">
        <f t="shared" si="27"/>
        <v>127323.95447351628</v>
      </c>
    </row>
    <row r="205" spans="1:20" x14ac:dyDescent="0.35">
      <c r="A205">
        <v>2</v>
      </c>
      <c r="B205" s="4">
        <v>44651</v>
      </c>
      <c r="C205" t="s">
        <v>4</v>
      </c>
      <c r="E205" t="s">
        <v>24</v>
      </c>
      <c r="F205" t="s">
        <v>25</v>
      </c>
      <c r="G205" t="s">
        <v>41</v>
      </c>
      <c r="H205" s="3">
        <v>0.4</v>
      </c>
      <c r="I205">
        <v>6</v>
      </c>
      <c r="J205">
        <v>4</v>
      </c>
      <c r="K205" s="8">
        <f t="shared" si="21"/>
        <v>60000</v>
      </c>
      <c r="L205" s="8">
        <v>1</v>
      </c>
      <c r="M205" s="8">
        <f t="shared" si="22"/>
        <v>60000</v>
      </c>
      <c r="N205" s="8">
        <f t="shared" si="23"/>
        <v>6000000</v>
      </c>
      <c r="O205" s="8">
        <f t="shared" si="24"/>
        <v>12000000</v>
      </c>
      <c r="P205">
        <v>3</v>
      </c>
      <c r="Q205">
        <v>2</v>
      </c>
      <c r="R205">
        <f t="shared" si="25"/>
        <v>37.699111843077517</v>
      </c>
      <c r="S205">
        <f t="shared" si="26"/>
        <v>318309.88618379069</v>
      </c>
      <c r="T205">
        <f t="shared" si="27"/>
        <v>31830988.618379068</v>
      </c>
    </row>
    <row r="206" spans="1:20" x14ac:dyDescent="0.35">
      <c r="A206">
        <v>2</v>
      </c>
      <c r="B206" s="4">
        <v>44651</v>
      </c>
      <c r="C206" t="s">
        <v>4</v>
      </c>
      <c r="E206" t="s">
        <v>24</v>
      </c>
      <c r="F206" t="s">
        <v>25</v>
      </c>
      <c r="G206" t="s">
        <v>41</v>
      </c>
      <c r="H206" s="3">
        <v>0.4</v>
      </c>
      <c r="I206">
        <v>8</v>
      </c>
      <c r="J206">
        <v>4</v>
      </c>
      <c r="K206" s="8">
        <f t="shared" si="21"/>
        <v>80000</v>
      </c>
      <c r="L206" s="8">
        <v>1</v>
      </c>
      <c r="M206" s="8">
        <f t="shared" si="22"/>
        <v>80000</v>
      </c>
      <c r="N206" s="8">
        <f t="shared" si="23"/>
        <v>8000000</v>
      </c>
      <c r="O206" s="8">
        <f t="shared" si="24"/>
        <v>16000000</v>
      </c>
      <c r="P206">
        <v>3</v>
      </c>
      <c r="Q206">
        <v>2</v>
      </c>
      <c r="R206">
        <f t="shared" si="25"/>
        <v>37.699111843077517</v>
      </c>
      <c r="S206">
        <f t="shared" si="26"/>
        <v>424413.18157838756</v>
      </c>
      <c r="T206">
        <f t="shared" si="27"/>
        <v>42441318.157838754</v>
      </c>
    </row>
    <row r="207" spans="1:20" x14ac:dyDescent="0.35">
      <c r="A207">
        <v>2</v>
      </c>
      <c r="B207" s="4">
        <v>44651</v>
      </c>
      <c r="C207" t="s">
        <v>4</v>
      </c>
      <c r="E207" t="s">
        <v>24</v>
      </c>
      <c r="F207" t="s">
        <v>25</v>
      </c>
      <c r="G207" t="s">
        <v>41</v>
      </c>
      <c r="H207" s="3">
        <v>0.4</v>
      </c>
      <c r="I207">
        <v>3</v>
      </c>
      <c r="J207">
        <v>5</v>
      </c>
      <c r="K207" s="8">
        <f t="shared" si="21"/>
        <v>300000</v>
      </c>
      <c r="L207" s="8">
        <v>1</v>
      </c>
      <c r="M207" s="8">
        <f t="shared" si="22"/>
        <v>300000</v>
      </c>
      <c r="N207" s="8">
        <f t="shared" si="23"/>
        <v>30000000</v>
      </c>
      <c r="O207" s="8">
        <f t="shared" si="24"/>
        <v>60000000</v>
      </c>
      <c r="P207">
        <v>3</v>
      </c>
      <c r="Q207">
        <v>2</v>
      </c>
      <c r="R207">
        <f t="shared" si="25"/>
        <v>37.699111843077517</v>
      </c>
      <c r="S207">
        <f t="shared" si="26"/>
        <v>1591549.4309189534</v>
      </c>
      <c r="T207">
        <f t="shared" si="27"/>
        <v>159154943.09189534</v>
      </c>
    </row>
    <row r="208" spans="1:20" x14ac:dyDescent="0.35">
      <c r="A208">
        <v>2</v>
      </c>
      <c r="B208" s="4">
        <v>44651</v>
      </c>
      <c r="C208" t="s">
        <v>4</v>
      </c>
      <c r="E208" t="s">
        <v>24</v>
      </c>
      <c r="F208" t="s">
        <v>25</v>
      </c>
      <c r="G208" t="s">
        <v>41</v>
      </c>
      <c r="H208" s="3">
        <v>0.4</v>
      </c>
      <c r="I208">
        <v>17</v>
      </c>
      <c r="J208">
        <v>1</v>
      </c>
      <c r="K208" s="8">
        <f t="shared" si="21"/>
        <v>170</v>
      </c>
      <c r="L208" s="8">
        <v>1</v>
      </c>
      <c r="M208" s="8">
        <f t="shared" si="22"/>
        <v>170</v>
      </c>
      <c r="N208" s="8">
        <f t="shared" si="23"/>
        <v>17000</v>
      </c>
      <c r="O208" s="8">
        <f t="shared" si="24"/>
        <v>34000</v>
      </c>
      <c r="P208">
        <v>3</v>
      </c>
      <c r="Q208">
        <v>2</v>
      </c>
      <c r="R208">
        <f t="shared" si="25"/>
        <v>37.699111843077517</v>
      </c>
      <c r="S208">
        <f t="shared" si="26"/>
        <v>901.87801085407364</v>
      </c>
      <c r="T208">
        <f t="shared" si="27"/>
        <v>90187.801085407365</v>
      </c>
    </row>
    <row r="209" spans="1:20" x14ac:dyDescent="0.35">
      <c r="A209">
        <v>2</v>
      </c>
      <c r="B209" s="4">
        <v>44651</v>
      </c>
      <c r="C209" t="s">
        <v>4</v>
      </c>
      <c r="E209" t="s">
        <v>24</v>
      </c>
      <c r="F209" t="s">
        <v>25</v>
      </c>
      <c r="G209" t="s">
        <v>41</v>
      </c>
      <c r="H209" s="3">
        <v>0.4</v>
      </c>
      <c r="I209">
        <v>3</v>
      </c>
      <c r="J209">
        <v>5</v>
      </c>
      <c r="K209" s="8">
        <f t="shared" si="21"/>
        <v>300000</v>
      </c>
      <c r="L209" s="8">
        <v>1</v>
      </c>
      <c r="M209" s="8">
        <f t="shared" si="22"/>
        <v>300000</v>
      </c>
      <c r="N209" s="8">
        <f t="shared" si="23"/>
        <v>30000000</v>
      </c>
      <c r="O209" s="8">
        <f t="shared" si="24"/>
        <v>60000000</v>
      </c>
      <c r="P209">
        <v>3</v>
      </c>
      <c r="Q209">
        <v>2</v>
      </c>
      <c r="R209">
        <f t="shared" si="25"/>
        <v>37.699111843077517</v>
      </c>
      <c r="S209">
        <f t="shared" si="26"/>
        <v>1591549.4309189534</v>
      </c>
      <c r="T209">
        <f t="shared" si="27"/>
        <v>159154943.09189534</v>
      </c>
    </row>
    <row r="210" spans="1:20" x14ac:dyDescent="0.35">
      <c r="A210">
        <v>2</v>
      </c>
      <c r="B210" s="4">
        <v>44651</v>
      </c>
      <c r="C210" t="s">
        <v>4</v>
      </c>
      <c r="E210" t="s">
        <v>24</v>
      </c>
      <c r="F210" t="s">
        <v>25</v>
      </c>
      <c r="G210" t="s">
        <v>41</v>
      </c>
      <c r="H210" s="3">
        <v>0.4</v>
      </c>
      <c r="I210">
        <v>4</v>
      </c>
      <c r="J210">
        <v>5</v>
      </c>
      <c r="K210" s="8">
        <f t="shared" si="21"/>
        <v>400000</v>
      </c>
      <c r="L210" s="8">
        <v>1</v>
      </c>
      <c r="M210" s="8">
        <f t="shared" si="22"/>
        <v>400000</v>
      </c>
      <c r="N210" s="8">
        <f t="shared" si="23"/>
        <v>40000000</v>
      </c>
      <c r="O210" s="8">
        <f t="shared" si="24"/>
        <v>80000000</v>
      </c>
      <c r="P210">
        <v>3</v>
      </c>
      <c r="Q210">
        <v>2</v>
      </c>
      <c r="R210">
        <f t="shared" si="25"/>
        <v>37.699111843077517</v>
      </c>
      <c r="S210">
        <f t="shared" si="26"/>
        <v>2122065.907891938</v>
      </c>
      <c r="T210">
        <f t="shared" si="27"/>
        <v>212206590.78919381</v>
      </c>
    </row>
    <row r="211" spans="1:20" x14ac:dyDescent="0.35">
      <c r="A211">
        <v>2</v>
      </c>
      <c r="B211" s="4">
        <v>44651</v>
      </c>
      <c r="C211" t="s">
        <v>4</v>
      </c>
      <c r="E211" t="s">
        <v>24</v>
      </c>
      <c r="F211" t="s">
        <v>25</v>
      </c>
      <c r="G211" t="s">
        <v>41</v>
      </c>
      <c r="H211" s="3">
        <v>0.4</v>
      </c>
      <c r="I211">
        <v>3</v>
      </c>
      <c r="J211">
        <v>4</v>
      </c>
      <c r="K211" s="8">
        <f t="shared" si="21"/>
        <v>30000</v>
      </c>
      <c r="L211" s="8">
        <v>1</v>
      </c>
      <c r="M211" s="8">
        <f t="shared" si="22"/>
        <v>30000</v>
      </c>
      <c r="N211" s="8">
        <f t="shared" si="23"/>
        <v>3000000</v>
      </c>
      <c r="O211" s="8">
        <f t="shared" si="24"/>
        <v>6000000</v>
      </c>
      <c r="P211">
        <v>3</v>
      </c>
      <c r="Q211">
        <v>2</v>
      </c>
      <c r="R211">
        <f t="shared" si="25"/>
        <v>37.699111843077517</v>
      </c>
      <c r="S211">
        <f t="shared" si="26"/>
        <v>159154.94309189534</v>
      </c>
      <c r="T211">
        <f t="shared" si="27"/>
        <v>15915494.309189534</v>
      </c>
    </row>
    <row r="212" spans="1:20" x14ac:dyDescent="0.35">
      <c r="A212">
        <v>2</v>
      </c>
      <c r="B212" s="4">
        <v>44651</v>
      </c>
      <c r="C212" t="s">
        <v>4</v>
      </c>
      <c r="E212" t="s">
        <v>24</v>
      </c>
      <c r="F212" t="s">
        <v>25</v>
      </c>
      <c r="G212" t="s">
        <v>41</v>
      </c>
      <c r="H212" s="3">
        <v>0.4</v>
      </c>
      <c r="I212">
        <v>17</v>
      </c>
      <c r="J212">
        <v>4</v>
      </c>
      <c r="K212" s="8">
        <f t="shared" si="21"/>
        <v>170000</v>
      </c>
      <c r="L212" s="8">
        <v>1</v>
      </c>
      <c r="M212" s="8">
        <f t="shared" si="22"/>
        <v>170000</v>
      </c>
      <c r="N212" s="8">
        <f t="shared" si="23"/>
        <v>17000000</v>
      </c>
      <c r="O212" s="8">
        <f t="shared" si="24"/>
        <v>34000000</v>
      </c>
      <c r="P212">
        <v>3</v>
      </c>
      <c r="Q212">
        <v>2</v>
      </c>
      <c r="R212">
        <f t="shared" si="25"/>
        <v>37.699111843077517</v>
      </c>
      <c r="S212">
        <f t="shared" si="26"/>
        <v>901878.01085407357</v>
      </c>
      <c r="T212">
        <f t="shared" si="27"/>
        <v>90187801.085407361</v>
      </c>
    </row>
    <row r="213" spans="1:20" x14ac:dyDescent="0.35">
      <c r="A213">
        <v>2</v>
      </c>
      <c r="B213" s="4">
        <v>44651</v>
      </c>
      <c r="C213" t="s">
        <v>4</v>
      </c>
      <c r="E213" t="s">
        <v>24</v>
      </c>
      <c r="F213" t="s">
        <v>25</v>
      </c>
      <c r="G213" t="s">
        <v>41</v>
      </c>
      <c r="H213" s="3">
        <v>0.4</v>
      </c>
      <c r="I213">
        <v>8</v>
      </c>
      <c r="J213">
        <v>5</v>
      </c>
      <c r="K213" s="8">
        <f t="shared" si="21"/>
        <v>800000</v>
      </c>
      <c r="L213" s="8">
        <v>1</v>
      </c>
      <c r="M213" s="8">
        <f t="shared" si="22"/>
        <v>800000</v>
      </c>
      <c r="N213" s="8">
        <f t="shared" si="23"/>
        <v>80000000</v>
      </c>
      <c r="O213" s="8">
        <f t="shared" si="24"/>
        <v>160000000</v>
      </c>
      <c r="P213">
        <v>3</v>
      </c>
      <c r="Q213">
        <v>2</v>
      </c>
      <c r="R213">
        <f t="shared" si="25"/>
        <v>37.699111843077517</v>
      </c>
      <c r="S213">
        <f t="shared" si="26"/>
        <v>4244131.815783876</v>
      </c>
      <c r="T213">
        <f t="shared" si="27"/>
        <v>424413181.57838762</v>
      </c>
    </row>
    <row r="214" spans="1:20" x14ac:dyDescent="0.35">
      <c r="A214">
        <v>2</v>
      </c>
      <c r="B214" s="4">
        <v>44651</v>
      </c>
      <c r="C214" t="s">
        <v>4</v>
      </c>
      <c r="E214" t="s">
        <v>24</v>
      </c>
      <c r="F214" t="s">
        <v>25</v>
      </c>
      <c r="G214" t="s">
        <v>41</v>
      </c>
      <c r="H214" s="3">
        <v>0.4</v>
      </c>
      <c r="I214">
        <v>9</v>
      </c>
      <c r="J214">
        <v>4</v>
      </c>
      <c r="K214" s="8">
        <f t="shared" si="21"/>
        <v>90000</v>
      </c>
      <c r="L214" s="8">
        <v>1</v>
      </c>
      <c r="M214" s="8">
        <f t="shared" si="22"/>
        <v>90000</v>
      </c>
      <c r="N214" s="8">
        <f t="shared" si="23"/>
        <v>9000000</v>
      </c>
      <c r="O214" s="8">
        <f t="shared" si="24"/>
        <v>18000000</v>
      </c>
      <c r="P214">
        <v>3</v>
      </c>
      <c r="Q214">
        <v>2</v>
      </c>
      <c r="R214">
        <f t="shared" si="25"/>
        <v>37.699111843077517</v>
      </c>
      <c r="S214">
        <f t="shared" si="26"/>
        <v>477464.829275686</v>
      </c>
      <c r="T214">
        <f t="shared" si="27"/>
        <v>47746482.9275686</v>
      </c>
    </row>
    <row r="215" spans="1:20" x14ac:dyDescent="0.35">
      <c r="A215">
        <v>2</v>
      </c>
      <c r="B215" s="4">
        <v>44651</v>
      </c>
      <c r="C215" t="s">
        <v>4</v>
      </c>
      <c r="E215" t="s">
        <v>24</v>
      </c>
      <c r="F215" t="s">
        <v>25</v>
      </c>
      <c r="G215" t="s">
        <v>41</v>
      </c>
      <c r="H215" s="3">
        <v>0.4</v>
      </c>
      <c r="I215">
        <v>9</v>
      </c>
      <c r="J215">
        <v>4</v>
      </c>
      <c r="K215" s="8">
        <f t="shared" si="21"/>
        <v>90000</v>
      </c>
      <c r="L215" s="8">
        <v>1</v>
      </c>
      <c r="M215" s="8">
        <f t="shared" si="22"/>
        <v>90000</v>
      </c>
      <c r="N215" s="8">
        <f t="shared" si="23"/>
        <v>9000000</v>
      </c>
      <c r="O215" s="8">
        <f t="shared" si="24"/>
        <v>18000000</v>
      </c>
      <c r="P215">
        <v>3</v>
      </c>
      <c r="Q215">
        <v>2</v>
      </c>
      <c r="R215">
        <f t="shared" si="25"/>
        <v>37.699111843077517</v>
      </c>
      <c r="S215">
        <f t="shared" si="26"/>
        <v>477464.829275686</v>
      </c>
      <c r="T215">
        <f t="shared" si="27"/>
        <v>47746482.9275686</v>
      </c>
    </row>
    <row r="216" spans="1:20" x14ac:dyDescent="0.35">
      <c r="A216">
        <v>2</v>
      </c>
      <c r="B216" s="4">
        <v>44651</v>
      </c>
      <c r="C216" t="s">
        <v>4</v>
      </c>
      <c r="E216" t="s">
        <v>43</v>
      </c>
      <c r="F216" t="s">
        <v>44</v>
      </c>
      <c r="G216" t="s">
        <v>41</v>
      </c>
      <c r="H216" s="3">
        <v>0.4</v>
      </c>
      <c r="I216">
        <v>10</v>
      </c>
      <c r="J216">
        <v>1</v>
      </c>
      <c r="K216" s="8">
        <f t="shared" si="21"/>
        <v>100</v>
      </c>
      <c r="L216" s="8">
        <v>1</v>
      </c>
      <c r="M216" s="8">
        <f t="shared" si="22"/>
        <v>100</v>
      </c>
      <c r="N216" s="8">
        <f t="shared" si="23"/>
        <v>10000</v>
      </c>
      <c r="O216" s="8">
        <f t="shared" si="24"/>
        <v>20000</v>
      </c>
      <c r="P216">
        <v>3</v>
      </c>
      <c r="Q216">
        <v>2</v>
      </c>
      <c r="R216">
        <f t="shared" si="25"/>
        <v>37.699111843077517</v>
      </c>
      <c r="S216">
        <f t="shared" si="26"/>
        <v>530.51647697298449</v>
      </c>
      <c r="T216">
        <f t="shared" si="27"/>
        <v>53051.647697298453</v>
      </c>
    </row>
    <row r="217" spans="1:20" x14ac:dyDescent="0.35">
      <c r="A217">
        <v>2</v>
      </c>
      <c r="B217" s="4">
        <v>44651</v>
      </c>
      <c r="C217" t="s">
        <v>4</v>
      </c>
      <c r="E217" t="s">
        <v>43</v>
      </c>
      <c r="F217" t="s">
        <v>44</v>
      </c>
      <c r="G217" t="s">
        <v>41</v>
      </c>
      <c r="H217" s="3">
        <v>0.4</v>
      </c>
      <c r="I217">
        <v>6</v>
      </c>
      <c r="J217">
        <v>2</v>
      </c>
      <c r="K217" s="8">
        <f t="shared" si="21"/>
        <v>600</v>
      </c>
      <c r="L217" s="8">
        <v>1</v>
      </c>
      <c r="M217" s="8">
        <f t="shared" si="22"/>
        <v>600</v>
      </c>
      <c r="N217" s="8">
        <f t="shared" si="23"/>
        <v>60000</v>
      </c>
      <c r="O217" s="8">
        <f t="shared" si="24"/>
        <v>120000</v>
      </c>
      <c r="P217">
        <v>3</v>
      </c>
      <c r="Q217">
        <v>2</v>
      </c>
      <c r="R217">
        <f t="shared" si="25"/>
        <v>37.699111843077517</v>
      </c>
      <c r="S217">
        <f t="shared" si="26"/>
        <v>3183.098861837907</v>
      </c>
      <c r="T217">
        <f t="shared" si="27"/>
        <v>318309.88618379069</v>
      </c>
    </row>
    <row r="218" spans="1:20" x14ac:dyDescent="0.35">
      <c r="A218">
        <v>2</v>
      </c>
      <c r="B218" s="4">
        <v>44651</v>
      </c>
      <c r="C218" t="s">
        <v>4</v>
      </c>
      <c r="E218" t="s">
        <v>43</v>
      </c>
      <c r="F218" t="s">
        <v>44</v>
      </c>
      <c r="G218" t="s">
        <v>41</v>
      </c>
      <c r="H218" s="3">
        <v>0.4</v>
      </c>
      <c r="I218">
        <v>18</v>
      </c>
      <c r="J218">
        <v>1</v>
      </c>
      <c r="K218" s="8">
        <f t="shared" si="21"/>
        <v>180</v>
      </c>
      <c r="L218" s="8">
        <v>1</v>
      </c>
      <c r="M218" s="8">
        <f t="shared" si="22"/>
        <v>180</v>
      </c>
      <c r="N218" s="8">
        <f t="shared" si="23"/>
        <v>18000</v>
      </c>
      <c r="O218" s="8">
        <f t="shared" si="24"/>
        <v>36000</v>
      </c>
      <c r="P218">
        <v>3</v>
      </c>
      <c r="Q218">
        <v>2</v>
      </c>
      <c r="R218">
        <f t="shared" si="25"/>
        <v>37.699111843077517</v>
      </c>
      <c r="S218">
        <f t="shared" si="26"/>
        <v>954.92965855137209</v>
      </c>
      <c r="T218">
        <f t="shared" si="27"/>
        <v>95492.965855137212</v>
      </c>
    </row>
    <row r="219" spans="1:20" x14ac:dyDescent="0.35">
      <c r="A219">
        <v>2</v>
      </c>
      <c r="B219" s="4">
        <v>44651</v>
      </c>
      <c r="C219" t="s">
        <v>4</v>
      </c>
      <c r="E219" t="s">
        <v>43</v>
      </c>
      <c r="F219" t="s">
        <v>44</v>
      </c>
      <c r="G219" t="s">
        <v>41</v>
      </c>
      <c r="H219" s="3">
        <v>0.4</v>
      </c>
      <c r="I219">
        <v>4</v>
      </c>
      <c r="J219">
        <v>2</v>
      </c>
      <c r="K219" s="8">
        <f t="shared" si="21"/>
        <v>400</v>
      </c>
      <c r="L219" s="8">
        <v>1</v>
      </c>
      <c r="M219" s="8">
        <f t="shared" si="22"/>
        <v>400</v>
      </c>
      <c r="N219" s="8">
        <f t="shared" si="23"/>
        <v>40000</v>
      </c>
      <c r="O219" s="8">
        <f t="shared" si="24"/>
        <v>80000</v>
      </c>
      <c r="P219">
        <v>3</v>
      </c>
      <c r="Q219">
        <v>2</v>
      </c>
      <c r="R219">
        <f t="shared" si="25"/>
        <v>37.699111843077517</v>
      </c>
      <c r="S219">
        <f t="shared" si="26"/>
        <v>2122.065907891938</v>
      </c>
      <c r="T219">
        <f t="shared" si="27"/>
        <v>212206.59078919381</v>
      </c>
    </row>
    <row r="220" spans="1:20" x14ac:dyDescent="0.35">
      <c r="A220">
        <v>2</v>
      </c>
      <c r="B220" s="4">
        <v>44651</v>
      </c>
      <c r="C220" t="s">
        <v>4</v>
      </c>
      <c r="E220" t="s">
        <v>43</v>
      </c>
      <c r="F220" t="s">
        <v>44</v>
      </c>
      <c r="G220" t="s">
        <v>41</v>
      </c>
      <c r="H220" s="3">
        <v>0.4</v>
      </c>
      <c r="I220">
        <v>4</v>
      </c>
      <c r="J220">
        <v>2</v>
      </c>
      <c r="K220" s="8">
        <f t="shared" si="21"/>
        <v>400</v>
      </c>
      <c r="L220" s="8">
        <v>1</v>
      </c>
      <c r="M220" s="8">
        <f t="shared" si="22"/>
        <v>400</v>
      </c>
      <c r="N220" s="8">
        <f t="shared" si="23"/>
        <v>40000</v>
      </c>
      <c r="O220" s="8">
        <f t="shared" si="24"/>
        <v>80000</v>
      </c>
      <c r="P220">
        <v>3</v>
      </c>
      <c r="Q220">
        <v>2</v>
      </c>
      <c r="R220">
        <f t="shared" si="25"/>
        <v>37.699111843077517</v>
      </c>
      <c r="S220">
        <f t="shared" si="26"/>
        <v>2122.065907891938</v>
      </c>
      <c r="T220">
        <f t="shared" si="27"/>
        <v>212206.59078919381</v>
      </c>
    </row>
    <row r="221" spans="1:20" x14ac:dyDescent="0.35">
      <c r="A221">
        <v>2</v>
      </c>
      <c r="B221" s="4">
        <v>44651</v>
      </c>
      <c r="C221" t="s">
        <v>4</v>
      </c>
      <c r="E221" t="s">
        <v>43</v>
      </c>
      <c r="F221" t="s">
        <v>44</v>
      </c>
      <c r="G221" t="s">
        <v>41</v>
      </c>
      <c r="H221" s="3">
        <v>0.4</v>
      </c>
      <c r="I221">
        <v>30</v>
      </c>
      <c r="J221">
        <v>1</v>
      </c>
      <c r="K221" s="8">
        <f t="shared" si="21"/>
        <v>300</v>
      </c>
      <c r="L221" s="8">
        <v>1</v>
      </c>
      <c r="M221" s="8">
        <f t="shared" si="22"/>
        <v>300</v>
      </c>
      <c r="N221" s="8">
        <f t="shared" si="23"/>
        <v>30000</v>
      </c>
      <c r="O221" s="8">
        <f t="shared" si="24"/>
        <v>60000</v>
      </c>
      <c r="P221">
        <v>3</v>
      </c>
      <c r="Q221">
        <v>2</v>
      </c>
      <c r="R221">
        <f t="shared" si="25"/>
        <v>37.699111843077517</v>
      </c>
      <c r="S221">
        <f t="shared" si="26"/>
        <v>1591.5494309189535</v>
      </c>
      <c r="T221">
        <f t="shared" si="27"/>
        <v>159154.94309189534</v>
      </c>
    </row>
    <row r="222" spans="1:20" x14ac:dyDescent="0.35">
      <c r="A222">
        <v>2</v>
      </c>
      <c r="B222" s="4">
        <v>44651</v>
      </c>
      <c r="C222" t="s">
        <v>4</v>
      </c>
      <c r="E222" t="s">
        <v>43</v>
      </c>
      <c r="F222" t="s">
        <v>44</v>
      </c>
      <c r="G222" t="s">
        <v>41</v>
      </c>
      <c r="H222" s="3">
        <v>0.4</v>
      </c>
      <c r="I222">
        <v>6</v>
      </c>
      <c r="J222">
        <v>0</v>
      </c>
      <c r="K222" s="8">
        <f t="shared" si="21"/>
        <v>6</v>
      </c>
      <c r="L222" s="8">
        <v>1</v>
      </c>
      <c r="M222" s="8">
        <f t="shared" si="22"/>
        <v>6</v>
      </c>
      <c r="N222" s="8">
        <f t="shared" si="23"/>
        <v>600</v>
      </c>
      <c r="O222" s="8">
        <f t="shared" si="24"/>
        <v>1200</v>
      </c>
      <c r="P222">
        <v>3</v>
      </c>
      <c r="Q222">
        <v>2</v>
      </c>
      <c r="R222">
        <f t="shared" si="25"/>
        <v>37.699111843077517</v>
      </c>
      <c r="S222">
        <f t="shared" si="26"/>
        <v>31.830988618379067</v>
      </c>
      <c r="T222">
        <f t="shared" si="27"/>
        <v>3183.0988618379065</v>
      </c>
    </row>
    <row r="223" spans="1:20" x14ac:dyDescent="0.35">
      <c r="A223">
        <v>2</v>
      </c>
      <c r="B223" s="4">
        <v>44651</v>
      </c>
      <c r="C223" t="s">
        <v>4</v>
      </c>
      <c r="E223" t="s">
        <v>43</v>
      </c>
      <c r="F223" t="s">
        <v>44</v>
      </c>
      <c r="G223" t="s">
        <v>41</v>
      </c>
      <c r="H223" s="3">
        <v>0.4</v>
      </c>
      <c r="I223">
        <v>3</v>
      </c>
      <c r="J223">
        <v>1</v>
      </c>
      <c r="K223" s="8">
        <f t="shared" si="21"/>
        <v>30</v>
      </c>
      <c r="L223" s="8">
        <v>1</v>
      </c>
      <c r="M223" s="8">
        <f t="shared" si="22"/>
        <v>30</v>
      </c>
      <c r="N223" s="8">
        <f t="shared" si="23"/>
        <v>3000</v>
      </c>
      <c r="O223" s="8">
        <f t="shared" si="24"/>
        <v>6000</v>
      </c>
      <c r="P223">
        <v>3</v>
      </c>
      <c r="Q223">
        <v>2</v>
      </c>
      <c r="R223">
        <f t="shared" si="25"/>
        <v>37.699111843077517</v>
      </c>
      <c r="S223">
        <f t="shared" si="26"/>
        <v>159.15494309189535</v>
      </c>
      <c r="T223">
        <f t="shared" si="27"/>
        <v>15915.494309189535</v>
      </c>
    </row>
    <row r="224" spans="1:20" x14ac:dyDescent="0.35">
      <c r="A224">
        <v>2</v>
      </c>
      <c r="B224" s="4">
        <v>44651</v>
      </c>
      <c r="C224" t="s">
        <v>4</v>
      </c>
      <c r="E224" t="s">
        <v>43</v>
      </c>
      <c r="F224" t="s">
        <v>44</v>
      </c>
      <c r="G224" t="s">
        <v>41</v>
      </c>
      <c r="H224" s="3">
        <v>0.4</v>
      </c>
      <c r="I224">
        <v>4</v>
      </c>
      <c r="J224">
        <v>3</v>
      </c>
      <c r="K224" s="8">
        <f t="shared" si="21"/>
        <v>4000</v>
      </c>
      <c r="L224" s="8">
        <v>1</v>
      </c>
      <c r="M224" s="8">
        <f t="shared" si="22"/>
        <v>4000</v>
      </c>
      <c r="N224" s="8">
        <f t="shared" si="23"/>
        <v>400000</v>
      </c>
      <c r="O224" s="8">
        <f t="shared" si="24"/>
        <v>800000</v>
      </c>
      <c r="P224">
        <v>3</v>
      </c>
      <c r="Q224">
        <v>2</v>
      </c>
      <c r="R224">
        <f t="shared" si="25"/>
        <v>37.699111843077517</v>
      </c>
      <c r="S224">
        <f t="shared" si="26"/>
        <v>21220.65907891938</v>
      </c>
      <c r="T224">
        <f t="shared" si="27"/>
        <v>2122065.907891938</v>
      </c>
    </row>
    <row r="225" spans="1:20" x14ac:dyDescent="0.35">
      <c r="A225">
        <v>2</v>
      </c>
      <c r="B225" s="4">
        <v>44651</v>
      </c>
      <c r="C225" t="s">
        <v>4</v>
      </c>
      <c r="E225" t="s">
        <v>43</v>
      </c>
      <c r="F225" t="s">
        <v>44</v>
      </c>
      <c r="G225" t="s">
        <v>41</v>
      </c>
      <c r="H225" s="3">
        <v>0.4</v>
      </c>
      <c r="I225">
        <v>3</v>
      </c>
      <c r="J225">
        <v>2</v>
      </c>
      <c r="K225" s="8">
        <f t="shared" si="21"/>
        <v>300</v>
      </c>
      <c r="L225" s="8">
        <v>1</v>
      </c>
      <c r="M225" s="8">
        <f t="shared" si="22"/>
        <v>300</v>
      </c>
      <c r="N225" s="8">
        <f t="shared" si="23"/>
        <v>30000</v>
      </c>
      <c r="O225" s="8">
        <f t="shared" si="24"/>
        <v>60000</v>
      </c>
      <c r="P225">
        <v>3</v>
      </c>
      <c r="Q225">
        <v>2</v>
      </c>
      <c r="R225">
        <f t="shared" si="25"/>
        <v>37.699111843077517</v>
      </c>
      <c r="S225">
        <f t="shared" si="26"/>
        <v>1591.5494309189535</v>
      </c>
      <c r="T225">
        <f t="shared" si="27"/>
        <v>159154.94309189534</v>
      </c>
    </row>
    <row r="226" spans="1:20" x14ac:dyDescent="0.35">
      <c r="A226">
        <v>2</v>
      </c>
      <c r="B226" s="4">
        <v>44651</v>
      </c>
      <c r="C226" t="s">
        <v>4</v>
      </c>
      <c r="E226" t="s">
        <v>43</v>
      </c>
      <c r="F226" t="s">
        <v>44</v>
      </c>
      <c r="G226" t="s">
        <v>41</v>
      </c>
      <c r="H226" s="3">
        <v>0.4</v>
      </c>
      <c r="I226">
        <v>13</v>
      </c>
      <c r="J226">
        <v>1</v>
      </c>
      <c r="K226" s="8">
        <f t="shared" si="21"/>
        <v>130</v>
      </c>
      <c r="L226" s="8">
        <v>1</v>
      </c>
      <c r="M226" s="8">
        <f t="shared" si="22"/>
        <v>130</v>
      </c>
      <c r="N226" s="8">
        <f t="shared" si="23"/>
        <v>13000</v>
      </c>
      <c r="O226" s="8">
        <f t="shared" si="24"/>
        <v>26000</v>
      </c>
      <c r="P226">
        <v>3</v>
      </c>
      <c r="Q226">
        <v>2</v>
      </c>
      <c r="R226">
        <f t="shared" si="25"/>
        <v>37.699111843077517</v>
      </c>
      <c r="S226">
        <f t="shared" si="26"/>
        <v>689.67142006487984</v>
      </c>
      <c r="T226">
        <f t="shared" si="27"/>
        <v>68967.142006487979</v>
      </c>
    </row>
    <row r="227" spans="1:20" x14ac:dyDescent="0.35">
      <c r="A227">
        <v>2</v>
      </c>
      <c r="B227" s="4">
        <v>44651</v>
      </c>
      <c r="C227" t="s">
        <v>4</v>
      </c>
      <c r="E227" t="s">
        <v>45</v>
      </c>
      <c r="F227" t="s">
        <v>46</v>
      </c>
      <c r="G227" t="s">
        <v>41</v>
      </c>
      <c r="H227" s="3">
        <v>0.4</v>
      </c>
      <c r="I227">
        <v>6</v>
      </c>
      <c r="J227">
        <v>1</v>
      </c>
      <c r="K227" s="8">
        <f t="shared" si="21"/>
        <v>60</v>
      </c>
      <c r="L227" s="8">
        <v>1</v>
      </c>
      <c r="M227" s="8">
        <f t="shared" si="22"/>
        <v>60</v>
      </c>
      <c r="N227" s="8">
        <f t="shared" si="23"/>
        <v>6000</v>
      </c>
      <c r="O227" s="8">
        <f t="shared" si="24"/>
        <v>12000</v>
      </c>
      <c r="P227">
        <v>3</v>
      </c>
      <c r="Q227">
        <v>2</v>
      </c>
      <c r="R227">
        <f t="shared" si="25"/>
        <v>37.699111843077517</v>
      </c>
      <c r="S227">
        <f t="shared" si="26"/>
        <v>318.3098861837907</v>
      </c>
      <c r="T227">
        <f t="shared" si="27"/>
        <v>31830.98861837907</v>
      </c>
    </row>
    <row r="228" spans="1:20" x14ac:dyDescent="0.35">
      <c r="A228">
        <v>2</v>
      </c>
      <c r="B228" s="4">
        <v>44651</v>
      </c>
      <c r="C228" t="s">
        <v>4</v>
      </c>
      <c r="E228" t="s">
        <v>45</v>
      </c>
      <c r="F228" t="s">
        <v>46</v>
      </c>
      <c r="G228" t="s">
        <v>41</v>
      </c>
      <c r="H228" s="3">
        <v>0.4</v>
      </c>
      <c r="I228">
        <v>13</v>
      </c>
      <c r="J228">
        <v>1</v>
      </c>
      <c r="K228" s="8">
        <f t="shared" si="21"/>
        <v>130</v>
      </c>
      <c r="L228" s="8">
        <v>1</v>
      </c>
      <c r="M228" s="8">
        <f t="shared" si="22"/>
        <v>130</v>
      </c>
      <c r="N228" s="8">
        <f t="shared" si="23"/>
        <v>13000</v>
      </c>
      <c r="O228" s="8">
        <f t="shared" si="24"/>
        <v>26000</v>
      </c>
      <c r="P228">
        <v>3</v>
      </c>
      <c r="Q228">
        <v>2</v>
      </c>
      <c r="R228">
        <f t="shared" si="25"/>
        <v>37.699111843077517</v>
      </c>
      <c r="S228">
        <f t="shared" si="26"/>
        <v>689.67142006487984</v>
      </c>
      <c r="T228">
        <f t="shared" si="27"/>
        <v>68967.142006487979</v>
      </c>
    </row>
    <row r="229" spans="1:20" x14ac:dyDescent="0.35">
      <c r="A229">
        <v>2</v>
      </c>
      <c r="B229" s="4">
        <v>44651</v>
      </c>
      <c r="C229" t="s">
        <v>4</v>
      </c>
      <c r="E229" t="s">
        <v>45</v>
      </c>
      <c r="F229" t="s">
        <v>46</v>
      </c>
      <c r="G229" t="s">
        <v>41</v>
      </c>
      <c r="H229" s="3">
        <v>0.4</v>
      </c>
      <c r="I229">
        <v>16</v>
      </c>
      <c r="J229">
        <v>1</v>
      </c>
      <c r="K229" s="8">
        <f t="shared" si="21"/>
        <v>160</v>
      </c>
      <c r="L229" s="8">
        <v>1</v>
      </c>
      <c r="M229" s="8">
        <f t="shared" si="22"/>
        <v>160</v>
      </c>
      <c r="N229" s="8">
        <f t="shared" si="23"/>
        <v>16000</v>
      </c>
      <c r="O229" s="8">
        <f t="shared" si="24"/>
        <v>32000</v>
      </c>
      <c r="P229">
        <v>3</v>
      </c>
      <c r="Q229">
        <v>2</v>
      </c>
      <c r="R229">
        <f t="shared" si="25"/>
        <v>37.699111843077517</v>
      </c>
      <c r="S229">
        <f t="shared" si="26"/>
        <v>848.82636315677519</v>
      </c>
      <c r="T229">
        <f t="shared" si="27"/>
        <v>84882.636315677519</v>
      </c>
    </row>
    <row r="230" spans="1:20" x14ac:dyDescent="0.35">
      <c r="A230">
        <v>2</v>
      </c>
      <c r="B230" s="4">
        <v>44651</v>
      </c>
      <c r="C230" t="s">
        <v>4</v>
      </c>
      <c r="E230" t="s">
        <v>45</v>
      </c>
      <c r="F230" t="s">
        <v>46</v>
      </c>
      <c r="G230" t="s">
        <v>41</v>
      </c>
      <c r="H230" s="3">
        <v>0.4</v>
      </c>
      <c r="I230">
        <v>19</v>
      </c>
      <c r="J230">
        <v>1</v>
      </c>
      <c r="K230" s="8">
        <f t="shared" si="21"/>
        <v>190</v>
      </c>
      <c r="L230" s="8">
        <v>1</v>
      </c>
      <c r="M230" s="8">
        <f t="shared" si="22"/>
        <v>190</v>
      </c>
      <c r="N230" s="8">
        <f t="shared" si="23"/>
        <v>19000</v>
      </c>
      <c r="O230" s="8">
        <f t="shared" si="24"/>
        <v>38000</v>
      </c>
      <c r="P230">
        <v>3</v>
      </c>
      <c r="Q230">
        <v>2</v>
      </c>
      <c r="R230">
        <f t="shared" si="25"/>
        <v>37.699111843077517</v>
      </c>
      <c r="S230">
        <f t="shared" si="26"/>
        <v>1007.9813062486705</v>
      </c>
      <c r="T230">
        <f t="shared" si="27"/>
        <v>100798.13062486706</v>
      </c>
    </row>
    <row r="231" spans="1:20" x14ac:dyDescent="0.35">
      <c r="A231">
        <v>2</v>
      </c>
      <c r="B231" s="4">
        <v>44651</v>
      </c>
      <c r="C231" t="s">
        <v>4</v>
      </c>
      <c r="E231" t="s">
        <v>45</v>
      </c>
      <c r="F231" t="s">
        <v>46</v>
      </c>
      <c r="G231" t="s">
        <v>41</v>
      </c>
      <c r="H231" s="3">
        <v>0.4</v>
      </c>
      <c r="I231">
        <v>16</v>
      </c>
      <c r="J231">
        <v>1</v>
      </c>
      <c r="K231" s="8">
        <f t="shared" si="21"/>
        <v>160</v>
      </c>
      <c r="L231" s="8">
        <v>1</v>
      </c>
      <c r="M231" s="8">
        <f t="shared" si="22"/>
        <v>160</v>
      </c>
      <c r="N231" s="8">
        <f t="shared" si="23"/>
        <v>16000</v>
      </c>
      <c r="O231" s="8">
        <f t="shared" si="24"/>
        <v>32000</v>
      </c>
      <c r="P231">
        <v>3</v>
      </c>
      <c r="Q231">
        <v>2</v>
      </c>
      <c r="R231">
        <f t="shared" si="25"/>
        <v>37.699111843077517</v>
      </c>
      <c r="S231">
        <f t="shared" si="26"/>
        <v>848.82636315677519</v>
      </c>
      <c r="T231">
        <f t="shared" si="27"/>
        <v>84882.636315677519</v>
      </c>
    </row>
    <row r="232" spans="1:20" x14ac:dyDescent="0.35">
      <c r="A232">
        <v>2</v>
      </c>
      <c r="B232" s="4">
        <v>44651</v>
      </c>
      <c r="C232" t="s">
        <v>4</v>
      </c>
      <c r="E232" t="s">
        <v>45</v>
      </c>
      <c r="F232" t="s">
        <v>46</v>
      </c>
      <c r="G232" t="s">
        <v>41</v>
      </c>
      <c r="H232" s="3">
        <v>0.4</v>
      </c>
      <c r="I232">
        <v>0</v>
      </c>
      <c r="J232">
        <v>0</v>
      </c>
      <c r="K232" s="8">
        <f t="shared" si="21"/>
        <v>0</v>
      </c>
      <c r="L232" s="8">
        <v>1</v>
      </c>
      <c r="M232" s="8">
        <f t="shared" si="22"/>
        <v>0</v>
      </c>
      <c r="N232" s="8">
        <f t="shared" si="23"/>
        <v>0</v>
      </c>
      <c r="O232" s="8">
        <f t="shared" si="24"/>
        <v>0</v>
      </c>
      <c r="P232">
        <v>3</v>
      </c>
      <c r="Q232">
        <v>2</v>
      </c>
      <c r="R232">
        <f t="shared" si="25"/>
        <v>37.699111843077517</v>
      </c>
      <c r="S232">
        <f t="shared" si="26"/>
        <v>0</v>
      </c>
      <c r="T232">
        <f t="shared" si="27"/>
        <v>0</v>
      </c>
    </row>
    <row r="233" spans="1:20" x14ac:dyDescent="0.35">
      <c r="A233">
        <v>2</v>
      </c>
      <c r="B233" s="4">
        <v>44651</v>
      </c>
      <c r="C233" t="s">
        <v>4</v>
      </c>
      <c r="E233" t="s">
        <v>45</v>
      </c>
      <c r="F233" t="s">
        <v>46</v>
      </c>
      <c r="G233" t="s">
        <v>41</v>
      </c>
      <c r="H233" s="3">
        <v>0.4</v>
      </c>
      <c r="I233">
        <v>6</v>
      </c>
      <c r="J233">
        <v>0</v>
      </c>
      <c r="K233" s="8">
        <f t="shared" si="21"/>
        <v>6</v>
      </c>
      <c r="L233" s="8">
        <v>1</v>
      </c>
      <c r="M233" s="8">
        <f t="shared" si="22"/>
        <v>6</v>
      </c>
      <c r="N233" s="8">
        <f t="shared" si="23"/>
        <v>600</v>
      </c>
      <c r="O233" s="8">
        <f t="shared" si="24"/>
        <v>1200</v>
      </c>
      <c r="P233">
        <v>3</v>
      </c>
      <c r="Q233">
        <v>2</v>
      </c>
      <c r="R233">
        <f t="shared" si="25"/>
        <v>37.699111843077517</v>
      </c>
      <c r="S233">
        <f t="shared" si="26"/>
        <v>31.830988618379067</v>
      </c>
      <c r="T233">
        <f t="shared" si="27"/>
        <v>3183.0988618379065</v>
      </c>
    </row>
    <row r="234" spans="1:20" x14ac:dyDescent="0.35">
      <c r="A234">
        <v>2</v>
      </c>
      <c r="B234" s="4">
        <v>44651</v>
      </c>
      <c r="C234" t="s">
        <v>4</v>
      </c>
      <c r="E234" t="s">
        <v>45</v>
      </c>
      <c r="F234" t="s">
        <v>46</v>
      </c>
      <c r="G234" t="s">
        <v>41</v>
      </c>
      <c r="H234" s="3">
        <v>0.4</v>
      </c>
      <c r="I234">
        <v>12</v>
      </c>
      <c r="J234">
        <v>2</v>
      </c>
      <c r="K234" s="8">
        <f t="shared" si="21"/>
        <v>1200</v>
      </c>
      <c r="L234" s="8">
        <v>1</v>
      </c>
      <c r="M234" s="8">
        <f t="shared" si="22"/>
        <v>1200</v>
      </c>
      <c r="N234" s="8">
        <f t="shared" si="23"/>
        <v>120000</v>
      </c>
      <c r="O234" s="8">
        <f t="shared" si="24"/>
        <v>240000</v>
      </c>
      <c r="P234">
        <v>3</v>
      </c>
      <c r="Q234">
        <v>2</v>
      </c>
      <c r="R234">
        <f t="shared" si="25"/>
        <v>37.699111843077517</v>
      </c>
      <c r="S234">
        <f t="shared" si="26"/>
        <v>6366.1977236758139</v>
      </c>
      <c r="T234">
        <f t="shared" si="27"/>
        <v>636619.77236758138</v>
      </c>
    </row>
    <row r="235" spans="1:20" x14ac:dyDescent="0.35">
      <c r="A235">
        <v>2</v>
      </c>
      <c r="B235" s="4">
        <v>44651</v>
      </c>
      <c r="C235" t="s">
        <v>4</v>
      </c>
      <c r="E235" t="s">
        <v>45</v>
      </c>
      <c r="F235" t="s">
        <v>46</v>
      </c>
      <c r="G235" t="s">
        <v>41</v>
      </c>
      <c r="H235" s="3">
        <v>0.4</v>
      </c>
      <c r="I235">
        <v>20</v>
      </c>
      <c r="J235">
        <v>2</v>
      </c>
      <c r="K235" s="8">
        <f t="shared" si="21"/>
        <v>2000</v>
      </c>
      <c r="L235" s="8">
        <v>1</v>
      </c>
      <c r="M235" s="8">
        <f t="shared" si="22"/>
        <v>2000</v>
      </c>
      <c r="N235" s="8">
        <f t="shared" si="23"/>
        <v>200000</v>
      </c>
      <c r="O235" s="8">
        <f t="shared" si="24"/>
        <v>400000</v>
      </c>
      <c r="P235">
        <v>3</v>
      </c>
      <c r="Q235">
        <v>2</v>
      </c>
      <c r="R235">
        <f t="shared" si="25"/>
        <v>37.699111843077517</v>
      </c>
      <c r="S235">
        <f t="shared" si="26"/>
        <v>10610.32953945969</v>
      </c>
      <c r="T235">
        <f t="shared" si="27"/>
        <v>1061032.953945969</v>
      </c>
    </row>
    <row r="236" spans="1:20" x14ac:dyDescent="0.35">
      <c r="A236">
        <v>2</v>
      </c>
      <c r="B236" s="4">
        <v>44651</v>
      </c>
      <c r="C236" t="s">
        <v>4</v>
      </c>
      <c r="E236" t="s">
        <v>45</v>
      </c>
      <c r="F236" t="s">
        <v>46</v>
      </c>
      <c r="G236" t="s">
        <v>41</v>
      </c>
      <c r="H236" s="3">
        <v>0.4</v>
      </c>
      <c r="I236">
        <v>17</v>
      </c>
      <c r="J236">
        <v>1</v>
      </c>
      <c r="K236" s="8">
        <f t="shared" si="21"/>
        <v>170</v>
      </c>
      <c r="L236" s="8">
        <v>1</v>
      </c>
      <c r="M236" s="8">
        <f t="shared" si="22"/>
        <v>170</v>
      </c>
      <c r="N236" s="8">
        <f t="shared" si="23"/>
        <v>17000</v>
      </c>
      <c r="O236" s="8">
        <f t="shared" si="24"/>
        <v>34000</v>
      </c>
      <c r="P236">
        <v>3</v>
      </c>
      <c r="Q236">
        <v>2</v>
      </c>
      <c r="R236">
        <f t="shared" si="25"/>
        <v>37.699111843077517</v>
      </c>
      <c r="S236">
        <f t="shared" si="26"/>
        <v>901.87801085407364</v>
      </c>
      <c r="T236">
        <f t="shared" si="27"/>
        <v>90187.801085407365</v>
      </c>
    </row>
    <row r="237" spans="1:20" x14ac:dyDescent="0.35">
      <c r="A237">
        <v>2</v>
      </c>
      <c r="B237" s="4">
        <v>44651</v>
      </c>
      <c r="C237" t="s">
        <v>4</v>
      </c>
      <c r="E237" t="s">
        <v>45</v>
      </c>
      <c r="F237" t="s">
        <v>46</v>
      </c>
      <c r="G237" t="s">
        <v>41</v>
      </c>
      <c r="H237" s="3">
        <v>0.4</v>
      </c>
      <c r="I237">
        <v>6</v>
      </c>
      <c r="J237">
        <v>1</v>
      </c>
      <c r="K237" s="8">
        <f t="shared" si="21"/>
        <v>60</v>
      </c>
      <c r="L237" s="8">
        <v>1</v>
      </c>
      <c r="M237" s="8">
        <f t="shared" si="22"/>
        <v>60</v>
      </c>
      <c r="N237" s="8">
        <f t="shared" si="23"/>
        <v>6000</v>
      </c>
      <c r="O237" s="8">
        <f t="shared" si="24"/>
        <v>12000</v>
      </c>
      <c r="P237">
        <v>3</v>
      </c>
      <c r="Q237">
        <v>2</v>
      </c>
      <c r="R237">
        <f t="shared" si="25"/>
        <v>37.699111843077517</v>
      </c>
      <c r="S237">
        <f t="shared" si="26"/>
        <v>318.3098861837907</v>
      </c>
      <c r="T237">
        <f t="shared" si="27"/>
        <v>31830.98861837907</v>
      </c>
    </row>
    <row r="238" spans="1:20" x14ac:dyDescent="0.35">
      <c r="A238">
        <v>2</v>
      </c>
      <c r="B238" s="4">
        <v>44651</v>
      </c>
      <c r="C238" t="s">
        <v>4</v>
      </c>
      <c r="E238" t="s">
        <v>1</v>
      </c>
      <c r="F238" t="s">
        <v>7</v>
      </c>
      <c r="G238" t="s">
        <v>42</v>
      </c>
      <c r="H238" s="3">
        <v>0.4</v>
      </c>
      <c r="I238">
        <v>3</v>
      </c>
      <c r="J238">
        <v>2</v>
      </c>
      <c r="K238" s="8">
        <f t="shared" si="21"/>
        <v>300</v>
      </c>
      <c r="L238" s="8">
        <v>1</v>
      </c>
      <c r="M238" s="8">
        <f t="shared" si="22"/>
        <v>300</v>
      </c>
      <c r="N238" s="8">
        <f t="shared" si="23"/>
        <v>30000</v>
      </c>
      <c r="O238" s="8">
        <f t="shared" si="24"/>
        <v>60000</v>
      </c>
      <c r="P238">
        <v>3</v>
      </c>
      <c r="Q238">
        <v>2</v>
      </c>
      <c r="R238">
        <f t="shared" si="25"/>
        <v>37.699111843077517</v>
      </c>
      <c r="S238">
        <f t="shared" si="26"/>
        <v>1591.5494309189535</v>
      </c>
      <c r="T238">
        <f t="shared" si="27"/>
        <v>159154.94309189534</v>
      </c>
    </row>
    <row r="239" spans="1:20" x14ac:dyDescent="0.35">
      <c r="A239">
        <v>2</v>
      </c>
      <c r="B239" s="4">
        <v>44651</v>
      </c>
      <c r="C239" t="s">
        <v>4</v>
      </c>
      <c r="E239" t="s">
        <v>1</v>
      </c>
      <c r="F239" t="s">
        <v>7</v>
      </c>
      <c r="G239" t="s">
        <v>42</v>
      </c>
      <c r="H239" s="3">
        <v>0.4</v>
      </c>
      <c r="I239">
        <v>3</v>
      </c>
      <c r="J239">
        <v>2</v>
      </c>
      <c r="K239" s="8">
        <f t="shared" si="21"/>
        <v>300</v>
      </c>
      <c r="L239" s="8">
        <v>1</v>
      </c>
      <c r="M239" s="8">
        <f t="shared" si="22"/>
        <v>300</v>
      </c>
      <c r="N239" s="8">
        <f t="shared" si="23"/>
        <v>30000</v>
      </c>
      <c r="O239" s="8">
        <f t="shared" si="24"/>
        <v>60000</v>
      </c>
      <c r="P239">
        <v>3</v>
      </c>
      <c r="Q239">
        <v>2</v>
      </c>
      <c r="R239">
        <f t="shared" si="25"/>
        <v>37.699111843077517</v>
      </c>
      <c r="S239">
        <f t="shared" si="26"/>
        <v>1591.5494309189535</v>
      </c>
      <c r="T239">
        <f t="shared" si="27"/>
        <v>159154.94309189534</v>
      </c>
    </row>
    <row r="240" spans="1:20" x14ac:dyDescent="0.35">
      <c r="A240">
        <v>2</v>
      </c>
      <c r="B240" s="4">
        <v>44651</v>
      </c>
      <c r="C240" t="s">
        <v>4</v>
      </c>
      <c r="E240" t="s">
        <v>1</v>
      </c>
      <c r="F240" t="s">
        <v>7</v>
      </c>
      <c r="G240" t="s">
        <v>42</v>
      </c>
      <c r="H240" s="3">
        <v>0.4</v>
      </c>
      <c r="I240">
        <v>4</v>
      </c>
      <c r="J240">
        <v>2</v>
      </c>
      <c r="K240" s="8">
        <f t="shared" si="21"/>
        <v>400</v>
      </c>
      <c r="L240" s="8">
        <v>1</v>
      </c>
      <c r="M240" s="8">
        <f t="shared" si="22"/>
        <v>400</v>
      </c>
      <c r="N240" s="8">
        <f t="shared" si="23"/>
        <v>40000</v>
      </c>
      <c r="O240" s="8">
        <f t="shared" si="24"/>
        <v>80000</v>
      </c>
      <c r="P240">
        <v>3</v>
      </c>
      <c r="Q240">
        <v>2</v>
      </c>
      <c r="R240">
        <f t="shared" si="25"/>
        <v>37.699111843077517</v>
      </c>
      <c r="S240">
        <f t="shared" si="26"/>
        <v>2122.065907891938</v>
      </c>
      <c r="T240">
        <f t="shared" si="27"/>
        <v>212206.59078919381</v>
      </c>
    </row>
    <row r="241" spans="1:20" x14ac:dyDescent="0.35">
      <c r="A241">
        <v>2</v>
      </c>
      <c r="B241" s="4">
        <v>44651</v>
      </c>
      <c r="C241" t="s">
        <v>4</v>
      </c>
      <c r="E241" t="s">
        <v>1</v>
      </c>
      <c r="F241" t="s">
        <v>7</v>
      </c>
      <c r="G241" t="s">
        <v>42</v>
      </c>
      <c r="H241" s="3">
        <v>0.4</v>
      </c>
      <c r="I241">
        <v>3</v>
      </c>
      <c r="J241">
        <v>2</v>
      </c>
      <c r="K241" s="8">
        <f t="shared" si="21"/>
        <v>300</v>
      </c>
      <c r="L241" s="8">
        <v>1</v>
      </c>
      <c r="M241" s="8">
        <f t="shared" si="22"/>
        <v>300</v>
      </c>
      <c r="N241" s="8">
        <f t="shared" si="23"/>
        <v>30000</v>
      </c>
      <c r="O241" s="8">
        <f t="shared" si="24"/>
        <v>60000</v>
      </c>
      <c r="P241">
        <v>3</v>
      </c>
      <c r="Q241">
        <v>2</v>
      </c>
      <c r="R241">
        <f t="shared" si="25"/>
        <v>37.699111843077517</v>
      </c>
      <c r="S241">
        <f t="shared" si="26"/>
        <v>1591.5494309189535</v>
      </c>
      <c r="T241">
        <f t="shared" si="27"/>
        <v>159154.94309189534</v>
      </c>
    </row>
    <row r="242" spans="1:20" x14ac:dyDescent="0.35">
      <c r="A242">
        <v>2</v>
      </c>
      <c r="B242" s="4">
        <v>44651</v>
      </c>
      <c r="C242" t="s">
        <v>4</v>
      </c>
      <c r="E242" t="s">
        <v>1</v>
      </c>
      <c r="F242" t="s">
        <v>7</v>
      </c>
      <c r="G242" t="s">
        <v>42</v>
      </c>
      <c r="H242" s="3">
        <v>0.4</v>
      </c>
      <c r="I242">
        <v>0</v>
      </c>
      <c r="J242">
        <v>0</v>
      </c>
      <c r="K242" s="8">
        <f t="shared" si="21"/>
        <v>0</v>
      </c>
      <c r="L242" s="8">
        <v>1</v>
      </c>
      <c r="M242" s="8">
        <f t="shared" si="22"/>
        <v>0</v>
      </c>
      <c r="N242" s="8">
        <f t="shared" si="23"/>
        <v>0</v>
      </c>
      <c r="O242" s="8">
        <f t="shared" si="24"/>
        <v>0</v>
      </c>
      <c r="P242">
        <v>3</v>
      </c>
      <c r="Q242">
        <v>2</v>
      </c>
      <c r="R242">
        <f t="shared" si="25"/>
        <v>37.699111843077517</v>
      </c>
      <c r="S242">
        <f t="shared" si="26"/>
        <v>0</v>
      </c>
      <c r="T242">
        <f t="shared" si="27"/>
        <v>0</v>
      </c>
    </row>
    <row r="243" spans="1:20" x14ac:dyDescent="0.35">
      <c r="A243">
        <v>2</v>
      </c>
      <c r="B243" s="4">
        <v>44651</v>
      </c>
      <c r="C243" t="s">
        <v>4</v>
      </c>
      <c r="E243" t="s">
        <v>1</v>
      </c>
      <c r="F243" t="s">
        <v>7</v>
      </c>
      <c r="G243" t="s">
        <v>42</v>
      </c>
      <c r="H243" s="3">
        <v>0.4</v>
      </c>
      <c r="I243">
        <v>4</v>
      </c>
      <c r="J243">
        <v>1</v>
      </c>
      <c r="K243" s="8">
        <f t="shared" si="21"/>
        <v>40</v>
      </c>
      <c r="L243" s="8">
        <v>1</v>
      </c>
      <c r="M243" s="8">
        <f t="shared" si="22"/>
        <v>40</v>
      </c>
      <c r="N243" s="8">
        <f t="shared" si="23"/>
        <v>4000</v>
      </c>
      <c r="O243" s="8">
        <f t="shared" si="24"/>
        <v>8000</v>
      </c>
      <c r="P243">
        <v>3</v>
      </c>
      <c r="Q243">
        <v>2</v>
      </c>
      <c r="R243">
        <f t="shared" si="25"/>
        <v>37.699111843077517</v>
      </c>
      <c r="S243">
        <f t="shared" si="26"/>
        <v>212.2065907891938</v>
      </c>
      <c r="T243">
        <f t="shared" si="27"/>
        <v>21220.65907891938</v>
      </c>
    </row>
    <row r="244" spans="1:20" x14ac:dyDescent="0.35">
      <c r="A244">
        <v>2</v>
      </c>
      <c r="B244" s="4">
        <v>44651</v>
      </c>
      <c r="C244" t="s">
        <v>4</v>
      </c>
      <c r="E244" t="s">
        <v>1</v>
      </c>
      <c r="F244" t="s">
        <v>7</v>
      </c>
      <c r="G244" t="s">
        <v>42</v>
      </c>
      <c r="H244" s="3">
        <v>0.4</v>
      </c>
      <c r="I244">
        <v>3</v>
      </c>
      <c r="J244">
        <v>1</v>
      </c>
      <c r="K244" s="8">
        <f t="shared" si="21"/>
        <v>30</v>
      </c>
      <c r="L244" s="8">
        <v>1</v>
      </c>
      <c r="M244" s="8">
        <f t="shared" si="22"/>
        <v>30</v>
      </c>
      <c r="N244" s="8">
        <f t="shared" si="23"/>
        <v>3000</v>
      </c>
      <c r="O244" s="8">
        <f t="shared" si="24"/>
        <v>6000</v>
      </c>
      <c r="P244">
        <v>3</v>
      </c>
      <c r="Q244">
        <v>2</v>
      </c>
      <c r="R244">
        <f t="shared" si="25"/>
        <v>37.699111843077517</v>
      </c>
      <c r="S244">
        <f t="shared" si="26"/>
        <v>159.15494309189535</v>
      </c>
      <c r="T244">
        <f t="shared" si="27"/>
        <v>15915.494309189535</v>
      </c>
    </row>
    <row r="245" spans="1:20" x14ac:dyDescent="0.35">
      <c r="A245">
        <v>2</v>
      </c>
      <c r="B245" s="4">
        <v>44651</v>
      </c>
      <c r="C245" t="s">
        <v>4</v>
      </c>
      <c r="E245" t="s">
        <v>1</v>
      </c>
      <c r="F245" t="s">
        <v>7</v>
      </c>
      <c r="G245" t="s">
        <v>42</v>
      </c>
      <c r="H245" s="3">
        <v>0.4</v>
      </c>
      <c r="I245">
        <v>8</v>
      </c>
      <c r="J245">
        <v>1</v>
      </c>
      <c r="K245" s="8">
        <f t="shared" si="21"/>
        <v>80</v>
      </c>
      <c r="L245" s="8">
        <v>1</v>
      </c>
      <c r="M245" s="8">
        <f t="shared" si="22"/>
        <v>80</v>
      </c>
      <c r="N245" s="8">
        <f t="shared" si="23"/>
        <v>8000</v>
      </c>
      <c r="O245" s="8">
        <f t="shared" si="24"/>
        <v>16000</v>
      </c>
      <c r="P245">
        <v>3</v>
      </c>
      <c r="Q245">
        <v>2</v>
      </c>
      <c r="R245">
        <f t="shared" si="25"/>
        <v>37.699111843077517</v>
      </c>
      <c r="S245">
        <f t="shared" si="26"/>
        <v>424.41318157838759</v>
      </c>
      <c r="T245">
        <f t="shared" si="27"/>
        <v>42441.318157838759</v>
      </c>
    </row>
    <row r="246" spans="1:20" x14ac:dyDescent="0.35">
      <c r="A246">
        <v>2</v>
      </c>
      <c r="B246" s="4">
        <v>44651</v>
      </c>
      <c r="C246" t="s">
        <v>4</v>
      </c>
      <c r="E246" t="s">
        <v>1</v>
      </c>
      <c r="F246" t="s">
        <v>7</v>
      </c>
      <c r="G246" t="s">
        <v>42</v>
      </c>
      <c r="H246" s="3">
        <v>0.4</v>
      </c>
      <c r="I246">
        <v>2</v>
      </c>
      <c r="J246">
        <v>3</v>
      </c>
      <c r="K246" s="8">
        <f t="shared" si="21"/>
        <v>2000</v>
      </c>
      <c r="L246" s="8">
        <v>1</v>
      </c>
      <c r="M246" s="8">
        <f t="shared" si="22"/>
        <v>2000</v>
      </c>
      <c r="N246" s="8">
        <f t="shared" si="23"/>
        <v>200000</v>
      </c>
      <c r="O246" s="8">
        <f t="shared" si="24"/>
        <v>400000</v>
      </c>
      <c r="P246">
        <v>3</v>
      </c>
      <c r="Q246">
        <v>2</v>
      </c>
      <c r="R246">
        <f t="shared" si="25"/>
        <v>37.699111843077517</v>
      </c>
      <c r="S246">
        <f t="shared" si="26"/>
        <v>10610.32953945969</v>
      </c>
      <c r="T246">
        <f t="shared" si="27"/>
        <v>1061032.953945969</v>
      </c>
    </row>
    <row r="247" spans="1:20" x14ac:dyDescent="0.35">
      <c r="A247">
        <v>2</v>
      </c>
      <c r="B247" s="4">
        <v>44651</v>
      </c>
      <c r="C247" t="s">
        <v>4</v>
      </c>
      <c r="E247" t="s">
        <v>1</v>
      </c>
      <c r="F247" t="s">
        <v>7</v>
      </c>
      <c r="G247" t="s">
        <v>42</v>
      </c>
      <c r="H247" s="3">
        <v>0.4</v>
      </c>
      <c r="I247">
        <v>23</v>
      </c>
      <c r="J247">
        <v>0</v>
      </c>
      <c r="K247" s="8">
        <f t="shared" si="21"/>
        <v>23</v>
      </c>
      <c r="L247" s="8">
        <v>1</v>
      </c>
      <c r="M247" s="8">
        <f t="shared" si="22"/>
        <v>23</v>
      </c>
      <c r="N247" s="8">
        <f t="shared" si="23"/>
        <v>2300</v>
      </c>
      <c r="O247" s="8">
        <f t="shared" si="24"/>
        <v>4600</v>
      </c>
      <c r="P247">
        <v>3</v>
      </c>
      <c r="Q247">
        <v>2</v>
      </c>
      <c r="R247">
        <f t="shared" si="25"/>
        <v>37.699111843077517</v>
      </c>
      <c r="S247">
        <f t="shared" si="26"/>
        <v>122.01878970378642</v>
      </c>
      <c r="T247">
        <f t="shared" si="27"/>
        <v>12201.878970378642</v>
      </c>
    </row>
    <row r="248" spans="1:20" x14ac:dyDescent="0.35">
      <c r="A248">
        <v>2</v>
      </c>
      <c r="B248" s="4">
        <v>44651</v>
      </c>
      <c r="C248" t="s">
        <v>4</v>
      </c>
      <c r="E248" t="s">
        <v>1</v>
      </c>
      <c r="F248" t="s">
        <v>7</v>
      </c>
      <c r="G248" t="s">
        <v>42</v>
      </c>
      <c r="H248" s="3">
        <v>0.4</v>
      </c>
      <c r="I248">
        <v>12</v>
      </c>
      <c r="J248">
        <v>0</v>
      </c>
      <c r="K248" s="8">
        <f t="shared" si="21"/>
        <v>12</v>
      </c>
      <c r="L248" s="8">
        <v>1</v>
      </c>
      <c r="M248" s="8">
        <f t="shared" si="22"/>
        <v>12</v>
      </c>
      <c r="N248" s="8">
        <f t="shared" si="23"/>
        <v>1200</v>
      </c>
      <c r="O248" s="8">
        <f t="shared" si="24"/>
        <v>2400</v>
      </c>
      <c r="P248">
        <v>3</v>
      </c>
      <c r="Q248">
        <v>2</v>
      </c>
      <c r="R248">
        <f t="shared" si="25"/>
        <v>37.699111843077517</v>
      </c>
      <c r="S248">
        <f t="shared" si="26"/>
        <v>63.661977236758133</v>
      </c>
      <c r="T248">
        <f t="shared" si="27"/>
        <v>6366.197723675813</v>
      </c>
    </row>
    <row r="249" spans="1:20" x14ac:dyDescent="0.35">
      <c r="A249">
        <v>2</v>
      </c>
      <c r="B249" s="4">
        <v>44651</v>
      </c>
      <c r="C249" t="s">
        <v>4</v>
      </c>
      <c r="E249" t="s">
        <v>24</v>
      </c>
      <c r="F249" t="s">
        <v>25</v>
      </c>
      <c r="G249" t="s">
        <v>42</v>
      </c>
      <c r="H249" s="3">
        <v>0.4</v>
      </c>
      <c r="I249">
        <v>8</v>
      </c>
      <c r="J249">
        <v>4</v>
      </c>
      <c r="K249" s="8">
        <f t="shared" si="21"/>
        <v>80000</v>
      </c>
      <c r="L249" s="8">
        <v>1</v>
      </c>
      <c r="M249" s="8">
        <f t="shared" si="22"/>
        <v>80000</v>
      </c>
      <c r="N249" s="8">
        <f t="shared" si="23"/>
        <v>8000000</v>
      </c>
      <c r="O249" s="8">
        <f t="shared" si="24"/>
        <v>16000000</v>
      </c>
      <c r="P249">
        <v>3</v>
      </c>
      <c r="Q249">
        <v>2</v>
      </c>
      <c r="R249">
        <f t="shared" si="25"/>
        <v>37.699111843077517</v>
      </c>
      <c r="S249">
        <f t="shared" si="26"/>
        <v>424413.18157838756</v>
      </c>
      <c r="T249">
        <f t="shared" si="27"/>
        <v>42441318.157838754</v>
      </c>
    </row>
    <row r="250" spans="1:20" x14ac:dyDescent="0.35">
      <c r="A250">
        <v>2</v>
      </c>
      <c r="B250" s="4">
        <v>44651</v>
      </c>
      <c r="C250" t="s">
        <v>4</v>
      </c>
      <c r="E250" t="s">
        <v>24</v>
      </c>
      <c r="F250" t="s">
        <v>25</v>
      </c>
      <c r="G250" t="s">
        <v>42</v>
      </c>
      <c r="H250" s="3">
        <v>0.4</v>
      </c>
      <c r="I250">
        <v>9</v>
      </c>
      <c r="J250">
        <v>4</v>
      </c>
      <c r="K250" s="8">
        <f t="shared" si="21"/>
        <v>90000</v>
      </c>
      <c r="L250" s="8">
        <v>1</v>
      </c>
      <c r="M250" s="8">
        <f t="shared" si="22"/>
        <v>90000</v>
      </c>
      <c r="N250" s="8">
        <f t="shared" si="23"/>
        <v>9000000</v>
      </c>
      <c r="O250" s="8">
        <f t="shared" si="24"/>
        <v>18000000</v>
      </c>
      <c r="P250">
        <v>3</v>
      </c>
      <c r="Q250">
        <v>2</v>
      </c>
      <c r="R250">
        <f t="shared" si="25"/>
        <v>37.699111843077517</v>
      </c>
      <c r="S250">
        <f t="shared" si="26"/>
        <v>477464.829275686</v>
      </c>
      <c r="T250">
        <f t="shared" si="27"/>
        <v>47746482.9275686</v>
      </c>
    </row>
    <row r="251" spans="1:20" x14ac:dyDescent="0.35">
      <c r="A251">
        <v>2</v>
      </c>
      <c r="B251" s="4">
        <v>44651</v>
      </c>
      <c r="C251" t="s">
        <v>4</v>
      </c>
      <c r="E251" t="s">
        <v>24</v>
      </c>
      <c r="F251" t="s">
        <v>25</v>
      </c>
      <c r="G251" t="s">
        <v>42</v>
      </c>
      <c r="H251" s="3">
        <v>0.4</v>
      </c>
      <c r="I251">
        <v>7</v>
      </c>
      <c r="J251">
        <v>5</v>
      </c>
      <c r="K251" s="8">
        <f t="shared" si="21"/>
        <v>700000</v>
      </c>
      <c r="L251" s="8">
        <v>1</v>
      </c>
      <c r="M251" s="8">
        <f t="shared" si="22"/>
        <v>700000</v>
      </c>
      <c r="N251" s="8">
        <f t="shared" si="23"/>
        <v>70000000</v>
      </c>
      <c r="O251" s="8">
        <f t="shared" si="24"/>
        <v>140000000</v>
      </c>
      <c r="P251">
        <v>3</v>
      </c>
      <c r="Q251">
        <v>2</v>
      </c>
      <c r="R251">
        <f t="shared" si="25"/>
        <v>37.699111843077517</v>
      </c>
      <c r="S251">
        <f t="shared" si="26"/>
        <v>3713615.3388108914</v>
      </c>
      <c r="T251">
        <f t="shared" si="27"/>
        <v>371361533.88108915</v>
      </c>
    </row>
    <row r="252" spans="1:20" x14ac:dyDescent="0.35">
      <c r="A252">
        <v>2</v>
      </c>
      <c r="B252" s="4">
        <v>44651</v>
      </c>
      <c r="C252" t="s">
        <v>4</v>
      </c>
      <c r="E252" t="s">
        <v>24</v>
      </c>
      <c r="F252" t="s">
        <v>25</v>
      </c>
      <c r="G252" t="s">
        <v>42</v>
      </c>
      <c r="H252" s="3">
        <v>0.4</v>
      </c>
      <c r="I252">
        <v>5</v>
      </c>
      <c r="J252">
        <v>4</v>
      </c>
      <c r="K252" s="8">
        <f t="shared" si="21"/>
        <v>50000</v>
      </c>
      <c r="L252" s="8">
        <v>1</v>
      </c>
      <c r="M252" s="8">
        <f t="shared" si="22"/>
        <v>50000</v>
      </c>
      <c r="N252" s="8">
        <f t="shared" si="23"/>
        <v>5000000</v>
      </c>
      <c r="O252" s="8">
        <f t="shared" si="24"/>
        <v>10000000</v>
      </c>
      <c r="P252">
        <v>3</v>
      </c>
      <c r="Q252">
        <v>2</v>
      </c>
      <c r="R252">
        <f t="shared" si="25"/>
        <v>37.699111843077517</v>
      </c>
      <c r="S252">
        <f t="shared" si="26"/>
        <v>265258.23848649225</v>
      </c>
      <c r="T252">
        <f t="shared" si="27"/>
        <v>26525823.848649226</v>
      </c>
    </row>
    <row r="253" spans="1:20" x14ac:dyDescent="0.35">
      <c r="A253">
        <v>2</v>
      </c>
      <c r="B253" s="4">
        <v>44651</v>
      </c>
      <c r="C253" t="s">
        <v>4</v>
      </c>
      <c r="E253" t="s">
        <v>24</v>
      </c>
      <c r="F253" t="s">
        <v>25</v>
      </c>
      <c r="G253" t="s">
        <v>42</v>
      </c>
      <c r="H253" s="3">
        <v>0.4</v>
      </c>
      <c r="I253">
        <v>14</v>
      </c>
      <c r="J253">
        <v>4</v>
      </c>
      <c r="K253" s="8">
        <f t="shared" si="21"/>
        <v>140000</v>
      </c>
      <c r="L253" s="8">
        <v>1</v>
      </c>
      <c r="M253" s="8">
        <f t="shared" si="22"/>
        <v>140000</v>
      </c>
      <c r="N253" s="8">
        <f t="shared" si="23"/>
        <v>14000000</v>
      </c>
      <c r="O253" s="8">
        <f t="shared" si="24"/>
        <v>28000000</v>
      </c>
      <c r="P253">
        <v>3</v>
      </c>
      <c r="Q253">
        <v>2</v>
      </c>
      <c r="R253">
        <f t="shared" si="25"/>
        <v>37.699111843077517</v>
      </c>
      <c r="S253">
        <f t="shared" si="26"/>
        <v>742723.06776217825</v>
      </c>
      <c r="T253">
        <f t="shared" si="27"/>
        <v>74272306.776217818</v>
      </c>
    </row>
    <row r="254" spans="1:20" x14ac:dyDescent="0.35">
      <c r="A254">
        <v>2</v>
      </c>
      <c r="B254" s="4">
        <v>44651</v>
      </c>
      <c r="C254" t="s">
        <v>4</v>
      </c>
      <c r="E254" t="s">
        <v>24</v>
      </c>
      <c r="F254" t="s">
        <v>25</v>
      </c>
      <c r="G254" t="s">
        <v>42</v>
      </c>
      <c r="H254" s="3">
        <v>0.4</v>
      </c>
      <c r="I254">
        <v>13</v>
      </c>
      <c r="J254">
        <v>4</v>
      </c>
      <c r="K254" s="8">
        <f t="shared" si="21"/>
        <v>130000</v>
      </c>
      <c r="L254" s="8">
        <v>1</v>
      </c>
      <c r="M254" s="8">
        <f t="shared" si="22"/>
        <v>130000</v>
      </c>
      <c r="N254" s="8">
        <f t="shared" si="23"/>
        <v>13000000</v>
      </c>
      <c r="O254" s="8">
        <f t="shared" si="24"/>
        <v>26000000</v>
      </c>
      <c r="P254">
        <v>3</v>
      </c>
      <c r="Q254">
        <v>2</v>
      </c>
      <c r="R254">
        <f t="shared" si="25"/>
        <v>37.699111843077517</v>
      </c>
      <c r="S254">
        <f t="shared" si="26"/>
        <v>689671.42006487981</v>
      </c>
      <c r="T254">
        <f t="shared" si="27"/>
        <v>68967142.00648798</v>
      </c>
    </row>
    <row r="255" spans="1:20" x14ac:dyDescent="0.35">
      <c r="A255">
        <v>2</v>
      </c>
      <c r="B255" s="4">
        <v>44651</v>
      </c>
      <c r="C255" t="s">
        <v>4</v>
      </c>
      <c r="E255" t="s">
        <v>24</v>
      </c>
      <c r="F255" t="s">
        <v>25</v>
      </c>
      <c r="G255" t="s">
        <v>42</v>
      </c>
      <c r="H255" s="3">
        <v>0.4</v>
      </c>
      <c r="I255">
        <v>4</v>
      </c>
      <c r="J255">
        <v>4</v>
      </c>
      <c r="K255" s="8">
        <f t="shared" si="21"/>
        <v>40000</v>
      </c>
      <c r="L255" s="8">
        <v>1</v>
      </c>
      <c r="M255" s="8">
        <f t="shared" si="22"/>
        <v>40000</v>
      </c>
      <c r="N255" s="8">
        <f t="shared" si="23"/>
        <v>4000000</v>
      </c>
      <c r="O255" s="8">
        <f t="shared" si="24"/>
        <v>8000000</v>
      </c>
      <c r="P255">
        <v>3</v>
      </c>
      <c r="Q255">
        <v>2</v>
      </c>
      <c r="R255">
        <f t="shared" si="25"/>
        <v>37.699111843077517</v>
      </c>
      <c r="S255">
        <f t="shared" si="26"/>
        <v>212206.59078919378</v>
      </c>
      <c r="T255">
        <f t="shared" si="27"/>
        <v>21220659.078919377</v>
      </c>
    </row>
    <row r="256" spans="1:20" x14ac:dyDescent="0.35">
      <c r="A256">
        <v>2</v>
      </c>
      <c r="B256" s="4">
        <v>44651</v>
      </c>
      <c r="C256" t="s">
        <v>4</v>
      </c>
      <c r="E256" t="s">
        <v>24</v>
      </c>
      <c r="F256" t="s">
        <v>25</v>
      </c>
      <c r="G256" t="s">
        <v>42</v>
      </c>
      <c r="H256" s="3">
        <v>0.4</v>
      </c>
      <c r="I256">
        <v>8</v>
      </c>
      <c r="J256">
        <v>4</v>
      </c>
      <c r="K256" s="8">
        <f t="shared" si="21"/>
        <v>80000</v>
      </c>
      <c r="L256" s="8">
        <v>1</v>
      </c>
      <c r="M256" s="8">
        <f t="shared" si="22"/>
        <v>80000</v>
      </c>
      <c r="N256" s="8">
        <f t="shared" si="23"/>
        <v>8000000</v>
      </c>
      <c r="O256" s="8">
        <f t="shared" si="24"/>
        <v>16000000</v>
      </c>
      <c r="P256">
        <v>3</v>
      </c>
      <c r="Q256">
        <v>2</v>
      </c>
      <c r="R256">
        <f t="shared" si="25"/>
        <v>37.699111843077517</v>
      </c>
      <c r="S256">
        <f t="shared" si="26"/>
        <v>424413.18157838756</v>
      </c>
      <c r="T256">
        <f t="shared" si="27"/>
        <v>42441318.157838754</v>
      </c>
    </row>
    <row r="257" spans="1:20" x14ac:dyDescent="0.35">
      <c r="A257">
        <v>2</v>
      </c>
      <c r="B257" s="4">
        <v>44651</v>
      </c>
      <c r="C257" t="s">
        <v>4</v>
      </c>
      <c r="E257" t="s">
        <v>24</v>
      </c>
      <c r="F257" t="s">
        <v>25</v>
      </c>
      <c r="G257" t="s">
        <v>42</v>
      </c>
      <c r="H257" s="3">
        <v>0.4</v>
      </c>
      <c r="I257">
        <v>5</v>
      </c>
      <c r="J257">
        <v>5</v>
      </c>
      <c r="K257" s="8">
        <f t="shared" si="21"/>
        <v>500000</v>
      </c>
      <c r="L257" s="8">
        <v>1</v>
      </c>
      <c r="M257" s="8">
        <f t="shared" si="22"/>
        <v>500000</v>
      </c>
      <c r="N257" s="8">
        <f t="shared" si="23"/>
        <v>50000000</v>
      </c>
      <c r="O257" s="8">
        <f t="shared" si="24"/>
        <v>100000000</v>
      </c>
      <c r="P257">
        <v>3</v>
      </c>
      <c r="Q257">
        <v>2</v>
      </c>
      <c r="R257">
        <f t="shared" si="25"/>
        <v>37.699111843077517</v>
      </c>
      <c r="S257">
        <f t="shared" si="26"/>
        <v>2652582.3848649221</v>
      </c>
      <c r="T257">
        <f t="shared" si="27"/>
        <v>265258238.48649222</v>
      </c>
    </row>
    <row r="258" spans="1:20" x14ac:dyDescent="0.35">
      <c r="A258">
        <v>2</v>
      </c>
      <c r="B258" s="4">
        <v>44651</v>
      </c>
      <c r="C258" t="s">
        <v>4</v>
      </c>
      <c r="E258" t="s">
        <v>24</v>
      </c>
      <c r="F258" t="s">
        <v>25</v>
      </c>
      <c r="G258" t="s">
        <v>42</v>
      </c>
      <c r="H258" s="3">
        <v>0.4</v>
      </c>
      <c r="I258">
        <v>4</v>
      </c>
      <c r="J258">
        <v>5</v>
      </c>
      <c r="K258" s="8">
        <f t="shared" si="21"/>
        <v>400000</v>
      </c>
      <c r="L258" s="8">
        <v>1</v>
      </c>
      <c r="M258" s="8">
        <f t="shared" si="22"/>
        <v>400000</v>
      </c>
      <c r="N258" s="8">
        <f t="shared" si="23"/>
        <v>40000000</v>
      </c>
      <c r="O258" s="8">
        <f t="shared" si="24"/>
        <v>80000000</v>
      </c>
      <c r="P258">
        <v>3</v>
      </c>
      <c r="Q258">
        <v>2</v>
      </c>
      <c r="R258">
        <f t="shared" si="25"/>
        <v>37.699111843077517</v>
      </c>
      <c r="S258">
        <f t="shared" si="26"/>
        <v>2122065.907891938</v>
      </c>
      <c r="T258">
        <f t="shared" si="27"/>
        <v>212206590.78919381</v>
      </c>
    </row>
    <row r="259" spans="1:20" x14ac:dyDescent="0.35">
      <c r="A259">
        <v>2</v>
      </c>
      <c r="B259" s="4">
        <v>44651</v>
      </c>
      <c r="C259" t="s">
        <v>4</v>
      </c>
      <c r="E259" t="s">
        <v>24</v>
      </c>
      <c r="F259" t="s">
        <v>25</v>
      </c>
      <c r="G259" t="s">
        <v>42</v>
      </c>
      <c r="H259" s="3">
        <v>0.4</v>
      </c>
      <c r="I259">
        <v>3</v>
      </c>
      <c r="J259">
        <v>4</v>
      </c>
      <c r="K259" s="8">
        <f t="shared" ref="K259:K322" si="28">I259*10^J259</f>
        <v>30000</v>
      </c>
      <c r="L259" s="8">
        <v>1</v>
      </c>
      <c r="M259" s="8">
        <f t="shared" ref="M259:M322" si="29">L259*K259</f>
        <v>30000</v>
      </c>
      <c r="N259" s="8">
        <f t="shared" ref="N259:N322" si="30">M259*100</f>
        <v>3000000</v>
      </c>
      <c r="O259" s="8">
        <f t="shared" ref="O259:O322" si="31">N259*2</f>
        <v>6000000</v>
      </c>
      <c r="P259">
        <v>3</v>
      </c>
      <c r="Q259">
        <v>2</v>
      </c>
      <c r="R259">
        <f t="shared" ref="R259:R322" si="32">P259*(PI()*Q259^2)</f>
        <v>37.699111843077517</v>
      </c>
      <c r="S259">
        <f t="shared" ref="S259:S322" si="33">O259/R259</f>
        <v>159154.94309189534</v>
      </c>
      <c r="T259">
        <f t="shared" ref="T259:T322" si="34">S259*100</f>
        <v>15915494.309189534</v>
      </c>
    </row>
    <row r="260" spans="1:20" x14ac:dyDescent="0.35">
      <c r="A260">
        <v>2</v>
      </c>
      <c r="B260" s="4">
        <v>44651</v>
      </c>
      <c r="C260" t="s">
        <v>4</v>
      </c>
      <c r="E260" t="s">
        <v>47</v>
      </c>
      <c r="F260" t="s">
        <v>48</v>
      </c>
      <c r="G260" t="s">
        <v>42</v>
      </c>
      <c r="H260" s="3">
        <v>0.4</v>
      </c>
      <c r="I260">
        <v>3</v>
      </c>
      <c r="J260">
        <v>2</v>
      </c>
      <c r="K260" s="8">
        <f t="shared" si="28"/>
        <v>300</v>
      </c>
      <c r="L260" s="8">
        <v>1</v>
      </c>
      <c r="M260" s="8">
        <f t="shared" si="29"/>
        <v>300</v>
      </c>
      <c r="N260" s="8">
        <f t="shared" si="30"/>
        <v>30000</v>
      </c>
      <c r="O260" s="8">
        <f t="shared" si="31"/>
        <v>60000</v>
      </c>
      <c r="P260">
        <v>3</v>
      </c>
      <c r="Q260">
        <v>2</v>
      </c>
      <c r="R260">
        <f t="shared" si="32"/>
        <v>37.699111843077517</v>
      </c>
      <c r="S260">
        <f t="shared" si="33"/>
        <v>1591.5494309189535</v>
      </c>
      <c r="T260">
        <f t="shared" si="34"/>
        <v>159154.94309189534</v>
      </c>
    </row>
    <row r="261" spans="1:20" x14ac:dyDescent="0.35">
      <c r="A261">
        <v>2</v>
      </c>
      <c r="B261" s="4">
        <v>44651</v>
      </c>
      <c r="C261" t="s">
        <v>4</v>
      </c>
      <c r="E261" t="s">
        <v>47</v>
      </c>
      <c r="F261" t="s">
        <v>48</v>
      </c>
      <c r="G261" t="s">
        <v>42</v>
      </c>
      <c r="H261" s="3">
        <v>0.4</v>
      </c>
      <c r="I261">
        <v>4</v>
      </c>
      <c r="J261">
        <v>2</v>
      </c>
      <c r="K261" s="8">
        <f t="shared" si="28"/>
        <v>400</v>
      </c>
      <c r="L261" s="8">
        <v>1</v>
      </c>
      <c r="M261" s="8">
        <f t="shared" si="29"/>
        <v>400</v>
      </c>
      <c r="N261" s="8">
        <f t="shared" si="30"/>
        <v>40000</v>
      </c>
      <c r="O261" s="8">
        <f t="shared" si="31"/>
        <v>80000</v>
      </c>
      <c r="P261">
        <v>3</v>
      </c>
      <c r="Q261">
        <v>2</v>
      </c>
      <c r="R261">
        <f t="shared" si="32"/>
        <v>37.699111843077517</v>
      </c>
      <c r="S261">
        <f t="shared" si="33"/>
        <v>2122.065907891938</v>
      </c>
      <c r="T261">
        <f t="shared" si="34"/>
        <v>212206.59078919381</v>
      </c>
    </row>
    <row r="262" spans="1:20" x14ac:dyDescent="0.35">
      <c r="A262">
        <v>2</v>
      </c>
      <c r="B262" s="4">
        <v>44651</v>
      </c>
      <c r="C262" t="s">
        <v>4</v>
      </c>
      <c r="E262" t="s">
        <v>47</v>
      </c>
      <c r="F262" t="s">
        <v>48</v>
      </c>
      <c r="G262" t="s">
        <v>42</v>
      </c>
      <c r="H262" s="3">
        <v>0.4</v>
      </c>
      <c r="I262">
        <v>5</v>
      </c>
      <c r="J262">
        <v>2</v>
      </c>
      <c r="K262" s="8">
        <f t="shared" si="28"/>
        <v>500</v>
      </c>
      <c r="L262" s="8">
        <v>1</v>
      </c>
      <c r="M262" s="8">
        <f t="shared" si="29"/>
        <v>500</v>
      </c>
      <c r="N262" s="8">
        <f t="shared" si="30"/>
        <v>50000</v>
      </c>
      <c r="O262" s="8">
        <f t="shared" si="31"/>
        <v>100000</v>
      </c>
      <c r="P262">
        <v>3</v>
      </c>
      <c r="Q262">
        <v>2</v>
      </c>
      <c r="R262">
        <f t="shared" si="32"/>
        <v>37.699111843077517</v>
      </c>
      <c r="S262">
        <f t="shared" si="33"/>
        <v>2652.5823848649225</v>
      </c>
      <c r="T262">
        <f t="shared" si="34"/>
        <v>265258.23848649225</v>
      </c>
    </row>
    <row r="263" spans="1:20" x14ac:dyDescent="0.35">
      <c r="A263">
        <v>2</v>
      </c>
      <c r="B263" s="4">
        <v>44651</v>
      </c>
      <c r="C263" t="s">
        <v>4</v>
      </c>
      <c r="E263" t="s">
        <v>47</v>
      </c>
      <c r="F263" t="s">
        <v>48</v>
      </c>
      <c r="G263" t="s">
        <v>42</v>
      </c>
      <c r="H263" s="3">
        <v>0.4</v>
      </c>
      <c r="I263">
        <v>3</v>
      </c>
      <c r="J263">
        <v>2</v>
      </c>
      <c r="K263" s="8">
        <f t="shared" si="28"/>
        <v>300</v>
      </c>
      <c r="L263" s="8">
        <v>1</v>
      </c>
      <c r="M263" s="8">
        <f t="shared" si="29"/>
        <v>300</v>
      </c>
      <c r="N263" s="8">
        <f t="shared" si="30"/>
        <v>30000</v>
      </c>
      <c r="O263" s="8">
        <f t="shared" si="31"/>
        <v>60000</v>
      </c>
      <c r="P263">
        <v>3</v>
      </c>
      <c r="Q263">
        <v>2</v>
      </c>
      <c r="R263">
        <f t="shared" si="32"/>
        <v>37.699111843077517</v>
      </c>
      <c r="S263">
        <f t="shared" si="33"/>
        <v>1591.5494309189535</v>
      </c>
      <c r="T263">
        <f t="shared" si="34"/>
        <v>159154.94309189534</v>
      </c>
    </row>
    <row r="264" spans="1:20" x14ac:dyDescent="0.35">
      <c r="A264">
        <v>2</v>
      </c>
      <c r="B264" s="4">
        <v>44651</v>
      </c>
      <c r="C264" t="s">
        <v>4</v>
      </c>
      <c r="E264" t="s">
        <v>47</v>
      </c>
      <c r="F264" t="s">
        <v>48</v>
      </c>
      <c r="G264" t="s">
        <v>42</v>
      </c>
      <c r="H264" s="3">
        <v>0.4</v>
      </c>
      <c r="I264">
        <v>0</v>
      </c>
      <c r="J264">
        <v>0</v>
      </c>
      <c r="K264" s="8">
        <f t="shared" si="28"/>
        <v>0</v>
      </c>
      <c r="L264" s="8">
        <v>1</v>
      </c>
      <c r="M264" s="8">
        <f t="shared" si="29"/>
        <v>0</v>
      </c>
      <c r="N264" s="8">
        <f t="shared" si="30"/>
        <v>0</v>
      </c>
      <c r="O264" s="8">
        <f t="shared" si="31"/>
        <v>0</v>
      </c>
      <c r="P264">
        <v>3</v>
      </c>
      <c r="Q264">
        <v>2</v>
      </c>
      <c r="R264">
        <f t="shared" si="32"/>
        <v>37.699111843077517</v>
      </c>
      <c r="S264">
        <f t="shared" si="33"/>
        <v>0</v>
      </c>
      <c r="T264">
        <f t="shared" si="34"/>
        <v>0</v>
      </c>
    </row>
    <row r="265" spans="1:20" x14ac:dyDescent="0.35">
      <c r="A265">
        <v>2</v>
      </c>
      <c r="B265" s="4">
        <v>44651</v>
      </c>
      <c r="C265" t="s">
        <v>4</v>
      </c>
      <c r="E265" t="s">
        <v>47</v>
      </c>
      <c r="F265" t="s">
        <v>48</v>
      </c>
      <c r="G265" t="s">
        <v>42</v>
      </c>
      <c r="H265" s="3">
        <v>0.4</v>
      </c>
      <c r="I265">
        <v>3</v>
      </c>
      <c r="J265">
        <v>2</v>
      </c>
      <c r="K265" s="8">
        <f t="shared" si="28"/>
        <v>300</v>
      </c>
      <c r="L265" s="8">
        <v>1</v>
      </c>
      <c r="M265" s="8">
        <f t="shared" si="29"/>
        <v>300</v>
      </c>
      <c r="N265" s="8">
        <f t="shared" si="30"/>
        <v>30000</v>
      </c>
      <c r="O265" s="8">
        <f t="shared" si="31"/>
        <v>60000</v>
      </c>
      <c r="P265">
        <v>3</v>
      </c>
      <c r="Q265">
        <v>2</v>
      </c>
      <c r="R265">
        <f t="shared" si="32"/>
        <v>37.699111843077517</v>
      </c>
      <c r="S265">
        <f t="shared" si="33"/>
        <v>1591.5494309189535</v>
      </c>
      <c r="T265">
        <f t="shared" si="34"/>
        <v>159154.94309189534</v>
      </c>
    </row>
    <row r="266" spans="1:20" x14ac:dyDescent="0.35">
      <c r="A266">
        <v>2</v>
      </c>
      <c r="B266" s="4">
        <v>44651</v>
      </c>
      <c r="C266" t="s">
        <v>4</v>
      </c>
      <c r="E266" t="s">
        <v>47</v>
      </c>
      <c r="F266" t="s">
        <v>48</v>
      </c>
      <c r="G266" t="s">
        <v>42</v>
      </c>
      <c r="H266" s="3">
        <v>0.4</v>
      </c>
      <c r="I266">
        <v>3</v>
      </c>
      <c r="J266">
        <v>0</v>
      </c>
      <c r="K266" s="8">
        <f t="shared" si="28"/>
        <v>3</v>
      </c>
      <c r="L266" s="8">
        <v>1</v>
      </c>
      <c r="M266" s="8">
        <f t="shared" si="29"/>
        <v>3</v>
      </c>
      <c r="N266" s="8">
        <f t="shared" si="30"/>
        <v>300</v>
      </c>
      <c r="O266" s="8">
        <f t="shared" si="31"/>
        <v>600</v>
      </c>
      <c r="P266">
        <v>3</v>
      </c>
      <c r="Q266">
        <v>2</v>
      </c>
      <c r="R266">
        <f t="shared" si="32"/>
        <v>37.699111843077517</v>
      </c>
      <c r="S266">
        <f t="shared" si="33"/>
        <v>15.915494309189533</v>
      </c>
      <c r="T266">
        <f t="shared" si="34"/>
        <v>1591.5494309189532</v>
      </c>
    </row>
    <row r="267" spans="1:20" x14ac:dyDescent="0.35">
      <c r="A267">
        <v>2</v>
      </c>
      <c r="B267" s="4">
        <v>44651</v>
      </c>
      <c r="C267" t="s">
        <v>4</v>
      </c>
      <c r="E267" t="s">
        <v>47</v>
      </c>
      <c r="F267" t="s">
        <v>48</v>
      </c>
      <c r="G267" t="s">
        <v>42</v>
      </c>
      <c r="H267" s="3">
        <v>0.4</v>
      </c>
      <c r="I267">
        <v>3</v>
      </c>
      <c r="J267">
        <v>1</v>
      </c>
      <c r="K267" s="8">
        <f t="shared" si="28"/>
        <v>30</v>
      </c>
      <c r="L267" s="8">
        <v>1</v>
      </c>
      <c r="M267" s="8">
        <f t="shared" si="29"/>
        <v>30</v>
      </c>
      <c r="N267" s="8">
        <f t="shared" si="30"/>
        <v>3000</v>
      </c>
      <c r="O267" s="8">
        <f t="shared" si="31"/>
        <v>6000</v>
      </c>
      <c r="P267">
        <v>3</v>
      </c>
      <c r="Q267">
        <v>2</v>
      </c>
      <c r="R267">
        <f t="shared" si="32"/>
        <v>37.699111843077517</v>
      </c>
      <c r="S267">
        <f t="shared" si="33"/>
        <v>159.15494309189535</v>
      </c>
      <c r="T267">
        <f t="shared" si="34"/>
        <v>15915.494309189535</v>
      </c>
    </row>
    <row r="268" spans="1:20" x14ac:dyDescent="0.35">
      <c r="A268">
        <v>2</v>
      </c>
      <c r="B268" s="4">
        <v>44651</v>
      </c>
      <c r="C268" t="s">
        <v>4</v>
      </c>
      <c r="E268" t="s">
        <v>47</v>
      </c>
      <c r="F268" t="s">
        <v>48</v>
      </c>
      <c r="G268" t="s">
        <v>42</v>
      </c>
      <c r="H268" s="3">
        <v>0.4</v>
      </c>
      <c r="I268">
        <v>15</v>
      </c>
      <c r="J268">
        <v>2</v>
      </c>
      <c r="K268" s="8">
        <f t="shared" si="28"/>
        <v>1500</v>
      </c>
      <c r="L268" s="8">
        <v>1</v>
      </c>
      <c r="M268" s="8">
        <f t="shared" si="29"/>
        <v>1500</v>
      </c>
      <c r="N268" s="8">
        <f t="shared" si="30"/>
        <v>150000</v>
      </c>
      <c r="O268" s="8">
        <f t="shared" si="31"/>
        <v>300000</v>
      </c>
      <c r="P268">
        <v>3</v>
      </c>
      <c r="Q268">
        <v>2</v>
      </c>
      <c r="R268">
        <f t="shared" si="32"/>
        <v>37.699111843077517</v>
      </c>
      <c r="S268">
        <f t="shared" si="33"/>
        <v>7957.7471545947674</v>
      </c>
      <c r="T268">
        <f t="shared" si="34"/>
        <v>795774.71545947669</v>
      </c>
    </row>
    <row r="269" spans="1:20" x14ac:dyDescent="0.35">
      <c r="A269">
        <v>2</v>
      </c>
      <c r="B269" s="4">
        <v>44651</v>
      </c>
      <c r="C269" t="s">
        <v>4</v>
      </c>
      <c r="E269" t="s">
        <v>47</v>
      </c>
      <c r="F269" t="s">
        <v>48</v>
      </c>
      <c r="G269" t="s">
        <v>42</v>
      </c>
      <c r="H269" s="3">
        <v>0.4</v>
      </c>
      <c r="I269">
        <v>12</v>
      </c>
      <c r="J269">
        <v>0</v>
      </c>
      <c r="K269" s="8">
        <f t="shared" si="28"/>
        <v>12</v>
      </c>
      <c r="L269" s="8">
        <v>1</v>
      </c>
      <c r="M269" s="8">
        <f t="shared" si="29"/>
        <v>12</v>
      </c>
      <c r="N269" s="8">
        <f t="shared" si="30"/>
        <v>1200</v>
      </c>
      <c r="O269" s="8">
        <f t="shared" si="31"/>
        <v>2400</v>
      </c>
      <c r="P269">
        <v>3</v>
      </c>
      <c r="Q269">
        <v>2</v>
      </c>
      <c r="R269">
        <f t="shared" si="32"/>
        <v>37.699111843077517</v>
      </c>
      <c r="S269">
        <f t="shared" si="33"/>
        <v>63.661977236758133</v>
      </c>
      <c r="T269">
        <f t="shared" si="34"/>
        <v>6366.197723675813</v>
      </c>
    </row>
    <row r="270" spans="1:20" x14ac:dyDescent="0.35">
      <c r="A270">
        <v>2</v>
      </c>
      <c r="B270" s="4">
        <v>44651</v>
      </c>
      <c r="C270" t="s">
        <v>4</v>
      </c>
      <c r="E270" t="s">
        <v>47</v>
      </c>
      <c r="F270" t="s">
        <v>48</v>
      </c>
      <c r="G270" t="s">
        <v>42</v>
      </c>
      <c r="H270" s="3">
        <v>0.4</v>
      </c>
      <c r="I270">
        <v>0</v>
      </c>
      <c r="J270">
        <v>0</v>
      </c>
      <c r="K270" s="8">
        <f t="shared" si="28"/>
        <v>0</v>
      </c>
      <c r="L270" s="8">
        <v>1</v>
      </c>
      <c r="M270" s="8">
        <f t="shared" si="29"/>
        <v>0</v>
      </c>
      <c r="N270" s="8">
        <f t="shared" si="30"/>
        <v>0</v>
      </c>
      <c r="O270" s="8">
        <f t="shared" si="31"/>
        <v>0</v>
      </c>
      <c r="P270">
        <v>3</v>
      </c>
      <c r="Q270">
        <v>2</v>
      </c>
      <c r="R270">
        <f t="shared" si="32"/>
        <v>37.699111843077517</v>
      </c>
      <c r="S270">
        <f t="shared" si="33"/>
        <v>0</v>
      </c>
      <c r="T270">
        <f t="shared" si="34"/>
        <v>0</v>
      </c>
    </row>
    <row r="271" spans="1:20" x14ac:dyDescent="0.35">
      <c r="A271">
        <v>2</v>
      </c>
      <c r="B271" s="4">
        <v>44651</v>
      </c>
      <c r="C271" t="s">
        <v>4</v>
      </c>
      <c r="E271" t="s">
        <v>49</v>
      </c>
      <c r="F271" t="s">
        <v>50</v>
      </c>
      <c r="G271" t="s">
        <v>42</v>
      </c>
      <c r="H271" s="3">
        <v>0.4</v>
      </c>
      <c r="I271">
        <v>5</v>
      </c>
      <c r="J271">
        <v>4</v>
      </c>
      <c r="K271" s="8">
        <f t="shared" si="28"/>
        <v>50000</v>
      </c>
      <c r="L271" s="8">
        <v>1</v>
      </c>
      <c r="M271" s="8">
        <f t="shared" si="29"/>
        <v>50000</v>
      </c>
      <c r="N271" s="8">
        <f t="shared" si="30"/>
        <v>5000000</v>
      </c>
      <c r="O271" s="8">
        <f t="shared" si="31"/>
        <v>10000000</v>
      </c>
      <c r="P271">
        <v>3</v>
      </c>
      <c r="Q271">
        <v>2</v>
      </c>
      <c r="R271">
        <f t="shared" si="32"/>
        <v>37.699111843077517</v>
      </c>
      <c r="S271">
        <f t="shared" si="33"/>
        <v>265258.23848649225</v>
      </c>
      <c r="T271">
        <f t="shared" si="34"/>
        <v>26525823.848649226</v>
      </c>
    </row>
    <row r="272" spans="1:20" x14ac:dyDescent="0.35">
      <c r="A272">
        <v>2</v>
      </c>
      <c r="B272" s="4">
        <v>44651</v>
      </c>
      <c r="C272" t="s">
        <v>4</v>
      </c>
      <c r="E272" t="s">
        <v>49</v>
      </c>
      <c r="F272" t="s">
        <v>50</v>
      </c>
      <c r="G272" t="s">
        <v>42</v>
      </c>
      <c r="H272" s="3">
        <v>0.4</v>
      </c>
      <c r="I272">
        <v>22</v>
      </c>
      <c r="J272">
        <v>3</v>
      </c>
      <c r="K272" s="8">
        <f t="shared" si="28"/>
        <v>22000</v>
      </c>
      <c r="L272" s="8">
        <v>1</v>
      </c>
      <c r="M272" s="8">
        <f t="shared" si="29"/>
        <v>22000</v>
      </c>
      <c r="N272" s="8">
        <f t="shared" si="30"/>
        <v>2200000</v>
      </c>
      <c r="O272" s="8">
        <f t="shared" si="31"/>
        <v>4400000</v>
      </c>
      <c r="P272">
        <v>3</v>
      </c>
      <c r="Q272">
        <v>2</v>
      </c>
      <c r="R272">
        <f t="shared" si="32"/>
        <v>37.699111843077517</v>
      </c>
      <c r="S272">
        <f t="shared" si="33"/>
        <v>116713.62493405658</v>
      </c>
      <c r="T272">
        <f t="shared" si="34"/>
        <v>11671362.493405659</v>
      </c>
    </row>
    <row r="273" spans="1:20" x14ac:dyDescent="0.35">
      <c r="A273">
        <v>2</v>
      </c>
      <c r="B273" s="4">
        <v>44651</v>
      </c>
      <c r="C273" t="s">
        <v>4</v>
      </c>
      <c r="E273" t="s">
        <v>49</v>
      </c>
      <c r="F273" t="s">
        <v>50</v>
      </c>
      <c r="G273" t="s">
        <v>42</v>
      </c>
      <c r="H273" s="3">
        <v>0.4</v>
      </c>
      <c r="I273">
        <v>2</v>
      </c>
      <c r="J273">
        <v>3</v>
      </c>
      <c r="K273" s="8">
        <f t="shared" si="28"/>
        <v>2000</v>
      </c>
      <c r="L273" s="8">
        <v>1</v>
      </c>
      <c r="M273" s="8">
        <f t="shared" si="29"/>
        <v>2000</v>
      </c>
      <c r="N273" s="8">
        <f t="shared" si="30"/>
        <v>200000</v>
      </c>
      <c r="O273" s="8">
        <f t="shared" si="31"/>
        <v>400000</v>
      </c>
      <c r="P273">
        <v>3</v>
      </c>
      <c r="Q273">
        <v>2</v>
      </c>
      <c r="R273">
        <f t="shared" si="32"/>
        <v>37.699111843077517</v>
      </c>
      <c r="S273">
        <f t="shared" si="33"/>
        <v>10610.32953945969</v>
      </c>
      <c r="T273">
        <f t="shared" si="34"/>
        <v>1061032.953945969</v>
      </c>
    </row>
    <row r="274" spans="1:20" x14ac:dyDescent="0.35">
      <c r="A274">
        <v>2</v>
      </c>
      <c r="B274" s="4">
        <v>44651</v>
      </c>
      <c r="C274" t="s">
        <v>4</v>
      </c>
      <c r="E274" t="s">
        <v>49</v>
      </c>
      <c r="F274" t="s">
        <v>50</v>
      </c>
      <c r="G274" t="s">
        <v>42</v>
      </c>
      <c r="H274" s="3">
        <v>0.4</v>
      </c>
      <c r="I274">
        <v>7</v>
      </c>
      <c r="J274">
        <v>3</v>
      </c>
      <c r="K274" s="8">
        <f t="shared" si="28"/>
        <v>7000</v>
      </c>
      <c r="L274" s="8">
        <v>1</v>
      </c>
      <c r="M274" s="8">
        <f t="shared" si="29"/>
        <v>7000</v>
      </c>
      <c r="N274" s="8">
        <f t="shared" si="30"/>
        <v>700000</v>
      </c>
      <c r="O274" s="8">
        <f t="shared" si="31"/>
        <v>1400000</v>
      </c>
      <c r="P274">
        <v>3</v>
      </c>
      <c r="Q274">
        <v>2</v>
      </c>
      <c r="R274">
        <f t="shared" si="32"/>
        <v>37.699111843077517</v>
      </c>
      <c r="S274">
        <f t="shared" si="33"/>
        <v>37136.153388108913</v>
      </c>
      <c r="T274">
        <f t="shared" si="34"/>
        <v>3713615.3388108914</v>
      </c>
    </row>
    <row r="275" spans="1:20" x14ac:dyDescent="0.35">
      <c r="A275">
        <v>2</v>
      </c>
      <c r="B275" s="4">
        <v>44651</v>
      </c>
      <c r="C275" t="s">
        <v>4</v>
      </c>
      <c r="E275" t="s">
        <v>49</v>
      </c>
      <c r="F275" t="s">
        <v>50</v>
      </c>
      <c r="G275" t="s">
        <v>42</v>
      </c>
      <c r="H275" s="3">
        <v>0.4</v>
      </c>
      <c r="I275">
        <v>11</v>
      </c>
      <c r="J275">
        <v>2</v>
      </c>
      <c r="K275" s="8">
        <f t="shared" si="28"/>
        <v>1100</v>
      </c>
      <c r="L275" s="8">
        <v>1</v>
      </c>
      <c r="M275" s="8">
        <f t="shared" si="29"/>
        <v>1100</v>
      </c>
      <c r="N275" s="8">
        <f t="shared" si="30"/>
        <v>110000</v>
      </c>
      <c r="O275" s="8">
        <f t="shared" si="31"/>
        <v>220000</v>
      </c>
      <c r="P275">
        <v>3</v>
      </c>
      <c r="Q275">
        <v>2</v>
      </c>
      <c r="R275">
        <f t="shared" si="32"/>
        <v>37.699111843077517</v>
      </c>
      <c r="S275">
        <f t="shared" si="33"/>
        <v>5835.6812467028294</v>
      </c>
      <c r="T275">
        <f t="shared" si="34"/>
        <v>583568.12467028294</v>
      </c>
    </row>
    <row r="276" spans="1:20" x14ac:dyDescent="0.35">
      <c r="A276">
        <v>2</v>
      </c>
      <c r="B276" s="4">
        <v>44651</v>
      </c>
      <c r="C276" t="s">
        <v>4</v>
      </c>
      <c r="E276" t="s">
        <v>49</v>
      </c>
      <c r="F276" t="s">
        <v>50</v>
      </c>
      <c r="G276" t="s">
        <v>42</v>
      </c>
      <c r="H276" s="3">
        <v>0.4</v>
      </c>
      <c r="I276">
        <v>2</v>
      </c>
      <c r="J276">
        <v>3</v>
      </c>
      <c r="K276" s="8">
        <f t="shared" si="28"/>
        <v>2000</v>
      </c>
      <c r="L276" s="8">
        <v>1</v>
      </c>
      <c r="M276" s="8">
        <f t="shared" si="29"/>
        <v>2000</v>
      </c>
      <c r="N276" s="8">
        <f t="shared" si="30"/>
        <v>200000</v>
      </c>
      <c r="O276" s="8">
        <f t="shared" si="31"/>
        <v>400000</v>
      </c>
      <c r="P276">
        <v>3</v>
      </c>
      <c r="Q276">
        <v>2</v>
      </c>
      <c r="R276">
        <f t="shared" si="32"/>
        <v>37.699111843077517</v>
      </c>
      <c r="S276">
        <f t="shared" si="33"/>
        <v>10610.32953945969</v>
      </c>
      <c r="T276">
        <f t="shared" si="34"/>
        <v>1061032.953945969</v>
      </c>
    </row>
    <row r="277" spans="1:20" x14ac:dyDescent="0.35">
      <c r="A277">
        <v>2</v>
      </c>
      <c r="B277" s="4">
        <v>44651</v>
      </c>
      <c r="C277" t="s">
        <v>4</v>
      </c>
      <c r="E277" t="s">
        <v>49</v>
      </c>
      <c r="F277" t="s">
        <v>50</v>
      </c>
      <c r="G277" t="s">
        <v>42</v>
      </c>
      <c r="H277" s="3">
        <v>0.4</v>
      </c>
      <c r="I277">
        <v>11</v>
      </c>
      <c r="J277">
        <v>2</v>
      </c>
      <c r="K277" s="8">
        <f t="shared" si="28"/>
        <v>1100</v>
      </c>
      <c r="L277" s="8">
        <v>1</v>
      </c>
      <c r="M277" s="8">
        <f t="shared" si="29"/>
        <v>1100</v>
      </c>
      <c r="N277" s="8">
        <f t="shared" si="30"/>
        <v>110000</v>
      </c>
      <c r="O277" s="8">
        <f t="shared" si="31"/>
        <v>220000</v>
      </c>
      <c r="P277">
        <v>3</v>
      </c>
      <c r="Q277">
        <v>2</v>
      </c>
      <c r="R277">
        <f t="shared" si="32"/>
        <v>37.699111843077517</v>
      </c>
      <c r="S277">
        <f t="shared" si="33"/>
        <v>5835.6812467028294</v>
      </c>
      <c r="T277">
        <f t="shared" si="34"/>
        <v>583568.12467028294</v>
      </c>
    </row>
    <row r="278" spans="1:20" x14ac:dyDescent="0.35">
      <c r="A278">
        <v>2</v>
      </c>
      <c r="B278" s="4">
        <v>44651</v>
      </c>
      <c r="C278" t="s">
        <v>4</v>
      </c>
      <c r="E278" t="s">
        <v>49</v>
      </c>
      <c r="F278" t="s">
        <v>50</v>
      </c>
      <c r="G278" t="s">
        <v>42</v>
      </c>
      <c r="H278" s="3">
        <v>0.4</v>
      </c>
      <c r="I278">
        <v>3</v>
      </c>
      <c r="J278">
        <v>3</v>
      </c>
      <c r="K278" s="8">
        <f t="shared" si="28"/>
        <v>3000</v>
      </c>
      <c r="L278" s="8">
        <v>1</v>
      </c>
      <c r="M278" s="8">
        <f t="shared" si="29"/>
        <v>3000</v>
      </c>
      <c r="N278" s="8">
        <f t="shared" si="30"/>
        <v>300000</v>
      </c>
      <c r="O278" s="8">
        <f t="shared" si="31"/>
        <v>600000</v>
      </c>
      <c r="P278">
        <v>3</v>
      </c>
      <c r="Q278">
        <v>2</v>
      </c>
      <c r="R278">
        <f t="shared" si="32"/>
        <v>37.699111843077517</v>
      </c>
      <c r="S278">
        <f t="shared" si="33"/>
        <v>15915.494309189535</v>
      </c>
      <c r="T278">
        <f t="shared" si="34"/>
        <v>1591549.4309189534</v>
      </c>
    </row>
    <row r="279" spans="1:20" x14ac:dyDescent="0.35">
      <c r="A279">
        <v>2</v>
      </c>
      <c r="B279" s="4">
        <v>44651</v>
      </c>
      <c r="C279" t="s">
        <v>4</v>
      </c>
      <c r="E279" t="s">
        <v>49</v>
      </c>
      <c r="F279" t="s">
        <v>50</v>
      </c>
      <c r="G279" t="s">
        <v>42</v>
      </c>
      <c r="H279" s="3">
        <v>0.4</v>
      </c>
      <c r="I279">
        <v>13</v>
      </c>
      <c r="J279">
        <v>4</v>
      </c>
      <c r="K279" s="8">
        <f t="shared" si="28"/>
        <v>130000</v>
      </c>
      <c r="L279" s="8">
        <v>1</v>
      </c>
      <c r="M279" s="8">
        <f t="shared" si="29"/>
        <v>130000</v>
      </c>
      <c r="N279" s="8">
        <f t="shared" si="30"/>
        <v>13000000</v>
      </c>
      <c r="O279" s="8">
        <f t="shared" si="31"/>
        <v>26000000</v>
      </c>
      <c r="P279">
        <v>3</v>
      </c>
      <c r="Q279">
        <v>2</v>
      </c>
      <c r="R279">
        <f t="shared" si="32"/>
        <v>37.699111843077517</v>
      </c>
      <c r="S279">
        <f t="shared" si="33"/>
        <v>689671.42006487981</v>
      </c>
      <c r="T279">
        <f t="shared" si="34"/>
        <v>68967142.00648798</v>
      </c>
    </row>
    <row r="280" spans="1:20" x14ac:dyDescent="0.35">
      <c r="A280">
        <v>2</v>
      </c>
      <c r="B280" s="4">
        <v>44651</v>
      </c>
      <c r="C280" t="s">
        <v>4</v>
      </c>
      <c r="E280" t="s">
        <v>49</v>
      </c>
      <c r="F280" t="s">
        <v>50</v>
      </c>
      <c r="G280" t="s">
        <v>42</v>
      </c>
      <c r="H280" s="3">
        <v>0.4</v>
      </c>
      <c r="I280">
        <v>10</v>
      </c>
      <c r="J280">
        <v>2</v>
      </c>
      <c r="K280" s="8">
        <f t="shared" si="28"/>
        <v>1000</v>
      </c>
      <c r="L280" s="8">
        <v>1</v>
      </c>
      <c r="M280" s="8">
        <f t="shared" si="29"/>
        <v>1000</v>
      </c>
      <c r="N280" s="8">
        <f t="shared" si="30"/>
        <v>100000</v>
      </c>
      <c r="O280" s="8">
        <f t="shared" si="31"/>
        <v>200000</v>
      </c>
      <c r="P280">
        <v>3</v>
      </c>
      <c r="Q280">
        <v>2</v>
      </c>
      <c r="R280">
        <f t="shared" si="32"/>
        <v>37.699111843077517</v>
      </c>
      <c r="S280">
        <f t="shared" si="33"/>
        <v>5305.1647697298449</v>
      </c>
      <c r="T280">
        <f t="shared" si="34"/>
        <v>530516.4769729845</v>
      </c>
    </row>
    <row r="281" spans="1:20" x14ac:dyDescent="0.35">
      <c r="A281">
        <v>2</v>
      </c>
      <c r="B281" s="4">
        <v>44651</v>
      </c>
      <c r="C281" t="s">
        <v>4</v>
      </c>
      <c r="E281" t="s">
        <v>49</v>
      </c>
      <c r="F281" t="s">
        <v>50</v>
      </c>
      <c r="G281" t="s">
        <v>42</v>
      </c>
      <c r="H281" s="3">
        <v>0.4</v>
      </c>
      <c r="I281">
        <v>7</v>
      </c>
      <c r="J281">
        <v>3</v>
      </c>
      <c r="K281" s="8">
        <f t="shared" si="28"/>
        <v>7000</v>
      </c>
      <c r="L281" s="8">
        <v>1</v>
      </c>
      <c r="M281" s="8">
        <f t="shared" si="29"/>
        <v>7000</v>
      </c>
      <c r="N281" s="8">
        <f t="shared" si="30"/>
        <v>700000</v>
      </c>
      <c r="O281" s="8">
        <f t="shared" si="31"/>
        <v>1400000</v>
      </c>
      <c r="P281">
        <v>3</v>
      </c>
      <c r="Q281">
        <v>2</v>
      </c>
      <c r="R281">
        <f t="shared" si="32"/>
        <v>37.699111843077517</v>
      </c>
      <c r="S281">
        <f t="shared" si="33"/>
        <v>37136.153388108913</v>
      </c>
      <c r="T281">
        <f t="shared" si="34"/>
        <v>3713615.3388108914</v>
      </c>
    </row>
    <row r="282" spans="1:20" x14ac:dyDescent="0.35">
      <c r="A282">
        <v>0</v>
      </c>
      <c r="B282" s="4">
        <v>44665</v>
      </c>
      <c r="C282" t="s">
        <v>4</v>
      </c>
      <c r="E282" t="s">
        <v>1</v>
      </c>
      <c r="F282" t="s">
        <v>7</v>
      </c>
      <c r="G282" t="s">
        <v>51</v>
      </c>
      <c r="H282" s="10">
        <v>0.4</v>
      </c>
      <c r="I282">
        <v>3</v>
      </c>
      <c r="J282">
        <v>4</v>
      </c>
      <c r="K282" s="8">
        <f t="shared" si="28"/>
        <v>30000</v>
      </c>
      <c r="L282" s="8">
        <v>1</v>
      </c>
      <c r="M282" s="8">
        <f t="shared" si="29"/>
        <v>30000</v>
      </c>
      <c r="N282" s="8">
        <f t="shared" si="30"/>
        <v>3000000</v>
      </c>
      <c r="O282" s="8">
        <f t="shared" si="31"/>
        <v>6000000</v>
      </c>
      <c r="P282">
        <v>3</v>
      </c>
      <c r="Q282">
        <v>2</v>
      </c>
      <c r="R282">
        <f t="shared" si="32"/>
        <v>37.699111843077517</v>
      </c>
      <c r="S282">
        <f t="shared" si="33"/>
        <v>159154.94309189534</v>
      </c>
      <c r="T282">
        <f t="shared" si="34"/>
        <v>15915494.309189534</v>
      </c>
    </row>
    <row r="283" spans="1:20" x14ac:dyDescent="0.35">
      <c r="A283">
        <v>0</v>
      </c>
      <c r="B283" s="4">
        <v>44665</v>
      </c>
      <c r="C283" t="s">
        <v>4</v>
      </c>
      <c r="E283" t="s">
        <v>1</v>
      </c>
      <c r="F283" t="s">
        <v>7</v>
      </c>
      <c r="G283" t="s">
        <v>51</v>
      </c>
      <c r="H283" s="10">
        <v>0.4</v>
      </c>
      <c r="I283">
        <v>3</v>
      </c>
      <c r="J283">
        <v>4</v>
      </c>
      <c r="K283" s="8">
        <f t="shared" si="28"/>
        <v>30000</v>
      </c>
      <c r="L283" s="8">
        <v>1</v>
      </c>
      <c r="M283" s="8">
        <f t="shared" si="29"/>
        <v>30000</v>
      </c>
      <c r="N283" s="8">
        <f t="shared" si="30"/>
        <v>3000000</v>
      </c>
      <c r="O283" s="8">
        <f t="shared" si="31"/>
        <v>6000000</v>
      </c>
      <c r="P283">
        <v>3</v>
      </c>
      <c r="Q283">
        <v>2</v>
      </c>
      <c r="R283">
        <f t="shared" si="32"/>
        <v>37.699111843077517</v>
      </c>
      <c r="S283">
        <f t="shared" si="33"/>
        <v>159154.94309189534</v>
      </c>
      <c r="T283">
        <f t="shared" si="34"/>
        <v>15915494.309189534</v>
      </c>
    </row>
    <row r="284" spans="1:20" x14ac:dyDescent="0.35">
      <c r="A284">
        <v>0</v>
      </c>
      <c r="B284" s="4">
        <v>44665</v>
      </c>
      <c r="C284" t="s">
        <v>4</v>
      </c>
      <c r="E284" t="s">
        <v>1</v>
      </c>
      <c r="F284" t="s">
        <v>7</v>
      </c>
      <c r="G284" t="s">
        <v>51</v>
      </c>
      <c r="H284" s="10">
        <v>0.4</v>
      </c>
      <c r="I284">
        <v>19</v>
      </c>
      <c r="J284">
        <v>3</v>
      </c>
      <c r="K284" s="8">
        <f t="shared" si="28"/>
        <v>19000</v>
      </c>
      <c r="L284" s="8">
        <v>1</v>
      </c>
      <c r="M284" s="8">
        <f t="shared" si="29"/>
        <v>19000</v>
      </c>
      <c r="N284" s="8">
        <f t="shared" si="30"/>
        <v>1900000</v>
      </c>
      <c r="O284" s="8">
        <f t="shared" si="31"/>
        <v>3800000</v>
      </c>
      <c r="P284">
        <v>3</v>
      </c>
      <c r="Q284">
        <v>2</v>
      </c>
      <c r="R284">
        <f t="shared" si="32"/>
        <v>37.699111843077517</v>
      </c>
      <c r="S284">
        <f t="shared" si="33"/>
        <v>100798.13062486704</v>
      </c>
      <c r="T284">
        <f t="shared" si="34"/>
        <v>10079813.062486704</v>
      </c>
    </row>
    <row r="285" spans="1:20" x14ac:dyDescent="0.35">
      <c r="A285">
        <v>0</v>
      </c>
      <c r="B285" s="4">
        <v>44665</v>
      </c>
      <c r="C285" t="s">
        <v>4</v>
      </c>
      <c r="E285" t="s">
        <v>24</v>
      </c>
      <c r="F285" t="s">
        <v>25</v>
      </c>
      <c r="G285" t="s">
        <v>51</v>
      </c>
      <c r="H285" s="10">
        <v>0.4</v>
      </c>
      <c r="I285">
        <v>4</v>
      </c>
      <c r="J285">
        <v>4</v>
      </c>
      <c r="K285" s="8">
        <f t="shared" si="28"/>
        <v>40000</v>
      </c>
      <c r="L285" s="8">
        <v>1</v>
      </c>
      <c r="M285" s="8">
        <f t="shared" si="29"/>
        <v>40000</v>
      </c>
      <c r="N285" s="8">
        <f t="shared" si="30"/>
        <v>4000000</v>
      </c>
      <c r="O285" s="8">
        <f t="shared" si="31"/>
        <v>8000000</v>
      </c>
      <c r="P285">
        <v>3</v>
      </c>
      <c r="Q285">
        <v>2</v>
      </c>
      <c r="R285">
        <f t="shared" si="32"/>
        <v>37.699111843077517</v>
      </c>
      <c r="S285">
        <f t="shared" si="33"/>
        <v>212206.59078919378</v>
      </c>
      <c r="T285">
        <f t="shared" si="34"/>
        <v>21220659.078919377</v>
      </c>
    </row>
    <row r="286" spans="1:20" x14ac:dyDescent="0.35">
      <c r="A286">
        <v>0</v>
      </c>
      <c r="B286" s="4">
        <v>44665</v>
      </c>
      <c r="C286" t="s">
        <v>4</v>
      </c>
      <c r="E286" t="s">
        <v>24</v>
      </c>
      <c r="F286" t="s">
        <v>25</v>
      </c>
      <c r="G286" t="s">
        <v>51</v>
      </c>
      <c r="H286" s="10">
        <v>0.4</v>
      </c>
      <c r="I286">
        <v>7</v>
      </c>
      <c r="J286">
        <v>4</v>
      </c>
      <c r="K286" s="8">
        <f t="shared" si="28"/>
        <v>70000</v>
      </c>
      <c r="L286" s="8">
        <v>1</v>
      </c>
      <c r="M286" s="8">
        <f t="shared" si="29"/>
        <v>70000</v>
      </c>
      <c r="N286" s="8">
        <f t="shared" si="30"/>
        <v>7000000</v>
      </c>
      <c r="O286" s="8">
        <f t="shared" si="31"/>
        <v>14000000</v>
      </c>
      <c r="P286">
        <v>3</v>
      </c>
      <c r="Q286">
        <v>2</v>
      </c>
      <c r="R286">
        <f t="shared" si="32"/>
        <v>37.699111843077517</v>
      </c>
      <c r="S286">
        <f t="shared" si="33"/>
        <v>371361.53388108913</v>
      </c>
      <c r="T286">
        <f t="shared" si="34"/>
        <v>37136153.388108909</v>
      </c>
    </row>
    <row r="287" spans="1:20" x14ac:dyDescent="0.35">
      <c r="A287">
        <v>0</v>
      </c>
      <c r="B287" s="4">
        <v>44665</v>
      </c>
      <c r="C287" t="s">
        <v>4</v>
      </c>
      <c r="E287" t="s">
        <v>24</v>
      </c>
      <c r="F287" t="s">
        <v>25</v>
      </c>
      <c r="G287" t="s">
        <v>51</v>
      </c>
      <c r="H287" s="10">
        <v>0.4</v>
      </c>
      <c r="I287">
        <v>2</v>
      </c>
      <c r="J287">
        <v>3</v>
      </c>
      <c r="K287" s="8">
        <f t="shared" si="28"/>
        <v>2000</v>
      </c>
      <c r="L287" s="8">
        <v>1</v>
      </c>
      <c r="M287" s="8">
        <f t="shared" si="29"/>
        <v>2000</v>
      </c>
      <c r="N287" s="8">
        <f t="shared" si="30"/>
        <v>200000</v>
      </c>
      <c r="O287" s="8">
        <f t="shared" si="31"/>
        <v>400000</v>
      </c>
      <c r="P287">
        <v>3</v>
      </c>
      <c r="Q287">
        <v>2</v>
      </c>
      <c r="R287">
        <f t="shared" si="32"/>
        <v>37.699111843077517</v>
      </c>
      <c r="S287">
        <f t="shared" si="33"/>
        <v>10610.32953945969</v>
      </c>
      <c r="T287">
        <f t="shared" si="34"/>
        <v>1061032.953945969</v>
      </c>
    </row>
    <row r="288" spans="1:20" x14ac:dyDescent="0.35">
      <c r="A288">
        <v>0</v>
      </c>
      <c r="B288" s="4">
        <v>44665</v>
      </c>
      <c r="C288" t="s">
        <v>4</v>
      </c>
      <c r="E288" t="s">
        <v>1</v>
      </c>
      <c r="F288" t="s">
        <v>7</v>
      </c>
      <c r="G288" t="s">
        <v>52</v>
      </c>
      <c r="H288" s="10">
        <v>0.4</v>
      </c>
      <c r="I288">
        <v>4</v>
      </c>
      <c r="J288">
        <v>4</v>
      </c>
      <c r="K288" s="8">
        <f t="shared" si="28"/>
        <v>40000</v>
      </c>
      <c r="L288" s="8">
        <v>1</v>
      </c>
      <c r="M288" s="8">
        <f t="shared" si="29"/>
        <v>40000</v>
      </c>
      <c r="N288" s="8">
        <f t="shared" si="30"/>
        <v>4000000</v>
      </c>
      <c r="O288" s="8">
        <f t="shared" si="31"/>
        <v>8000000</v>
      </c>
      <c r="P288">
        <v>3</v>
      </c>
      <c r="Q288">
        <v>2</v>
      </c>
      <c r="R288">
        <f t="shared" si="32"/>
        <v>37.699111843077517</v>
      </c>
      <c r="S288">
        <f t="shared" si="33"/>
        <v>212206.59078919378</v>
      </c>
      <c r="T288">
        <f t="shared" si="34"/>
        <v>21220659.078919377</v>
      </c>
    </row>
    <row r="289" spans="1:20" x14ac:dyDescent="0.35">
      <c r="A289">
        <v>0</v>
      </c>
      <c r="B289" s="4">
        <v>44665</v>
      </c>
      <c r="C289" t="s">
        <v>4</v>
      </c>
      <c r="E289" t="s">
        <v>1</v>
      </c>
      <c r="F289" t="s">
        <v>7</v>
      </c>
      <c r="G289" t="s">
        <v>52</v>
      </c>
      <c r="H289" s="10">
        <v>0.4</v>
      </c>
      <c r="I289">
        <v>18</v>
      </c>
      <c r="J289">
        <v>3</v>
      </c>
      <c r="K289" s="8">
        <f t="shared" si="28"/>
        <v>18000</v>
      </c>
      <c r="L289" s="8">
        <v>1</v>
      </c>
      <c r="M289" s="8">
        <f t="shared" si="29"/>
        <v>18000</v>
      </c>
      <c r="N289" s="8">
        <f t="shared" si="30"/>
        <v>1800000</v>
      </c>
      <c r="O289" s="8">
        <f t="shared" si="31"/>
        <v>3600000</v>
      </c>
      <c r="P289">
        <v>3</v>
      </c>
      <c r="Q289">
        <v>2</v>
      </c>
      <c r="R289">
        <f t="shared" si="32"/>
        <v>37.699111843077517</v>
      </c>
      <c r="S289">
        <f t="shared" si="33"/>
        <v>95492.965855137212</v>
      </c>
      <c r="T289">
        <f t="shared" si="34"/>
        <v>9549296.5855137222</v>
      </c>
    </row>
    <row r="290" spans="1:20" x14ac:dyDescent="0.35">
      <c r="A290">
        <v>0</v>
      </c>
      <c r="B290" s="4">
        <v>44665</v>
      </c>
      <c r="C290" t="s">
        <v>4</v>
      </c>
      <c r="E290" t="s">
        <v>1</v>
      </c>
      <c r="F290" t="s">
        <v>7</v>
      </c>
      <c r="G290" t="s">
        <v>52</v>
      </c>
      <c r="H290" s="10">
        <v>0.4</v>
      </c>
      <c r="I290">
        <v>4</v>
      </c>
      <c r="J290">
        <v>4</v>
      </c>
      <c r="K290" s="8">
        <f t="shared" si="28"/>
        <v>40000</v>
      </c>
      <c r="L290" s="8">
        <v>1</v>
      </c>
      <c r="M290" s="8">
        <f t="shared" si="29"/>
        <v>40000</v>
      </c>
      <c r="N290" s="8">
        <f t="shared" si="30"/>
        <v>4000000</v>
      </c>
      <c r="O290" s="8">
        <f t="shared" si="31"/>
        <v>8000000</v>
      </c>
      <c r="P290">
        <v>3</v>
      </c>
      <c r="Q290">
        <v>2</v>
      </c>
      <c r="R290">
        <f t="shared" si="32"/>
        <v>37.699111843077517</v>
      </c>
      <c r="S290">
        <f t="shared" si="33"/>
        <v>212206.59078919378</v>
      </c>
      <c r="T290">
        <f t="shared" si="34"/>
        <v>21220659.078919377</v>
      </c>
    </row>
    <row r="291" spans="1:20" x14ac:dyDescent="0.35">
      <c r="A291">
        <v>0</v>
      </c>
      <c r="B291" s="4">
        <v>44665</v>
      </c>
      <c r="C291" t="s">
        <v>4</v>
      </c>
      <c r="E291" t="s">
        <v>24</v>
      </c>
      <c r="F291" t="s">
        <v>25</v>
      </c>
      <c r="G291" t="s">
        <v>52</v>
      </c>
      <c r="H291" s="10">
        <v>0.4</v>
      </c>
      <c r="I291">
        <v>12</v>
      </c>
      <c r="J291">
        <v>4</v>
      </c>
      <c r="K291" s="8">
        <f t="shared" si="28"/>
        <v>120000</v>
      </c>
      <c r="L291" s="8">
        <v>1</v>
      </c>
      <c r="M291" s="8">
        <f t="shared" si="29"/>
        <v>120000</v>
      </c>
      <c r="N291" s="8">
        <f t="shared" si="30"/>
        <v>12000000</v>
      </c>
      <c r="O291" s="8">
        <f t="shared" si="31"/>
        <v>24000000</v>
      </c>
      <c r="P291">
        <v>3</v>
      </c>
      <c r="Q291">
        <v>2</v>
      </c>
      <c r="R291">
        <f t="shared" si="32"/>
        <v>37.699111843077517</v>
      </c>
      <c r="S291">
        <f t="shared" si="33"/>
        <v>636619.77236758138</v>
      </c>
      <c r="T291">
        <f t="shared" si="34"/>
        <v>63661977.236758135</v>
      </c>
    </row>
    <row r="292" spans="1:20" x14ac:dyDescent="0.35">
      <c r="A292">
        <v>0</v>
      </c>
      <c r="B292" s="4">
        <v>44665</v>
      </c>
      <c r="C292" t="s">
        <v>4</v>
      </c>
      <c r="E292" t="s">
        <v>24</v>
      </c>
      <c r="F292" t="s">
        <v>25</v>
      </c>
      <c r="G292" t="s">
        <v>52</v>
      </c>
      <c r="H292" s="10">
        <v>0.4</v>
      </c>
      <c r="I292">
        <v>10</v>
      </c>
      <c r="J292">
        <v>4</v>
      </c>
      <c r="K292" s="8">
        <f t="shared" si="28"/>
        <v>100000</v>
      </c>
      <c r="L292" s="8">
        <v>1</v>
      </c>
      <c r="M292" s="8">
        <f t="shared" si="29"/>
        <v>100000</v>
      </c>
      <c r="N292" s="8">
        <f t="shared" si="30"/>
        <v>10000000</v>
      </c>
      <c r="O292" s="8">
        <f t="shared" si="31"/>
        <v>20000000</v>
      </c>
      <c r="P292">
        <v>3</v>
      </c>
      <c r="Q292">
        <v>2</v>
      </c>
      <c r="R292">
        <f t="shared" si="32"/>
        <v>37.699111843077517</v>
      </c>
      <c r="S292">
        <f t="shared" si="33"/>
        <v>530516.4769729845</v>
      </c>
      <c r="T292">
        <f t="shared" si="34"/>
        <v>53051647.697298452</v>
      </c>
    </row>
    <row r="293" spans="1:20" x14ac:dyDescent="0.35">
      <c r="A293">
        <v>0</v>
      </c>
      <c r="B293" s="4">
        <v>44665</v>
      </c>
      <c r="C293" t="s">
        <v>4</v>
      </c>
      <c r="E293" t="s">
        <v>24</v>
      </c>
      <c r="F293" t="s">
        <v>25</v>
      </c>
      <c r="G293" t="s">
        <v>52</v>
      </c>
      <c r="H293" s="10">
        <v>0.4</v>
      </c>
      <c r="I293">
        <v>3</v>
      </c>
      <c r="J293">
        <v>4</v>
      </c>
      <c r="K293" s="8">
        <f t="shared" si="28"/>
        <v>30000</v>
      </c>
      <c r="L293" s="8">
        <v>1</v>
      </c>
      <c r="M293" s="8">
        <f t="shared" si="29"/>
        <v>30000</v>
      </c>
      <c r="N293" s="8">
        <f t="shared" si="30"/>
        <v>3000000</v>
      </c>
      <c r="O293" s="8">
        <f t="shared" si="31"/>
        <v>6000000</v>
      </c>
      <c r="P293">
        <v>3</v>
      </c>
      <c r="Q293">
        <v>2</v>
      </c>
      <c r="R293">
        <f t="shared" si="32"/>
        <v>37.699111843077517</v>
      </c>
      <c r="S293">
        <f t="shared" si="33"/>
        <v>159154.94309189534</v>
      </c>
      <c r="T293">
        <f t="shared" si="34"/>
        <v>15915494.309189534</v>
      </c>
    </row>
    <row r="294" spans="1:20" x14ac:dyDescent="0.35">
      <c r="A294">
        <v>0</v>
      </c>
      <c r="B294" s="4">
        <v>44665</v>
      </c>
      <c r="C294" t="s">
        <v>4</v>
      </c>
      <c r="E294" t="s">
        <v>53</v>
      </c>
      <c r="F294" t="s">
        <v>54</v>
      </c>
      <c r="G294" t="s">
        <v>51</v>
      </c>
      <c r="H294" s="10">
        <v>0.4</v>
      </c>
      <c r="I294">
        <v>22</v>
      </c>
      <c r="J294">
        <v>3</v>
      </c>
      <c r="K294" s="8">
        <f t="shared" si="28"/>
        <v>22000</v>
      </c>
      <c r="L294" s="8">
        <v>1</v>
      </c>
      <c r="M294" s="8">
        <f t="shared" si="29"/>
        <v>22000</v>
      </c>
      <c r="N294" s="8">
        <f t="shared" si="30"/>
        <v>2200000</v>
      </c>
      <c r="O294" s="8">
        <f t="shared" si="31"/>
        <v>4400000</v>
      </c>
      <c r="P294">
        <v>3</v>
      </c>
      <c r="Q294">
        <v>2</v>
      </c>
      <c r="R294">
        <f t="shared" si="32"/>
        <v>37.699111843077517</v>
      </c>
      <c r="S294">
        <f t="shared" si="33"/>
        <v>116713.62493405658</v>
      </c>
      <c r="T294">
        <f t="shared" si="34"/>
        <v>11671362.493405659</v>
      </c>
    </row>
    <row r="295" spans="1:20" x14ac:dyDescent="0.35">
      <c r="A295">
        <v>0</v>
      </c>
      <c r="B295" s="4">
        <v>44665</v>
      </c>
      <c r="C295" t="s">
        <v>4</v>
      </c>
      <c r="E295" t="s">
        <v>53</v>
      </c>
      <c r="F295" t="s">
        <v>54</v>
      </c>
      <c r="G295" t="s">
        <v>51</v>
      </c>
      <c r="H295" s="10">
        <v>0.4</v>
      </c>
      <c r="I295">
        <v>21</v>
      </c>
      <c r="J295">
        <v>3</v>
      </c>
      <c r="K295" s="8">
        <f t="shared" si="28"/>
        <v>21000</v>
      </c>
      <c r="L295" s="8">
        <v>1</v>
      </c>
      <c r="M295" s="8">
        <f t="shared" si="29"/>
        <v>21000</v>
      </c>
      <c r="N295" s="8">
        <f t="shared" si="30"/>
        <v>2100000</v>
      </c>
      <c r="O295" s="8">
        <f t="shared" si="31"/>
        <v>4200000</v>
      </c>
      <c r="P295">
        <v>3</v>
      </c>
      <c r="Q295">
        <v>2</v>
      </c>
      <c r="R295">
        <f t="shared" si="32"/>
        <v>37.699111843077517</v>
      </c>
      <c r="S295">
        <f t="shared" si="33"/>
        <v>111408.46016432674</v>
      </c>
      <c r="T295">
        <f t="shared" si="34"/>
        <v>11140846.016432675</v>
      </c>
    </row>
    <row r="296" spans="1:20" x14ac:dyDescent="0.35">
      <c r="A296">
        <v>0</v>
      </c>
      <c r="B296" s="4">
        <v>44665</v>
      </c>
      <c r="C296" t="s">
        <v>4</v>
      </c>
      <c r="E296" t="s">
        <v>53</v>
      </c>
      <c r="F296" t="s">
        <v>54</v>
      </c>
      <c r="G296" t="s">
        <v>51</v>
      </c>
      <c r="H296" s="10">
        <v>0.4</v>
      </c>
      <c r="I296">
        <v>19</v>
      </c>
      <c r="J296">
        <v>3</v>
      </c>
      <c r="K296" s="8">
        <f t="shared" si="28"/>
        <v>19000</v>
      </c>
      <c r="L296" s="8">
        <v>1</v>
      </c>
      <c r="M296" s="8">
        <f t="shared" si="29"/>
        <v>19000</v>
      </c>
      <c r="N296" s="8">
        <f t="shared" si="30"/>
        <v>1900000</v>
      </c>
      <c r="O296" s="8">
        <f t="shared" si="31"/>
        <v>3800000</v>
      </c>
      <c r="P296">
        <v>3</v>
      </c>
      <c r="Q296">
        <v>2</v>
      </c>
      <c r="R296">
        <f t="shared" si="32"/>
        <v>37.699111843077517</v>
      </c>
      <c r="S296">
        <f t="shared" si="33"/>
        <v>100798.13062486704</v>
      </c>
      <c r="T296">
        <f t="shared" si="34"/>
        <v>10079813.062486704</v>
      </c>
    </row>
    <row r="297" spans="1:20" x14ac:dyDescent="0.35">
      <c r="A297">
        <v>0</v>
      </c>
      <c r="B297" s="4">
        <v>44665</v>
      </c>
      <c r="C297" t="s">
        <v>4</v>
      </c>
      <c r="E297" t="s">
        <v>55</v>
      </c>
      <c r="F297" t="s">
        <v>56</v>
      </c>
      <c r="G297" t="s">
        <v>51</v>
      </c>
      <c r="H297" s="10">
        <v>0.4</v>
      </c>
      <c r="I297">
        <v>11</v>
      </c>
      <c r="J297">
        <v>3</v>
      </c>
      <c r="K297" s="8">
        <f t="shared" si="28"/>
        <v>11000</v>
      </c>
      <c r="L297" s="8">
        <v>1</v>
      </c>
      <c r="M297" s="8">
        <f t="shared" si="29"/>
        <v>11000</v>
      </c>
      <c r="N297" s="8">
        <f t="shared" si="30"/>
        <v>1100000</v>
      </c>
      <c r="O297" s="8">
        <f t="shared" si="31"/>
        <v>2200000</v>
      </c>
      <c r="P297">
        <v>3</v>
      </c>
      <c r="Q297">
        <v>2</v>
      </c>
      <c r="R297">
        <f t="shared" si="32"/>
        <v>37.699111843077517</v>
      </c>
      <c r="S297">
        <f t="shared" si="33"/>
        <v>58356.812467028292</v>
      </c>
      <c r="T297">
        <f t="shared" si="34"/>
        <v>5835681.2467028294</v>
      </c>
    </row>
    <row r="298" spans="1:20" x14ac:dyDescent="0.35">
      <c r="A298">
        <v>0</v>
      </c>
      <c r="B298" s="4">
        <v>44665</v>
      </c>
      <c r="C298" t="s">
        <v>4</v>
      </c>
      <c r="E298" t="s">
        <v>55</v>
      </c>
      <c r="F298" t="s">
        <v>56</v>
      </c>
      <c r="G298" t="s">
        <v>51</v>
      </c>
      <c r="H298" s="10">
        <v>0.4</v>
      </c>
      <c r="I298">
        <v>11</v>
      </c>
      <c r="J298">
        <v>3</v>
      </c>
      <c r="K298" s="8">
        <f t="shared" si="28"/>
        <v>11000</v>
      </c>
      <c r="L298" s="8">
        <v>1</v>
      </c>
      <c r="M298" s="8">
        <f t="shared" si="29"/>
        <v>11000</v>
      </c>
      <c r="N298" s="8">
        <f t="shared" si="30"/>
        <v>1100000</v>
      </c>
      <c r="O298" s="8">
        <f t="shared" si="31"/>
        <v>2200000</v>
      </c>
      <c r="P298">
        <v>3</v>
      </c>
      <c r="Q298">
        <v>2</v>
      </c>
      <c r="R298">
        <f t="shared" si="32"/>
        <v>37.699111843077517</v>
      </c>
      <c r="S298">
        <f t="shared" si="33"/>
        <v>58356.812467028292</v>
      </c>
      <c r="T298">
        <f t="shared" si="34"/>
        <v>5835681.2467028294</v>
      </c>
    </row>
    <row r="299" spans="1:20" x14ac:dyDescent="0.35">
      <c r="A299">
        <v>0</v>
      </c>
      <c r="B299" s="4">
        <v>44665</v>
      </c>
      <c r="C299" t="s">
        <v>4</v>
      </c>
      <c r="E299" t="s">
        <v>55</v>
      </c>
      <c r="F299" t="s">
        <v>56</v>
      </c>
      <c r="G299" t="s">
        <v>51</v>
      </c>
      <c r="H299" s="10">
        <v>0.4</v>
      </c>
      <c r="I299">
        <v>7</v>
      </c>
      <c r="J299">
        <v>3</v>
      </c>
      <c r="K299" s="8">
        <f t="shared" si="28"/>
        <v>7000</v>
      </c>
      <c r="L299" s="8">
        <v>1</v>
      </c>
      <c r="M299" s="8">
        <f t="shared" si="29"/>
        <v>7000</v>
      </c>
      <c r="N299" s="8">
        <f t="shared" si="30"/>
        <v>700000</v>
      </c>
      <c r="O299" s="8">
        <f t="shared" si="31"/>
        <v>1400000</v>
      </c>
      <c r="P299">
        <v>3</v>
      </c>
      <c r="Q299">
        <v>2</v>
      </c>
      <c r="R299">
        <f t="shared" si="32"/>
        <v>37.699111843077517</v>
      </c>
      <c r="S299">
        <f t="shared" si="33"/>
        <v>37136.153388108913</v>
      </c>
      <c r="T299">
        <f t="shared" si="34"/>
        <v>3713615.3388108914</v>
      </c>
    </row>
    <row r="300" spans="1:20" x14ac:dyDescent="0.35">
      <c r="A300">
        <v>0</v>
      </c>
      <c r="B300" s="4">
        <v>44665</v>
      </c>
      <c r="C300" t="s">
        <v>4</v>
      </c>
      <c r="E300" t="s">
        <v>57</v>
      </c>
      <c r="F300" t="s">
        <v>48</v>
      </c>
      <c r="G300" t="s">
        <v>52</v>
      </c>
      <c r="H300" s="10">
        <v>0.4</v>
      </c>
      <c r="I300">
        <v>6</v>
      </c>
      <c r="J300">
        <v>3</v>
      </c>
      <c r="K300" s="8">
        <f t="shared" si="28"/>
        <v>6000</v>
      </c>
      <c r="L300" s="8">
        <v>1</v>
      </c>
      <c r="M300" s="8">
        <f t="shared" si="29"/>
        <v>6000</v>
      </c>
      <c r="N300" s="8">
        <f t="shared" si="30"/>
        <v>600000</v>
      </c>
      <c r="O300" s="8">
        <f t="shared" si="31"/>
        <v>1200000</v>
      </c>
      <c r="P300">
        <v>3</v>
      </c>
      <c r="Q300">
        <v>2</v>
      </c>
      <c r="R300">
        <f t="shared" si="32"/>
        <v>37.699111843077517</v>
      </c>
      <c r="S300">
        <f t="shared" si="33"/>
        <v>31830.98861837907</v>
      </c>
      <c r="T300">
        <f t="shared" si="34"/>
        <v>3183098.8618379068</v>
      </c>
    </row>
    <row r="301" spans="1:20" x14ac:dyDescent="0.35">
      <c r="A301">
        <v>0</v>
      </c>
      <c r="B301" s="4">
        <v>44665</v>
      </c>
      <c r="C301" t="s">
        <v>4</v>
      </c>
      <c r="E301" t="s">
        <v>57</v>
      </c>
      <c r="F301" t="s">
        <v>48</v>
      </c>
      <c r="G301" t="s">
        <v>52</v>
      </c>
      <c r="H301" s="10">
        <v>0.4</v>
      </c>
      <c r="I301">
        <v>6</v>
      </c>
      <c r="J301">
        <v>3</v>
      </c>
      <c r="K301" s="8">
        <f t="shared" si="28"/>
        <v>6000</v>
      </c>
      <c r="L301" s="8">
        <v>1</v>
      </c>
      <c r="M301" s="8">
        <f t="shared" si="29"/>
        <v>6000</v>
      </c>
      <c r="N301" s="8">
        <f t="shared" si="30"/>
        <v>600000</v>
      </c>
      <c r="O301" s="8">
        <f t="shared" si="31"/>
        <v>1200000</v>
      </c>
      <c r="P301">
        <v>3</v>
      </c>
      <c r="Q301">
        <v>2</v>
      </c>
      <c r="R301">
        <f t="shared" si="32"/>
        <v>37.699111843077517</v>
      </c>
      <c r="S301">
        <f t="shared" si="33"/>
        <v>31830.98861837907</v>
      </c>
      <c r="T301">
        <f t="shared" si="34"/>
        <v>3183098.8618379068</v>
      </c>
    </row>
    <row r="302" spans="1:20" x14ac:dyDescent="0.35">
      <c r="A302">
        <v>0</v>
      </c>
      <c r="B302" s="4">
        <v>44665</v>
      </c>
      <c r="C302" t="s">
        <v>4</v>
      </c>
      <c r="E302" t="s">
        <v>57</v>
      </c>
      <c r="F302" t="s">
        <v>48</v>
      </c>
      <c r="G302" t="s">
        <v>52</v>
      </c>
      <c r="H302" s="10">
        <v>0.4</v>
      </c>
      <c r="I302">
        <v>8</v>
      </c>
      <c r="J302">
        <v>4</v>
      </c>
      <c r="K302" s="8">
        <f t="shared" si="28"/>
        <v>80000</v>
      </c>
      <c r="L302" s="8">
        <v>1</v>
      </c>
      <c r="M302" s="8">
        <f t="shared" si="29"/>
        <v>80000</v>
      </c>
      <c r="N302" s="8">
        <f t="shared" si="30"/>
        <v>8000000</v>
      </c>
      <c r="O302" s="8">
        <f t="shared" si="31"/>
        <v>16000000</v>
      </c>
      <c r="P302">
        <v>3</v>
      </c>
      <c r="Q302">
        <v>2</v>
      </c>
      <c r="R302">
        <f t="shared" si="32"/>
        <v>37.699111843077517</v>
      </c>
      <c r="S302">
        <f t="shared" si="33"/>
        <v>424413.18157838756</v>
      </c>
      <c r="T302">
        <f t="shared" si="34"/>
        <v>42441318.157838754</v>
      </c>
    </row>
    <row r="303" spans="1:20" x14ac:dyDescent="0.35">
      <c r="A303">
        <v>0</v>
      </c>
      <c r="B303" s="4">
        <v>44665</v>
      </c>
      <c r="C303" t="s">
        <v>4</v>
      </c>
      <c r="E303" t="s">
        <v>58</v>
      </c>
      <c r="F303" t="s">
        <v>59</v>
      </c>
      <c r="G303" t="s">
        <v>52</v>
      </c>
      <c r="H303" s="10">
        <v>0.4</v>
      </c>
      <c r="I303">
        <v>11</v>
      </c>
      <c r="J303">
        <v>3</v>
      </c>
      <c r="K303" s="8">
        <f t="shared" si="28"/>
        <v>11000</v>
      </c>
      <c r="L303" s="8">
        <v>1</v>
      </c>
      <c r="M303" s="8">
        <f t="shared" si="29"/>
        <v>11000</v>
      </c>
      <c r="N303" s="8">
        <f t="shared" si="30"/>
        <v>1100000</v>
      </c>
      <c r="O303" s="8">
        <f t="shared" si="31"/>
        <v>2200000</v>
      </c>
      <c r="P303">
        <v>3</v>
      </c>
      <c r="Q303">
        <v>2</v>
      </c>
      <c r="R303">
        <f t="shared" si="32"/>
        <v>37.699111843077517</v>
      </c>
      <c r="S303">
        <f t="shared" si="33"/>
        <v>58356.812467028292</v>
      </c>
      <c r="T303">
        <f t="shared" si="34"/>
        <v>5835681.2467028294</v>
      </c>
    </row>
    <row r="304" spans="1:20" x14ac:dyDescent="0.35">
      <c r="A304">
        <v>0</v>
      </c>
      <c r="B304" s="4">
        <v>44665</v>
      </c>
      <c r="C304" t="s">
        <v>4</v>
      </c>
      <c r="E304" t="s">
        <v>58</v>
      </c>
      <c r="F304" t="s">
        <v>59</v>
      </c>
      <c r="G304" t="s">
        <v>52</v>
      </c>
      <c r="H304" s="10">
        <v>0.4</v>
      </c>
      <c r="I304">
        <v>50</v>
      </c>
      <c r="J304">
        <v>3</v>
      </c>
      <c r="K304" s="8">
        <f t="shared" si="28"/>
        <v>50000</v>
      </c>
      <c r="L304" s="8">
        <v>1</v>
      </c>
      <c r="M304" s="8">
        <f t="shared" si="29"/>
        <v>50000</v>
      </c>
      <c r="N304" s="8">
        <f t="shared" si="30"/>
        <v>5000000</v>
      </c>
      <c r="O304" s="8">
        <f t="shared" si="31"/>
        <v>10000000</v>
      </c>
      <c r="P304">
        <v>3</v>
      </c>
      <c r="Q304">
        <v>2</v>
      </c>
      <c r="R304">
        <f t="shared" si="32"/>
        <v>37.699111843077517</v>
      </c>
      <c r="S304">
        <f t="shared" si="33"/>
        <v>265258.23848649225</v>
      </c>
      <c r="T304">
        <f t="shared" si="34"/>
        <v>26525823.848649226</v>
      </c>
    </row>
    <row r="305" spans="1:20" x14ac:dyDescent="0.35">
      <c r="A305">
        <v>0</v>
      </c>
      <c r="B305" s="4">
        <v>44665</v>
      </c>
      <c r="C305" t="s">
        <v>4</v>
      </c>
      <c r="E305" t="s">
        <v>58</v>
      </c>
      <c r="F305" t="s">
        <v>59</v>
      </c>
      <c r="G305" t="s">
        <v>52</v>
      </c>
      <c r="H305" s="10">
        <v>0.4</v>
      </c>
      <c r="I305">
        <v>8</v>
      </c>
      <c r="J305">
        <v>3</v>
      </c>
      <c r="K305" s="8">
        <f t="shared" si="28"/>
        <v>8000</v>
      </c>
      <c r="L305" s="8">
        <v>1</v>
      </c>
      <c r="M305" s="8">
        <f t="shared" si="29"/>
        <v>8000</v>
      </c>
      <c r="N305" s="8">
        <f t="shared" si="30"/>
        <v>800000</v>
      </c>
      <c r="O305" s="8">
        <f t="shared" si="31"/>
        <v>1600000</v>
      </c>
      <c r="P305">
        <v>3</v>
      </c>
      <c r="Q305">
        <v>2</v>
      </c>
      <c r="R305">
        <f t="shared" si="32"/>
        <v>37.699111843077517</v>
      </c>
      <c r="S305">
        <f t="shared" si="33"/>
        <v>42441.318157838759</v>
      </c>
      <c r="T305">
        <f t="shared" si="34"/>
        <v>4244131.815783876</v>
      </c>
    </row>
    <row r="306" spans="1:20" x14ac:dyDescent="0.35">
      <c r="A306">
        <v>2</v>
      </c>
      <c r="B306" s="4">
        <v>44668</v>
      </c>
      <c r="C306" t="s">
        <v>4</v>
      </c>
      <c r="E306" t="s">
        <v>1</v>
      </c>
      <c r="F306" t="s">
        <v>7</v>
      </c>
      <c r="G306" t="s">
        <v>51</v>
      </c>
      <c r="H306" s="10">
        <v>0.4</v>
      </c>
      <c r="I306">
        <v>7</v>
      </c>
      <c r="J306">
        <v>2</v>
      </c>
      <c r="K306" s="8">
        <f t="shared" si="28"/>
        <v>700</v>
      </c>
      <c r="L306" s="8">
        <v>1</v>
      </c>
      <c r="M306" s="8">
        <f t="shared" si="29"/>
        <v>700</v>
      </c>
      <c r="N306" s="8">
        <f t="shared" si="30"/>
        <v>70000</v>
      </c>
      <c r="O306" s="8">
        <f t="shared" si="31"/>
        <v>140000</v>
      </c>
      <c r="P306">
        <v>3</v>
      </c>
      <c r="Q306">
        <v>2</v>
      </c>
      <c r="R306">
        <f t="shared" si="32"/>
        <v>37.699111843077517</v>
      </c>
      <c r="S306">
        <f t="shared" si="33"/>
        <v>3713.6153388108914</v>
      </c>
      <c r="T306">
        <f t="shared" si="34"/>
        <v>371361.53388108913</v>
      </c>
    </row>
    <row r="307" spans="1:20" x14ac:dyDescent="0.35">
      <c r="A307">
        <v>2</v>
      </c>
      <c r="B307" s="4">
        <v>44668</v>
      </c>
      <c r="C307" t="s">
        <v>4</v>
      </c>
      <c r="E307" t="s">
        <v>1</v>
      </c>
      <c r="F307" t="s">
        <v>7</v>
      </c>
      <c r="G307" t="s">
        <v>51</v>
      </c>
      <c r="H307" s="10">
        <v>0.4</v>
      </c>
      <c r="I307">
        <v>11</v>
      </c>
      <c r="J307">
        <v>2</v>
      </c>
      <c r="K307" s="8">
        <f t="shared" si="28"/>
        <v>1100</v>
      </c>
      <c r="L307" s="8">
        <v>1</v>
      </c>
      <c r="M307" s="8">
        <f t="shared" si="29"/>
        <v>1100</v>
      </c>
      <c r="N307" s="8">
        <f t="shared" si="30"/>
        <v>110000</v>
      </c>
      <c r="O307" s="8">
        <f t="shared" si="31"/>
        <v>220000</v>
      </c>
      <c r="P307">
        <v>3</v>
      </c>
      <c r="Q307">
        <v>2</v>
      </c>
      <c r="R307">
        <f t="shared" si="32"/>
        <v>37.699111843077517</v>
      </c>
      <c r="S307">
        <f t="shared" si="33"/>
        <v>5835.6812467028294</v>
      </c>
      <c r="T307">
        <f t="shared" si="34"/>
        <v>583568.12467028294</v>
      </c>
    </row>
    <row r="308" spans="1:20" x14ac:dyDescent="0.35">
      <c r="A308">
        <v>2</v>
      </c>
      <c r="B308" s="4">
        <v>44668</v>
      </c>
      <c r="C308" t="s">
        <v>4</v>
      </c>
      <c r="E308" t="s">
        <v>1</v>
      </c>
      <c r="F308" t="s">
        <v>7</v>
      </c>
      <c r="G308" t="s">
        <v>51</v>
      </c>
      <c r="H308" s="10">
        <v>0.4</v>
      </c>
      <c r="I308">
        <v>4</v>
      </c>
      <c r="J308">
        <v>2</v>
      </c>
      <c r="K308" s="8">
        <f t="shared" si="28"/>
        <v>400</v>
      </c>
      <c r="L308" s="8">
        <v>1</v>
      </c>
      <c r="M308" s="8">
        <f t="shared" si="29"/>
        <v>400</v>
      </c>
      <c r="N308" s="8">
        <f t="shared" si="30"/>
        <v>40000</v>
      </c>
      <c r="O308" s="8">
        <f t="shared" si="31"/>
        <v>80000</v>
      </c>
      <c r="P308">
        <v>3</v>
      </c>
      <c r="Q308">
        <v>2</v>
      </c>
      <c r="R308">
        <f t="shared" si="32"/>
        <v>37.699111843077517</v>
      </c>
      <c r="S308">
        <f t="shared" si="33"/>
        <v>2122.065907891938</v>
      </c>
      <c r="T308">
        <f t="shared" si="34"/>
        <v>212206.59078919381</v>
      </c>
    </row>
    <row r="309" spans="1:20" x14ac:dyDescent="0.35">
      <c r="A309">
        <v>2</v>
      </c>
      <c r="B309" s="4">
        <v>44668</v>
      </c>
      <c r="C309" t="s">
        <v>4</v>
      </c>
      <c r="E309" t="s">
        <v>1</v>
      </c>
      <c r="F309" t="s">
        <v>7</v>
      </c>
      <c r="G309" t="s">
        <v>51</v>
      </c>
      <c r="H309" s="10">
        <v>0.4</v>
      </c>
      <c r="I309">
        <v>14</v>
      </c>
      <c r="J309">
        <v>3</v>
      </c>
      <c r="K309" s="8">
        <f t="shared" si="28"/>
        <v>14000</v>
      </c>
      <c r="L309" s="8">
        <v>1</v>
      </c>
      <c r="M309" s="8">
        <f t="shared" si="29"/>
        <v>14000</v>
      </c>
      <c r="N309" s="8">
        <f t="shared" si="30"/>
        <v>1400000</v>
      </c>
      <c r="O309" s="8">
        <f t="shared" si="31"/>
        <v>2800000</v>
      </c>
      <c r="P309">
        <v>3</v>
      </c>
      <c r="Q309">
        <v>2</v>
      </c>
      <c r="R309">
        <f t="shared" si="32"/>
        <v>37.699111843077517</v>
      </c>
      <c r="S309">
        <f t="shared" si="33"/>
        <v>74272.306776217825</v>
      </c>
      <c r="T309">
        <f t="shared" si="34"/>
        <v>7427230.6776217828</v>
      </c>
    </row>
    <row r="310" spans="1:20" x14ac:dyDescent="0.35">
      <c r="A310">
        <v>2</v>
      </c>
      <c r="B310" s="4">
        <v>44668</v>
      </c>
      <c r="C310" t="s">
        <v>4</v>
      </c>
      <c r="E310" t="s">
        <v>1</v>
      </c>
      <c r="F310" t="s">
        <v>7</v>
      </c>
      <c r="G310" t="s">
        <v>51</v>
      </c>
      <c r="H310" s="10">
        <v>0.4</v>
      </c>
      <c r="I310">
        <v>3</v>
      </c>
      <c r="J310">
        <v>2</v>
      </c>
      <c r="K310" s="8">
        <f t="shared" si="28"/>
        <v>300</v>
      </c>
      <c r="L310" s="8">
        <v>1</v>
      </c>
      <c r="M310" s="8">
        <f t="shared" si="29"/>
        <v>300</v>
      </c>
      <c r="N310" s="8">
        <f t="shared" si="30"/>
        <v>30000</v>
      </c>
      <c r="O310" s="8">
        <f t="shared" si="31"/>
        <v>60000</v>
      </c>
      <c r="P310">
        <v>3</v>
      </c>
      <c r="Q310">
        <v>2</v>
      </c>
      <c r="R310">
        <f t="shared" si="32"/>
        <v>37.699111843077517</v>
      </c>
      <c r="S310">
        <f t="shared" si="33"/>
        <v>1591.5494309189535</v>
      </c>
      <c r="T310">
        <f t="shared" si="34"/>
        <v>159154.94309189534</v>
      </c>
    </row>
    <row r="311" spans="1:20" x14ac:dyDescent="0.35">
      <c r="A311">
        <v>2</v>
      </c>
      <c r="B311" s="4">
        <v>44668</v>
      </c>
      <c r="C311" t="s">
        <v>4</v>
      </c>
      <c r="E311" t="s">
        <v>1</v>
      </c>
      <c r="F311" t="s">
        <v>7</v>
      </c>
      <c r="G311" t="s">
        <v>51</v>
      </c>
      <c r="H311" s="10">
        <v>0.4</v>
      </c>
      <c r="I311">
        <v>13</v>
      </c>
      <c r="J311">
        <v>1</v>
      </c>
      <c r="K311" s="8">
        <f t="shared" si="28"/>
        <v>130</v>
      </c>
      <c r="L311" s="8">
        <v>1</v>
      </c>
      <c r="M311" s="8">
        <f t="shared" si="29"/>
        <v>130</v>
      </c>
      <c r="N311" s="8">
        <f t="shared" si="30"/>
        <v>13000</v>
      </c>
      <c r="O311" s="8">
        <f t="shared" si="31"/>
        <v>26000</v>
      </c>
      <c r="P311">
        <v>3</v>
      </c>
      <c r="Q311">
        <v>2</v>
      </c>
      <c r="R311">
        <f t="shared" si="32"/>
        <v>37.699111843077517</v>
      </c>
      <c r="S311">
        <f t="shared" si="33"/>
        <v>689.67142006487984</v>
      </c>
      <c r="T311">
        <f t="shared" si="34"/>
        <v>68967.142006487979</v>
      </c>
    </row>
    <row r="312" spans="1:20" x14ac:dyDescent="0.35">
      <c r="A312">
        <v>2</v>
      </c>
      <c r="B312" s="4">
        <v>44668</v>
      </c>
      <c r="C312" t="s">
        <v>4</v>
      </c>
      <c r="E312" t="s">
        <v>1</v>
      </c>
      <c r="F312" t="s">
        <v>7</v>
      </c>
      <c r="G312" t="s">
        <v>51</v>
      </c>
      <c r="H312" s="10">
        <v>0.4</v>
      </c>
      <c r="I312">
        <v>4</v>
      </c>
      <c r="J312">
        <v>2</v>
      </c>
      <c r="K312" s="8">
        <f t="shared" si="28"/>
        <v>400</v>
      </c>
      <c r="L312" s="8">
        <v>1</v>
      </c>
      <c r="M312" s="8">
        <f t="shared" si="29"/>
        <v>400</v>
      </c>
      <c r="N312" s="8">
        <f t="shared" si="30"/>
        <v>40000</v>
      </c>
      <c r="O312" s="8">
        <f t="shared" si="31"/>
        <v>80000</v>
      </c>
      <c r="P312">
        <v>3</v>
      </c>
      <c r="Q312">
        <v>2</v>
      </c>
      <c r="R312">
        <f t="shared" si="32"/>
        <v>37.699111843077517</v>
      </c>
      <c r="S312">
        <f t="shared" si="33"/>
        <v>2122.065907891938</v>
      </c>
      <c r="T312">
        <f t="shared" si="34"/>
        <v>212206.59078919381</v>
      </c>
    </row>
    <row r="313" spans="1:20" x14ac:dyDescent="0.35">
      <c r="A313">
        <v>2</v>
      </c>
      <c r="B313" s="4">
        <v>44668</v>
      </c>
      <c r="C313" t="s">
        <v>4</v>
      </c>
      <c r="E313" t="s">
        <v>1</v>
      </c>
      <c r="F313" t="s">
        <v>7</v>
      </c>
      <c r="G313" t="s">
        <v>51</v>
      </c>
      <c r="H313" s="10">
        <v>0.4</v>
      </c>
      <c r="I313">
        <v>3</v>
      </c>
      <c r="J313">
        <v>0</v>
      </c>
      <c r="K313" s="8">
        <f t="shared" si="28"/>
        <v>3</v>
      </c>
      <c r="L313" s="8">
        <v>1</v>
      </c>
      <c r="M313" s="8">
        <f t="shared" si="29"/>
        <v>3</v>
      </c>
      <c r="N313" s="8">
        <f t="shared" si="30"/>
        <v>300</v>
      </c>
      <c r="O313" s="8">
        <f t="shared" si="31"/>
        <v>600</v>
      </c>
      <c r="P313">
        <v>3</v>
      </c>
      <c r="Q313">
        <v>2</v>
      </c>
      <c r="R313">
        <f t="shared" si="32"/>
        <v>37.699111843077517</v>
      </c>
      <c r="S313">
        <f t="shared" si="33"/>
        <v>15.915494309189533</v>
      </c>
      <c r="T313">
        <f t="shared" si="34"/>
        <v>1591.5494309189532</v>
      </c>
    </row>
    <row r="314" spans="1:20" x14ac:dyDescent="0.35">
      <c r="A314">
        <v>2</v>
      </c>
      <c r="B314" s="4">
        <v>44668</v>
      </c>
      <c r="C314" t="s">
        <v>4</v>
      </c>
      <c r="E314" t="s">
        <v>1</v>
      </c>
      <c r="F314" t="s">
        <v>7</v>
      </c>
      <c r="G314" t="s">
        <v>51</v>
      </c>
      <c r="H314" s="10">
        <v>0.4</v>
      </c>
      <c r="I314">
        <v>3</v>
      </c>
      <c r="J314">
        <v>3</v>
      </c>
      <c r="K314" s="8">
        <f t="shared" si="28"/>
        <v>3000</v>
      </c>
      <c r="L314" s="8">
        <v>1</v>
      </c>
      <c r="M314" s="8">
        <f t="shared" si="29"/>
        <v>3000</v>
      </c>
      <c r="N314" s="8">
        <f t="shared" si="30"/>
        <v>300000</v>
      </c>
      <c r="O314" s="8">
        <f t="shared" si="31"/>
        <v>600000</v>
      </c>
      <c r="P314">
        <v>3</v>
      </c>
      <c r="Q314">
        <v>2</v>
      </c>
      <c r="R314">
        <f t="shared" si="32"/>
        <v>37.699111843077517</v>
      </c>
      <c r="S314">
        <f t="shared" si="33"/>
        <v>15915.494309189535</v>
      </c>
      <c r="T314">
        <f t="shared" si="34"/>
        <v>1591549.4309189534</v>
      </c>
    </row>
    <row r="315" spans="1:20" x14ac:dyDescent="0.35">
      <c r="A315">
        <v>2</v>
      </c>
      <c r="B315" s="4">
        <v>44668</v>
      </c>
      <c r="C315" t="s">
        <v>4</v>
      </c>
      <c r="E315" t="s">
        <v>1</v>
      </c>
      <c r="F315" t="s">
        <v>7</v>
      </c>
      <c r="G315" t="s">
        <v>51</v>
      </c>
      <c r="H315" s="10">
        <v>0.4</v>
      </c>
      <c r="I315">
        <v>5</v>
      </c>
      <c r="J315">
        <v>2</v>
      </c>
      <c r="K315" s="8">
        <f t="shared" si="28"/>
        <v>500</v>
      </c>
      <c r="L315" s="8">
        <v>1</v>
      </c>
      <c r="M315" s="8">
        <f t="shared" si="29"/>
        <v>500</v>
      </c>
      <c r="N315" s="8">
        <f t="shared" si="30"/>
        <v>50000</v>
      </c>
      <c r="O315" s="8">
        <f t="shared" si="31"/>
        <v>100000</v>
      </c>
      <c r="P315">
        <v>3</v>
      </c>
      <c r="Q315">
        <v>2</v>
      </c>
      <c r="R315">
        <f t="shared" si="32"/>
        <v>37.699111843077517</v>
      </c>
      <c r="S315">
        <f t="shared" si="33"/>
        <v>2652.5823848649225</v>
      </c>
      <c r="T315">
        <f t="shared" si="34"/>
        <v>265258.23848649225</v>
      </c>
    </row>
    <row r="316" spans="1:20" x14ac:dyDescent="0.35">
      <c r="A316">
        <v>2</v>
      </c>
      <c r="B316" s="4">
        <v>44668</v>
      </c>
      <c r="C316" t="s">
        <v>4</v>
      </c>
      <c r="E316" t="s">
        <v>1</v>
      </c>
      <c r="F316" t="s">
        <v>7</v>
      </c>
      <c r="G316" t="s">
        <v>51</v>
      </c>
      <c r="H316" s="10">
        <v>0.4</v>
      </c>
      <c r="I316">
        <v>30</v>
      </c>
      <c r="J316">
        <v>2</v>
      </c>
      <c r="K316" s="8">
        <f t="shared" si="28"/>
        <v>3000</v>
      </c>
      <c r="L316" s="8">
        <v>1</v>
      </c>
      <c r="M316" s="8">
        <f t="shared" si="29"/>
        <v>3000</v>
      </c>
      <c r="N316" s="8">
        <f t="shared" si="30"/>
        <v>300000</v>
      </c>
      <c r="O316" s="8">
        <f t="shared" si="31"/>
        <v>600000</v>
      </c>
      <c r="P316">
        <v>3</v>
      </c>
      <c r="Q316">
        <v>2</v>
      </c>
      <c r="R316">
        <f t="shared" si="32"/>
        <v>37.699111843077517</v>
      </c>
      <c r="S316">
        <f t="shared" si="33"/>
        <v>15915.494309189535</v>
      </c>
      <c r="T316">
        <f t="shared" si="34"/>
        <v>1591549.4309189534</v>
      </c>
    </row>
    <row r="317" spans="1:20" x14ac:dyDescent="0.35">
      <c r="A317">
        <v>2</v>
      </c>
      <c r="B317" s="4">
        <v>44668</v>
      </c>
      <c r="C317" t="s">
        <v>4</v>
      </c>
      <c r="E317" t="s">
        <v>1</v>
      </c>
      <c r="F317" t="s">
        <v>7</v>
      </c>
      <c r="G317" t="s">
        <v>51</v>
      </c>
      <c r="H317" s="10">
        <v>0.4</v>
      </c>
      <c r="I317">
        <v>16</v>
      </c>
      <c r="J317">
        <v>3</v>
      </c>
      <c r="K317" s="8">
        <f t="shared" si="28"/>
        <v>16000</v>
      </c>
      <c r="L317" s="8">
        <v>1</v>
      </c>
      <c r="M317" s="8">
        <f t="shared" si="29"/>
        <v>16000</v>
      </c>
      <c r="N317" s="8">
        <f t="shared" si="30"/>
        <v>1600000</v>
      </c>
      <c r="O317" s="8">
        <f t="shared" si="31"/>
        <v>3200000</v>
      </c>
      <c r="P317">
        <v>3</v>
      </c>
      <c r="Q317">
        <v>2</v>
      </c>
      <c r="R317">
        <f t="shared" si="32"/>
        <v>37.699111843077517</v>
      </c>
      <c r="S317">
        <f t="shared" si="33"/>
        <v>84882.636315677519</v>
      </c>
      <c r="T317">
        <f t="shared" si="34"/>
        <v>8488263.631567752</v>
      </c>
    </row>
    <row r="318" spans="1:20" x14ac:dyDescent="0.35">
      <c r="A318">
        <v>2</v>
      </c>
      <c r="B318" s="4">
        <v>44668</v>
      </c>
      <c r="C318" t="s">
        <v>4</v>
      </c>
      <c r="E318" t="s">
        <v>24</v>
      </c>
      <c r="F318" t="s">
        <v>25</v>
      </c>
      <c r="G318" t="s">
        <v>51</v>
      </c>
      <c r="H318" s="10">
        <v>0.4</v>
      </c>
      <c r="I318">
        <v>3</v>
      </c>
      <c r="J318">
        <v>5</v>
      </c>
      <c r="K318" s="8">
        <f t="shared" si="28"/>
        <v>300000</v>
      </c>
      <c r="L318" s="8">
        <v>1</v>
      </c>
      <c r="M318" s="8">
        <f t="shared" si="29"/>
        <v>300000</v>
      </c>
      <c r="N318" s="8">
        <f t="shared" si="30"/>
        <v>30000000</v>
      </c>
      <c r="O318" s="8">
        <f t="shared" si="31"/>
        <v>60000000</v>
      </c>
      <c r="P318">
        <v>3</v>
      </c>
      <c r="Q318">
        <v>2</v>
      </c>
      <c r="R318">
        <f t="shared" si="32"/>
        <v>37.699111843077517</v>
      </c>
      <c r="S318">
        <f t="shared" si="33"/>
        <v>1591549.4309189534</v>
      </c>
      <c r="T318">
        <f t="shared" si="34"/>
        <v>159154943.09189534</v>
      </c>
    </row>
    <row r="319" spans="1:20" x14ac:dyDescent="0.35">
      <c r="A319">
        <v>2</v>
      </c>
      <c r="B319" s="4">
        <v>44668</v>
      </c>
      <c r="C319" t="s">
        <v>4</v>
      </c>
      <c r="E319" t="s">
        <v>24</v>
      </c>
      <c r="F319" t="s">
        <v>25</v>
      </c>
      <c r="G319" t="s">
        <v>51</v>
      </c>
      <c r="H319" s="10">
        <v>0.4</v>
      </c>
      <c r="I319">
        <v>3</v>
      </c>
      <c r="J319">
        <v>3</v>
      </c>
      <c r="K319" s="8">
        <f t="shared" si="28"/>
        <v>3000</v>
      </c>
      <c r="L319" s="8">
        <v>1</v>
      </c>
      <c r="M319" s="8">
        <f t="shared" si="29"/>
        <v>3000</v>
      </c>
      <c r="N319" s="8">
        <f t="shared" si="30"/>
        <v>300000</v>
      </c>
      <c r="O319" s="8">
        <f t="shared" si="31"/>
        <v>600000</v>
      </c>
      <c r="P319">
        <v>3</v>
      </c>
      <c r="Q319">
        <v>2</v>
      </c>
      <c r="R319">
        <f t="shared" si="32"/>
        <v>37.699111843077517</v>
      </c>
      <c r="S319">
        <f t="shared" si="33"/>
        <v>15915.494309189535</v>
      </c>
      <c r="T319">
        <f t="shared" si="34"/>
        <v>1591549.4309189534</v>
      </c>
    </row>
    <row r="320" spans="1:20" x14ac:dyDescent="0.35">
      <c r="A320">
        <v>2</v>
      </c>
      <c r="B320" s="4">
        <v>44668</v>
      </c>
      <c r="C320" t="s">
        <v>4</v>
      </c>
      <c r="E320" t="s">
        <v>24</v>
      </c>
      <c r="F320" t="s">
        <v>25</v>
      </c>
      <c r="G320" t="s">
        <v>51</v>
      </c>
      <c r="H320" s="10">
        <v>0.4</v>
      </c>
      <c r="I320">
        <v>21</v>
      </c>
      <c r="J320">
        <v>4</v>
      </c>
      <c r="K320" s="8">
        <f t="shared" si="28"/>
        <v>210000</v>
      </c>
      <c r="L320" s="8">
        <v>1</v>
      </c>
      <c r="M320" s="8">
        <f t="shared" si="29"/>
        <v>210000</v>
      </c>
      <c r="N320" s="8">
        <f t="shared" si="30"/>
        <v>21000000</v>
      </c>
      <c r="O320" s="8">
        <f t="shared" si="31"/>
        <v>42000000</v>
      </c>
      <c r="P320">
        <v>3</v>
      </c>
      <c r="Q320">
        <v>2</v>
      </c>
      <c r="R320">
        <f t="shared" si="32"/>
        <v>37.699111843077517</v>
      </c>
      <c r="S320">
        <f t="shared" si="33"/>
        <v>1114084.6016432673</v>
      </c>
      <c r="T320">
        <f t="shared" si="34"/>
        <v>111408460.16432673</v>
      </c>
    </row>
    <row r="321" spans="1:20" x14ac:dyDescent="0.35">
      <c r="A321">
        <v>2</v>
      </c>
      <c r="B321" s="4">
        <v>44668</v>
      </c>
      <c r="C321" t="s">
        <v>4</v>
      </c>
      <c r="E321" t="s">
        <v>24</v>
      </c>
      <c r="F321" t="s">
        <v>25</v>
      </c>
      <c r="G321" t="s">
        <v>51</v>
      </c>
      <c r="H321" s="10">
        <v>0.4</v>
      </c>
      <c r="I321">
        <v>4</v>
      </c>
      <c r="J321">
        <v>5</v>
      </c>
      <c r="K321" s="8">
        <f t="shared" si="28"/>
        <v>400000</v>
      </c>
      <c r="L321" s="8">
        <v>1</v>
      </c>
      <c r="M321" s="8">
        <f t="shared" si="29"/>
        <v>400000</v>
      </c>
      <c r="N321" s="8">
        <f t="shared" si="30"/>
        <v>40000000</v>
      </c>
      <c r="O321" s="8">
        <f t="shared" si="31"/>
        <v>80000000</v>
      </c>
      <c r="P321">
        <v>3</v>
      </c>
      <c r="Q321">
        <v>2</v>
      </c>
      <c r="R321">
        <f t="shared" si="32"/>
        <v>37.699111843077517</v>
      </c>
      <c r="S321">
        <f t="shared" si="33"/>
        <v>2122065.907891938</v>
      </c>
      <c r="T321">
        <f t="shared" si="34"/>
        <v>212206590.78919381</v>
      </c>
    </row>
    <row r="322" spans="1:20" x14ac:dyDescent="0.35">
      <c r="A322">
        <v>2</v>
      </c>
      <c r="B322" s="4">
        <v>44668</v>
      </c>
      <c r="C322" t="s">
        <v>4</v>
      </c>
      <c r="E322" t="s">
        <v>24</v>
      </c>
      <c r="F322" t="s">
        <v>25</v>
      </c>
      <c r="G322" t="s">
        <v>51</v>
      </c>
      <c r="H322" s="10">
        <v>0.4</v>
      </c>
      <c r="I322">
        <v>11</v>
      </c>
      <c r="J322">
        <v>4</v>
      </c>
      <c r="K322" s="8">
        <f t="shared" si="28"/>
        <v>110000</v>
      </c>
      <c r="L322" s="8">
        <v>1</v>
      </c>
      <c r="M322" s="8">
        <f t="shared" si="29"/>
        <v>110000</v>
      </c>
      <c r="N322" s="8">
        <f t="shared" si="30"/>
        <v>11000000</v>
      </c>
      <c r="O322" s="8">
        <f t="shared" si="31"/>
        <v>22000000</v>
      </c>
      <c r="P322">
        <v>3</v>
      </c>
      <c r="Q322">
        <v>2</v>
      </c>
      <c r="R322">
        <f t="shared" si="32"/>
        <v>37.699111843077517</v>
      </c>
      <c r="S322">
        <f t="shared" si="33"/>
        <v>583568.12467028294</v>
      </c>
      <c r="T322">
        <f t="shared" si="34"/>
        <v>58356812.46702829</v>
      </c>
    </row>
    <row r="323" spans="1:20" x14ac:dyDescent="0.35">
      <c r="A323">
        <v>2</v>
      </c>
      <c r="B323" s="4">
        <v>44668</v>
      </c>
      <c r="C323" t="s">
        <v>4</v>
      </c>
      <c r="E323" t="s">
        <v>24</v>
      </c>
      <c r="F323" t="s">
        <v>25</v>
      </c>
      <c r="G323" t="s">
        <v>51</v>
      </c>
      <c r="H323" s="10">
        <v>0.4</v>
      </c>
      <c r="I323">
        <v>6</v>
      </c>
      <c r="J323">
        <v>5</v>
      </c>
      <c r="K323" s="8">
        <f t="shared" ref="K323:K386" si="35">I323*10^J323</f>
        <v>600000</v>
      </c>
      <c r="L323" s="8">
        <v>1</v>
      </c>
      <c r="M323" s="8">
        <f t="shared" ref="M323:M386" si="36">L323*K323</f>
        <v>600000</v>
      </c>
      <c r="N323" s="8">
        <f t="shared" ref="N323:N386" si="37">M323*100</f>
        <v>60000000</v>
      </c>
      <c r="O323" s="8">
        <f t="shared" ref="O323:O386" si="38">N323*2</f>
        <v>120000000</v>
      </c>
      <c r="P323">
        <v>3</v>
      </c>
      <c r="Q323">
        <v>2</v>
      </c>
      <c r="R323">
        <f t="shared" ref="R323:R386" si="39">P323*(PI()*Q323^2)</f>
        <v>37.699111843077517</v>
      </c>
      <c r="S323">
        <f t="shared" ref="S323:S386" si="40">O323/R323</f>
        <v>3183098.8618379068</v>
      </c>
      <c r="T323">
        <f t="shared" ref="T323:T386" si="41">S323*100</f>
        <v>318309886.18379068</v>
      </c>
    </row>
    <row r="324" spans="1:20" x14ac:dyDescent="0.35">
      <c r="A324">
        <v>2</v>
      </c>
      <c r="B324" s="4">
        <v>44668</v>
      </c>
      <c r="C324" t="s">
        <v>4</v>
      </c>
      <c r="E324" t="s">
        <v>24</v>
      </c>
      <c r="F324" t="s">
        <v>25</v>
      </c>
      <c r="G324" t="s">
        <v>51</v>
      </c>
      <c r="H324" s="10">
        <v>0.4</v>
      </c>
      <c r="I324">
        <v>7</v>
      </c>
      <c r="J324">
        <v>3</v>
      </c>
      <c r="K324" s="8">
        <f t="shared" si="35"/>
        <v>7000</v>
      </c>
      <c r="L324" s="8">
        <v>1</v>
      </c>
      <c r="M324" s="8">
        <f t="shared" si="36"/>
        <v>7000</v>
      </c>
      <c r="N324" s="8">
        <f t="shared" si="37"/>
        <v>700000</v>
      </c>
      <c r="O324" s="8">
        <f t="shared" si="38"/>
        <v>1400000</v>
      </c>
      <c r="P324">
        <v>3</v>
      </c>
      <c r="Q324">
        <v>2</v>
      </c>
      <c r="R324">
        <f t="shared" si="39"/>
        <v>37.699111843077517</v>
      </c>
      <c r="S324">
        <f t="shared" si="40"/>
        <v>37136.153388108913</v>
      </c>
      <c r="T324">
        <f t="shared" si="41"/>
        <v>3713615.3388108914</v>
      </c>
    </row>
    <row r="325" spans="1:20" x14ac:dyDescent="0.35">
      <c r="A325">
        <v>2</v>
      </c>
      <c r="B325" s="4">
        <v>44668</v>
      </c>
      <c r="C325" t="s">
        <v>4</v>
      </c>
      <c r="E325" t="s">
        <v>24</v>
      </c>
      <c r="F325" t="s">
        <v>25</v>
      </c>
      <c r="G325" t="s">
        <v>51</v>
      </c>
      <c r="H325" s="10">
        <v>0.4</v>
      </c>
      <c r="I325">
        <v>12</v>
      </c>
      <c r="J325">
        <v>4</v>
      </c>
      <c r="K325" s="8">
        <f t="shared" si="35"/>
        <v>120000</v>
      </c>
      <c r="L325" s="8">
        <v>1</v>
      </c>
      <c r="M325" s="8">
        <f t="shared" si="36"/>
        <v>120000</v>
      </c>
      <c r="N325" s="8">
        <f t="shared" si="37"/>
        <v>12000000</v>
      </c>
      <c r="O325" s="8">
        <f t="shared" si="38"/>
        <v>24000000</v>
      </c>
      <c r="P325">
        <v>3</v>
      </c>
      <c r="Q325">
        <v>2</v>
      </c>
      <c r="R325">
        <f t="shared" si="39"/>
        <v>37.699111843077517</v>
      </c>
      <c r="S325">
        <f t="shared" si="40"/>
        <v>636619.77236758138</v>
      </c>
      <c r="T325">
        <f t="shared" si="41"/>
        <v>63661977.236758135</v>
      </c>
    </row>
    <row r="326" spans="1:20" x14ac:dyDescent="0.35">
      <c r="A326">
        <v>2</v>
      </c>
      <c r="B326" s="4">
        <v>44668</v>
      </c>
      <c r="C326" t="s">
        <v>4</v>
      </c>
      <c r="E326" t="s">
        <v>24</v>
      </c>
      <c r="F326" t="s">
        <v>25</v>
      </c>
      <c r="G326" t="s">
        <v>51</v>
      </c>
      <c r="H326" s="10">
        <v>0.4</v>
      </c>
      <c r="I326">
        <v>2</v>
      </c>
      <c r="J326">
        <v>4</v>
      </c>
      <c r="K326" s="8">
        <f t="shared" si="35"/>
        <v>20000</v>
      </c>
      <c r="L326" s="8">
        <v>1</v>
      </c>
      <c r="M326" s="8">
        <f t="shared" si="36"/>
        <v>20000</v>
      </c>
      <c r="N326" s="8">
        <f t="shared" si="37"/>
        <v>2000000</v>
      </c>
      <c r="O326" s="8">
        <f t="shared" si="38"/>
        <v>4000000</v>
      </c>
      <c r="P326">
        <v>3</v>
      </c>
      <c r="Q326">
        <v>2</v>
      </c>
      <c r="R326">
        <f t="shared" si="39"/>
        <v>37.699111843077517</v>
      </c>
      <c r="S326">
        <f t="shared" si="40"/>
        <v>106103.29539459689</v>
      </c>
      <c r="T326">
        <f t="shared" si="41"/>
        <v>10610329.539459689</v>
      </c>
    </row>
    <row r="327" spans="1:20" x14ac:dyDescent="0.35">
      <c r="A327">
        <v>2</v>
      </c>
      <c r="B327" s="4">
        <v>44668</v>
      </c>
      <c r="C327" t="s">
        <v>4</v>
      </c>
      <c r="E327" t="s">
        <v>24</v>
      </c>
      <c r="F327" t="s">
        <v>25</v>
      </c>
      <c r="G327" t="s">
        <v>51</v>
      </c>
      <c r="H327" s="10">
        <v>0.4</v>
      </c>
      <c r="I327">
        <v>20</v>
      </c>
      <c r="J327">
        <v>4</v>
      </c>
      <c r="K327" s="8">
        <f t="shared" si="35"/>
        <v>200000</v>
      </c>
      <c r="L327" s="8">
        <v>1</v>
      </c>
      <c r="M327" s="8">
        <f t="shared" si="36"/>
        <v>200000</v>
      </c>
      <c r="N327" s="8">
        <f t="shared" si="37"/>
        <v>20000000</v>
      </c>
      <c r="O327" s="8">
        <f t="shared" si="38"/>
        <v>40000000</v>
      </c>
      <c r="P327">
        <v>3</v>
      </c>
      <c r="Q327">
        <v>2</v>
      </c>
      <c r="R327">
        <f t="shared" si="39"/>
        <v>37.699111843077517</v>
      </c>
      <c r="S327">
        <f t="shared" si="40"/>
        <v>1061032.953945969</v>
      </c>
      <c r="T327">
        <f t="shared" si="41"/>
        <v>106103295.3945969</v>
      </c>
    </row>
    <row r="328" spans="1:20" x14ac:dyDescent="0.35">
      <c r="A328">
        <v>2</v>
      </c>
      <c r="B328" s="4">
        <v>44668</v>
      </c>
      <c r="C328" t="s">
        <v>4</v>
      </c>
      <c r="E328" t="s">
        <v>24</v>
      </c>
      <c r="F328" t="s">
        <v>25</v>
      </c>
      <c r="G328" t="s">
        <v>51</v>
      </c>
      <c r="H328" s="10">
        <v>0.4</v>
      </c>
      <c r="I328">
        <v>15</v>
      </c>
      <c r="J328">
        <v>4</v>
      </c>
      <c r="K328" s="8">
        <f t="shared" si="35"/>
        <v>150000</v>
      </c>
      <c r="L328" s="8">
        <v>1</v>
      </c>
      <c r="M328" s="8">
        <f t="shared" si="36"/>
        <v>150000</v>
      </c>
      <c r="N328" s="8">
        <f t="shared" si="37"/>
        <v>15000000</v>
      </c>
      <c r="O328" s="8">
        <f t="shared" si="38"/>
        <v>30000000</v>
      </c>
      <c r="P328">
        <v>3</v>
      </c>
      <c r="Q328">
        <v>2</v>
      </c>
      <c r="R328">
        <f t="shared" si="39"/>
        <v>37.699111843077517</v>
      </c>
      <c r="S328">
        <f t="shared" si="40"/>
        <v>795774.71545947669</v>
      </c>
      <c r="T328">
        <f t="shared" si="41"/>
        <v>79577471.545947671</v>
      </c>
    </row>
    <row r="329" spans="1:20" x14ac:dyDescent="0.35">
      <c r="A329">
        <v>2</v>
      </c>
      <c r="B329" s="4">
        <v>44668</v>
      </c>
      <c r="C329" t="s">
        <v>4</v>
      </c>
      <c r="E329" t="s">
        <v>24</v>
      </c>
      <c r="F329" t="s">
        <v>25</v>
      </c>
      <c r="G329" t="s">
        <v>51</v>
      </c>
      <c r="H329" s="10">
        <v>0.4</v>
      </c>
      <c r="I329">
        <v>4</v>
      </c>
      <c r="J329">
        <v>4</v>
      </c>
      <c r="K329" s="8">
        <f t="shared" si="35"/>
        <v>40000</v>
      </c>
      <c r="L329" s="8">
        <v>1</v>
      </c>
      <c r="M329" s="8">
        <f t="shared" si="36"/>
        <v>40000</v>
      </c>
      <c r="N329" s="8">
        <f t="shared" si="37"/>
        <v>4000000</v>
      </c>
      <c r="O329" s="8">
        <f t="shared" si="38"/>
        <v>8000000</v>
      </c>
      <c r="P329">
        <v>3</v>
      </c>
      <c r="Q329">
        <v>2</v>
      </c>
      <c r="R329">
        <f t="shared" si="39"/>
        <v>37.699111843077517</v>
      </c>
      <c r="S329">
        <f t="shared" si="40"/>
        <v>212206.59078919378</v>
      </c>
      <c r="T329">
        <f t="shared" si="41"/>
        <v>21220659.078919377</v>
      </c>
    </row>
    <row r="330" spans="1:20" x14ac:dyDescent="0.35">
      <c r="A330">
        <v>2</v>
      </c>
      <c r="B330" s="4">
        <v>44668</v>
      </c>
      <c r="C330" t="s">
        <v>4</v>
      </c>
      <c r="E330" t="s">
        <v>53</v>
      </c>
      <c r="F330" t="s">
        <v>54</v>
      </c>
      <c r="G330" t="s">
        <v>51</v>
      </c>
      <c r="H330" s="10">
        <v>0.4</v>
      </c>
      <c r="I330">
        <v>36</v>
      </c>
      <c r="J330">
        <v>4</v>
      </c>
      <c r="K330" s="8">
        <f t="shared" si="35"/>
        <v>360000</v>
      </c>
      <c r="L330" s="8">
        <v>1</v>
      </c>
      <c r="M330" s="8">
        <f t="shared" si="36"/>
        <v>360000</v>
      </c>
      <c r="N330" s="8">
        <f t="shared" si="37"/>
        <v>36000000</v>
      </c>
      <c r="O330" s="8">
        <f t="shared" si="38"/>
        <v>72000000</v>
      </c>
      <c r="P330">
        <v>3</v>
      </c>
      <c r="Q330">
        <v>2</v>
      </c>
      <c r="R330">
        <f t="shared" si="39"/>
        <v>37.699111843077517</v>
      </c>
      <c r="S330">
        <f t="shared" si="40"/>
        <v>1909859.317102744</v>
      </c>
      <c r="T330">
        <f t="shared" si="41"/>
        <v>190985931.7102744</v>
      </c>
    </row>
    <row r="331" spans="1:20" x14ac:dyDescent="0.35">
      <c r="A331">
        <v>2</v>
      </c>
      <c r="B331" s="4">
        <v>44668</v>
      </c>
      <c r="C331" t="s">
        <v>4</v>
      </c>
      <c r="E331" t="s">
        <v>53</v>
      </c>
      <c r="F331" t="s">
        <v>54</v>
      </c>
      <c r="G331" t="s">
        <v>51</v>
      </c>
      <c r="H331" s="10">
        <v>0.4</v>
      </c>
      <c r="I331">
        <v>10</v>
      </c>
      <c r="J331">
        <v>4</v>
      </c>
      <c r="K331" s="8">
        <f t="shared" si="35"/>
        <v>100000</v>
      </c>
      <c r="L331" s="8">
        <v>1</v>
      </c>
      <c r="M331" s="8">
        <f t="shared" si="36"/>
        <v>100000</v>
      </c>
      <c r="N331" s="8">
        <f t="shared" si="37"/>
        <v>10000000</v>
      </c>
      <c r="O331" s="8">
        <f t="shared" si="38"/>
        <v>20000000</v>
      </c>
      <c r="P331">
        <v>3</v>
      </c>
      <c r="Q331">
        <v>2</v>
      </c>
      <c r="R331">
        <f t="shared" si="39"/>
        <v>37.699111843077517</v>
      </c>
      <c r="S331">
        <f t="shared" si="40"/>
        <v>530516.4769729845</v>
      </c>
      <c r="T331">
        <f t="shared" si="41"/>
        <v>53051647.697298452</v>
      </c>
    </row>
    <row r="332" spans="1:20" x14ac:dyDescent="0.35">
      <c r="A332">
        <v>2</v>
      </c>
      <c r="B332" s="4">
        <v>44668</v>
      </c>
      <c r="C332" t="s">
        <v>4</v>
      </c>
      <c r="E332" t="s">
        <v>53</v>
      </c>
      <c r="F332" t="s">
        <v>54</v>
      </c>
      <c r="G332" t="s">
        <v>51</v>
      </c>
      <c r="H332" s="10">
        <v>0.4</v>
      </c>
      <c r="I332">
        <v>8</v>
      </c>
      <c r="J332">
        <v>4</v>
      </c>
      <c r="K332" s="8">
        <f t="shared" si="35"/>
        <v>80000</v>
      </c>
      <c r="L332" s="8">
        <v>1</v>
      </c>
      <c r="M332" s="8">
        <f t="shared" si="36"/>
        <v>80000</v>
      </c>
      <c r="N332" s="8">
        <f t="shared" si="37"/>
        <v>8000000</v>
      </c>
      <c r="O332" s="8">
        <f t="shared" si="38"/>
        <v>16000000</v>
      </c>
      <c r="P332">
        <v>3</v>
      </c>
      <c r="Q332">
        <v>2</v>
      </c>
      <c r="R332">
        <f t="shared" si="39"/>
        <v>37.699111843077517</v>
      </c>
      <c r="S332">
        <f t="shared" si="40"/>
        <v>424413.18157838756</v>
      </c>
      <c r="T332">
        <f t="shared" si="41"/>
        <v>42441318.157838754</v>
      </c>
    </row>
    <row r="333" spans="1:20" x14ac:dyDescent="0.35">
      <c r="A333">
        <v>2</v>
      </c>
      <c r="B333" s="4">
        <v>44668</v>
      </c>
      <c r="C333" t="s">
        <v>4</v>
      </c>
      <c r="E333" t="s">
        <v>53</v>
      </c>
      <c r="F333" t="s">
        <v>54</v>
      </c>
      <c r="G333" t="s">
        <v>51</v>
      </c>
      <c r="H333" s="10">
        <v>0.4</v>
      </c>
      <c r="I333">
        <v>5</v>
      </c>
      <c r="J333">
        <v>5</v>
      </c>
      <c r="K333" s="8">
        <f t="shared" si="35"/>
        <v>500000</v>
      </c>
      <c r="L333" s="8">
        <v>1</v>
      </c>
      <c r="M333" s="8">
        <f t="shared" si="36"/>
        <v>500000</v>
      </c>
      <c r="N333" s="8">
        <f t="shared" si="37"/>
        <v>50000000</v>
      </c>
      <c r="O333" s="8">
        <f t="shared" si="38"/>
        <v>100000000</v>
      </c>
      <c r="P333">
        <v>3</v>
      </c>
      <c r="Q333">
        <v>2</v>
      </c>
      <c r="R333">
        <f t="shared" si="39"/>
        <v>37.699111843077517</v>
      </c>
      <c r="S333">
        <f t="shared" si="40"/>
        <v>2652582.3848649221</v>
      </c>
      <c r="T333">
        <f t="shared" si="41"/>
        <v>265258238.48649222</v>
      </c>
    </row>
    <row r="334" spans="1:20" x14ac:dyDescent="0.35">
      <c r="A334">
        <v>2</v>
      </c>
      <c r="B334" s="4">
        <v>44668</v>
      </c>
      <c r="C334" t="s">
        <v>4</v>
      </c>
      <c r="E334" t="s">
        <v>53</v>
      </c>
      <c r="F334" t="s">
        <v>54</v>
      </c>
      <c r="G334" t="s">
        <v>51</v>
      </c>
      <c r="H334" s="10">
        <v>0.4</v>
      </c>
      <c r="I334">
        <v>18</v>
      </c>
      <c r="J334">
        <v>2</v>
      </c>
      <c r="K334" s="8">
        <f t="shared" si="35"/>
        <v>1800</v>
      </c>
      <c r="L334" s="8">
        <v>1</v>
      </c>
      <c r="M334" s="8">
        <f t="shared" si="36"/>
        <v>1800</v>
      </c>
      <c r="N334" s="8">
        <f t="shared" si="37"/>
        <v>180000</v>
      </c>
      <c r="O334" s="8">
        <f t="shared" si="38"/>
        <v>360000</v>
      </c>
      <c r="P334">
        <v>3</v>
      </c>
      <c r="Q334">
        <v>2</v>
      </c>
      <c r="R334">
        <f t="shared" si="39"/>
        <v>37.699111843077517</v>
      </c>
      <c r="S334">
        <f t="shared" si="40"/>
        <v>9549.2965855137209</v>
      </c>
      <c r="T334">
        <f t="shared" si="41"/>
        <v>954929.65855137212</v>
      </c>
    </row>
    <row r="335" spans="1:20" x14ac:dyDescent="0.35">
      <c r="A335">
        <v>2</v>
      </c>
      <c r="B335" s="4">
        <v>44668</v>
      </c>
      <c r="C335" t="s">
        <v>4</v>
      </c>
      <c r="E335" t="s">
        <v>53</v>
      </c>
      <c r="F335" t="s">
        <v>54</v>
      </c>
      <c r="G335" t="s">
        <v>51</v>
      </c>
      <c r="H335" s="10">
        <v>0.4</v>
      </c>
      <c r="I335">
        <v>3</v>
      </c>
      <c r="J335">
        <v>4</v>
      </c>
      <c r="K335" s="8">
        <f t="shared" si="35"/>
        <v>30000</v>
      </c>
      <c r="L335" s="8">
        <v>1</v>
      </c>
      <c r="M335" s="8">
        <f t="shared" si="36"/>
        <v>30000</v>
      </c>
      <c r="N335" s="8">
        <f t="shared" si="37"/>
        <v>3000000</v>
      </c>
      <c r="O335" s="8">
        <f t="shared" si="38"/>
        <v>6000000</v>
      </c>
      <c r="P335">
        <v>3</v>
      </c>
      <c r="Q335">
        <v>2</v>
      </c>
      <c r="R335">
        <f t="shared" si="39"/>
        <v>37.699111843077517</v>
      </c>
      <c r="S335">
        <f t="shared" si="40"/>
        <v>159154.94309189534</v>
      </c>
      <c r="T335">
        <f t="shared" si="41"/>
        <v>15915494.309189534</v>
      </c>
    </row>
    <row r="336" spans="1:20" x14ac:dyDescent="0.35">
      <c r="A336">
        <v>2</v>
      </c>
      <c r="B336" s="4">
        <v>44668</v>
      </c>
      <c r="C336" t="s">
        <v>4</v>
      </c>
      <c r="E336" t="s">
        <v>53</v>
      </c>
      <c r="F336" t="s">
        <v>54</v>
      </c>
      <c r="G336" t="s">
        <v>51</v>
      </c>
      <c r="H336" s="10">
        <v>0.4</v>
      </c>
      <c r="I336">
        <v>21</v>
      </c>
      <c r="J336">
        <v>3</v>
      </c>
      <c r="K336" s="8">
        <f t="shared" si="35"/>
        <v>21000</v>
      </c>
      <c r="L336" s="8">
        <v>1</v>
      </c>
      <c r="M336" s="8">
        <f t="shared" si="36"/>
        <v>21000</v>
      </c>
      <c r="N336" s="8">
        <f t="shared" si="37"/>
        <v>2100000</v>
      </c>
      <c r="O336" s="8">
        <f t="shared" si="38"/>
        <v>4200000</v>
      </c>
      <c r="P336">
        <v>3</v>
      </c>
      <c r="Q336">
        <v>2</v>
      </c>
      <c r="R336">
        <f t="shared" si="39"/>
        <v>37.699111843077517</v>
      </c>
      <c r="S336">
        <f t="shared" si="40"/>
        <v>111408.46016432674</v>
      </c>
      <c r="T336">
        <f t="shared" si="41"/>
        <v>11140846.016432675</v>
      </c>
    </row>
    <row r="337" spans="1:20" x14ac:dyDescent="0.35">
      <c r="A337">
        <v>2</v>
      </c>
      <c r="B337" s="4">
        <v>44668</v>
      </c>
      <c r="C337" t="s">
        <v>4</v>
      </c>
      <c r="E337" t="s">
        <v>53</v>
      </c>
      <c r="F337" t="s">
        <v>54</v>
      </c>
      <c r="G337" t="s">
        <v>51</v>
      </c>
      <c r="H337" s="10">
        <v>0.4</v>
      </c>
      <c r="I337">
        <v>10</v>
      </c>
      <c r="J337">
        <v>4</v>
      </c>
      <c r="K337" s="8">
        <f t="shared" si="35"/>
        <v>100000</v>
      </c>
      <c r="L337" s="8">
        <v>1</v>
      </c>
      <c r="M337" s="8">
        <f t="shared" si="36"/>
        <v>100000</v>
      </c>
      <c r="N337" s="8">
        <f t="shared" si="37"/>
        <v>10000000</v>
      </c>
      <c r="O337" s="8">
        <f t="shared" si="38"/>
        <v>20000000</v>
      </c>
      <c r="P337">
        <v>3</v>
      </c>
      <c r="Q337">
        <v>2</v>
      </c>
      <c r="R337">
        <f t="shared" si="39"/>
        <v>37.699111843077517</v>
      </c>
      <c r="S337">
        <f t="shared" si="40"/>
        <v>530516.4769729845</v>
      </c>
      <c r="T337">
        <f t="shared" si="41"/>
        <v>53051647.697298452</v>
      </c>
    </row>
    <row r="338" spans="1:20" x14ac:dyDescent="0.35">
      <c r="A338">
        <v>2</v>
      </c>
      <c r="B338" s="4">
        <v>44668</v>
      </c>
      <c r="C338" t="s">
        <v>4</v>
      </c>
      <c r="E338" t="s">
        <v>53</v>
      </c>
      <c r="F338" t="s">
        <v>54</v>
      </c>
      <c r="G338" t="s">
        <v>51</v>
      </c>
      <c r="H338" s="10">
        <v>0.4</v>
      </c>
      <c r="I338">
        <v>19</v>
      </c>
      <c r="J338">
        <v>2</v>
      </c>
      <c r="K338" s="8">
        <f t="shared" si="35"/>
        <v>1900</v>
      </c>
      <c r="L338" s="8">
        <v>1</v>
      </c>
      <c r="M338" s="8">
        <f t="shared" si="36"/>
        <v>1900</v>
      </c>
      <c r="N338" s="8">
        <f t="shared" si="37"/>
        <v>190000</v>
      </c>
      <c r="O338" s="8">
        <f t="shared" si="38"/>
        <v>380000</v>
      </c>
      <c r="P338">
        <v>3</v>
      </c>
      <c r="Q338">
        <v>2</v>
      </c>
      <c r="R338">
        <f t="shared" si="39"/>
        <v>37.699111843077517</v>
      </c>
      <c r="S338">
        <f t="shared" si="40"/>
        <v>10079.813062486704</v>
      </c>
      <c r="T338">
        <f t="shared" si="41"/>
        <v>1007981.3062486704</v>
      </c>
    </row>
    <row r="339" spans="1:20" x14ac:dyDescent="0.35">
      <c r="A339">
        <v>2</v>
      </c>
      <c r="B339" s="4">
        <v>44668</v>
      </c>
      <c r="C339" t="s">
        <v>4</v>
      </c>
      <c r="E339" t="s">
        <v>53</v>
      </c>
      <c r="F339" t="s">
        <v>54</v>
      </c>
      <c r="G339" t="s">
        <v>51</v>
      </c>
      <c r="H339" s="10">
        <v>0.4</v>
      </c>
      <c r="I339">
        <v>3</v>
      </c>
      <c r="J339">
        <v>5</v>
      </c>
      <c r="K339" s="8">
        <f t="shared" si="35"/>
        <v>300000</v>
      </c>
      <c r="L339" s="8">
        <v>1</v>
      </c>
      <c r="M339" s="8">
        <f t="shared" si="36"/>
        <v>300000</v>
      </c>
      <c r="N339" s="8">
        <f t="shared" si="37"/>
        <v>30000000</v>
      </c>
      <c r="O339" s="8">
        <f t="shared" si="38"/>
        <v>60000000</v>
      </c>
      <c r="P339">
        <v>3</v>
      </c>
      <c r="Q339">
        <v>2</v>
      </c>
      <c r="R339">
        <f t="shared" si="39"/>
        <v>37.699111843077517</v>
      </c>
      <c r="S339">
        <f t="shared" si="40"/>
        <v>1591549.4309189534</v>
      </c>
      <c r="T339">
        <f t="shared" si="41"/>
        <v>159154943.09189534</v>
      </c>
    </row>
    <row r="340" spans="1:20" x14ac:dyDescent="0.35">
      <c r="A340">
        <v>2</v>
      </c>
      <c r="B340" s="4">
        <v>44668</v>
      </c>
      <c r="C340" t="s">
        <v>4</v>
      </c>
      <c r="E340" t="s">
        <v>53</v>
      </c>
      <c r="F340" t="s">
        <v>54</v>
      </c>
      <c r="G340" t="s">
        <v>51</v>
      </c>
      <c r="H340" s="10">
        <v>0.4</v>
      </c>
      <c r="I340">
        <v>5</v>
      </c>
      <c r="J340">
        <v>5</v>
      </c>
      <c r="K340" s="8">
        <f t="shared" si="35"/>
        <v>500000</v>
      </c>
      <c r="L340" s="8">
        <v>1</v>
      </c>
      <c r="M340" s="8">
        <f t="shared" si="36"/>
        <v>500000</v>
      </c>
      <c r="N340" s="8">
        <f t="shared" si="37"/>
        <v>50000000</v>
      </c>
      <c r="O340" s="8">
        <f t="shared" si="38"/>
        <v>100000000</v>
      </c>
      <c r="P340">
        <v>3</v>
      </c>
      <c r="Q340">
        <v>2</v>
      </c>
      <c r="R340">
        <f t="shared" si="39"/>
        <v>37.699111843077517</v>
      </c>
      <c r="S340">
        <f t="shared" si="40"/>
        <v>2652582.3848649221</v>
      </c>
      <c r="T340">
        <f t="shared" si="41"/>
        <v>265258238.48649222</v>
      </c>
    </row>
    <row r="341" spans="1:20" x14ac:dyDescent="0.35">
      <c r="A341">
        <v>2</v>
      </c>
      <c r="B341" s="4">
        <v>44668</v>
      </c>
      <c r="C341" t="s">
        <v>4</v>
      </c>
      <c r="E341" t="s">
        <v>53</v>
      </c>
      <c r="F341" t="s">
        <v>54</v>
      </c>
      <c r="G341" t="s">
        <v>51</v>
      </c>
      <c r="H341" s="10">
        <v>0.4</v>
      </c>
      <c r="I341">
        <v>12</v>
      </c>
      <c r="J341">
        <v>4</v>
      </c>
      <c r="K341" s="8">
        <f t="shared" si="35"/>
        <v>120000</v>
      </c>
      <c r="L341" s="8">
        <v>1</v>
      </c>
      <c r="M341" s="8">
        <f t="shared" si="36"/>
        <v>120000</v>
      </c>
      <c r="N341" s="8">
        <f t="shared" si="37"/>
        <v>12000000</v>
      </c>
      <c r="O341" s="8">
        <f t="shared" si="38"/>
        <v>24000000</v>
      </c>
      <c r="P341">
        <v>3</v>
      </c>
      <c r="Q341">
        <v>2</v>
      </c>
      <c r="R341">
        <f t="shared" si="39"/>
        <v>37.699111843077517</v>
      </c>
      <c r="S341">
        <f t="shared" si="40"/>
        <v>636619.77236758138</v>
      </c>
      <c r="T341">
        <f t="shared" si="41"/>
        <v>63661977.236758135</v>
      </c>
    </row>
    <row r="342" spans="1:20" x14ac:dyDescent="0.35">
      <c r="A342">
        <v>2</v>
      </c>
      <c r="B342" s="4">
        <v>44668</v>
      </c>
      <c r="C342" t="s">
        <v>4</v>
      </c>
      <c r="E342" t="s">
        <v>55</v>
      </c>
      <c r="F342" t="s">
        <v>56</v>
      </c>
      <c r="G342" t="s">
        <v>51</v>
      </c>
      <c r="H342" s="10">
        <v>0.4</v>
      </c>
      <c r="I342">
        <v>4</v>
      </c>
      <c r="J342">
        <v>2</v>
      </c>
      <c r="K342" s="8">
        <f t="shared" si="35"/>
        <v>400</v>
      </c>
      <c r="L342" s="8">
        <v>1</v>
      </c>
      <c r="M342" s="8">
        <f t="shared" si="36"/>
        <v>400</v>
      </c>
      <c r="N342" s="8">
        <f t="shared" si="37"/>
        <v>40000</v>
      </c>
      <c r="O342" s="8">
        <f t="shared" si="38"/>
        <v>80000</v>
      </c>
      <c r="P342">
        <v>3</v>
      </c>
      <c r="Q342">
        <v>2</v>
      </c>
      <c r="R342">
        <f t="shared" si="39"/>
        <v>37.699111843077517</v>
      </c>
      <c r="S342">
        <f t="shared" si="40"/>
        <v>2122.065907891938</v>
      </c>
      <c r="T342">
        <f t="shared" si="41"/>
        <v>212206.59078919381</v>
      </c>
    </row>
    <row r="343" spans="1:20" x14ac:dyDescent="0.35">
      <c r="A343">
        <v>2</v>
      </c>
      <c r="B343" s="4">
        <v>44668</v>
      </c>
      <c r="C343" t="s">
        <v>4</v>
      </c>
      <c r="E343" t="s">
        <v>55</v>
      </c>
      <c r="F343" t="s">
        <v>56</v>
      </c>
      <c r="G343" t="s">
        <v>51</v>
      </c>
      <c r="H343" s="10">
        <v>0.4</v>
      </c>
      <c r="I343">
        <v>26</v>
      </c>
      <c r="J343">
        <v>1</v>
      </c>
      <c r="K343" s="8">
        <f t="shared" si="35"/>
        <v>260</v>
      </c>
      <c r="L343" s="8">
        <v>1</v>
      </c>
      <c r="M343" s="8">
        <f t="shared" si="36"/>
        <v>260</v>
      </c>
      <c r="N343" s="8">
        <f t="shared" si="37"/>
        <v>26000</v>
      </c>
      <c r="O343" s="8">
        <f t="shared" si="38"/>
        <v>52000</v>
      </c>
      <c r="P343">
        <v>3</v>
      </c>
      <c r="Q343">
        <v>2</v>
      </c>
      <c r="R343">
        <f t="shared" si="39"/>
        <v>37.699111843077517</v>
      </c>
      <c r="S343">
        <f t="shared" si="40"/>
        <v>1379.3428401297597</v>
      </c>
      <c r="T343">
        <f t="shared" si="41"/>
        <v>137934.28401297596</v>
      </c>
    </row>
    <row r="344" spans="1:20" x14ac:dyDescent="0.35">
      <c r="A344">
        <v>2</v>
      </c>
      <c r="B344" s="4">
        <v>44668</v>
      </c>
      <c r="C344" t="s">
        <v>4</v>
      </c>
      <c r="E344" t="s">
        <v>55</v>
      </c>
      <c r="F344" t="s">
        <v>56</v>
      </c>
      <c r="G344" t="s">
        <v>51</v>
      </c>
      <c r="H344" s="10">
        <v>0.4</v>
      </c>
      <c r="I344">
        <v>7</v>
      </c>
      <c r="J344">
        <v>2</v>
      </c>
      <c r="K344" s="8">
        <f t="shared" si="35"/>
        <v>700</v>
      </c>
      <c r="L344" s="8">
        <v>1</v>
      </c>
      <c r="M344" s="8">
        <f t="shared" si="36"/>
        <v>700</v>
      </c>
      <c r="N344" s="8">
        <f t="shared" si="37"/>
        <v>70000</v>
      </c>
      <c r="O344" s="8">
        <f t="shared" si="38"/>
        <v>140000</v>
      </c>
      <c r="P344">
        <v>3</v>
      </c>
      <c r="Q344">
        <v>2</v>
      </c>
      <c r="R344">
        <f t="shared" si="39"/>
        <v>37.699111843077517</v>
      </c>
      <c r="S344">
        <f t="shared" si="40"/>
        <v>3713.6153388108914</v>
      </c>
      <c r="T344">
        <f t="shared" si="41"/>
        <v>371361.53388108913</v>
      </c>
    </row>
    <row r="345" spans="1:20" x14ac:dyDescent="0.35">
      <c r="A345">
        <v>2</v>
      </c>
      <c r="B345" s="4">
        <v>44668</v>
      </c>
      <c r="C345" t="s">
        <v>4</v>
      </c>
      <c r="E345" t="s">
        <v>55</v>
      </c>
      <c r="F345" t="s">
        <v>56</v>
      </c>
      <c r="G345" t="s">
        <v>51</v>
      </c>
      <c r="H345" s="10">
        <v>0.4</v>
      </c>
      <c r="I345">
        <v>6</v>
      </c>
      <c r="J345">
        <v>3</v>
      </c>
      <c r="K345" s="8">
        <f t="shared" si="35"/>
        <v>6000</v>
      </c>
      <c r="L345" s="8">
        <v>1</v>
      </c>
      <c r="M345" s="8">
        <f t="shared" si="36"/>
        <v>6000</v>
      </c>
      <c r="N345" s="8">
        <f t="shared" si="37"/>
        <v>600000</v>
      </c>
      <c r="O345" s="8">
        <f t="shared" si="38"/>
        <v>1200000</v>
      </c>
      <c r="P345">
        <v>3</v>
      </c>
      <c r="Q345">
        <v>2</v>
      </c>
      <c r="R345">
        <f t="shared" si="39"/>
        <v>37.699111843077517</v>
      </c>
      <c r="S345">
        <f t="shared" si="40"/>
        <v>31830.98861837907</v>
      </c>
      <c r="T345">
        <f t="shared" si="41"/>
        <v>3183098.8618379068</v>
      </c>
    </row>
    <row r="346" spans="1:20" x14ac:dyDescent="0.35">
      <c r="A346">
        <v>2</v>
      </c>
      <c r="B346" s="4">
        <v>44668</v>
      </c>
      <c r="C346" t="s">
        <v>4</v>
      </c>
      <c r="E346" t="s">
        <v>55</v>
      </c>
      <c r="F346" t="s">
        <v>56</v>
      </c>
      <c r="G346" t="s">
        <v>51</v>
      </c>
      <c r="H346" s="10">
        <v>0.4</v>
      </c>
      <c r="I346">
        <v>15</v>
      </c>
      <c r="J346">
        <v>1</v>
      </c>
      <c r="K346" s="8">
        <f t="shared" si="35"/>
        <v>150</v>
      </c>
      <c r="L346" s="8">
        <v>1</v>
      </c>
      <c r="M346" s="8">
        <f t="shared" si="36"/>
        <v>150</v>
      </c>
      <c r="N346" s="8">
        <f t="shared" si="37"/>
        <v>15000</v>
      </c>
      <c r="O346" s="8">
        <f t="shared" si="38"/>
        <v>30000</v>
      </c>
      <c r="P346">
        <v>3</v>
      </c>
      <c r="Q346">
        <v>2</v>
      </c>
      <c r="R346">
        <f t="shared" si="39"/>
        <v>37.699111843077517</v>
      </c>
      <c r="S346">
        <f t="shared" si="40"/>
        <v>795.77471545947674</v>
      </c>
      <c r="T346">
        <f t="shared" si="41"/>
        <v>79577.471545947672</v>
      </c>
    </row>
    <row r="347" spans="1:20" x14ac:dyDescent="0.35">
      <c r="A347">
        <v>2</v>
      </c>
      <c r="B347" s="4">
        <v>44668</v>
      </c>
      <c r="C347" t="s">
        <v>4</v>
      </c>
      <c r="E347" t="s">
        <v>55</v>
      </c>
      <c r="F347" t="s">
        <v>56</v>
      </c>
      <c r="G347" t="s">
        <v>51</v>
      </c>
      <c r="H347" s="10">
        <v>0.4</v>
      </c>
      <c r="I347">
        <v>18</v>
      </c>
      <c r="J347">
        <v>2</v>
      </c>
      <c r="K347" s="8">
        <f t="shared" si="35"/>
        <v>1800</v>
      </c>
      <c r="L347" s="8">
        <v>1</v>
      </c>
      <c r="M347" s="8">
        <f t="shared" si="36"/>
        <v>1800</v>
      </c>
      <c r="N347" s="8">
        <f t="shared" si="37"/>
        <v>180000</v>
      </c>
      <c r="O347" s="8">
        <f t="shared" si="38"/>
        <v>360000</v>
      </c>
      <c r="P347">
        <v>3</v>
      </c>
      <c r="Q347">
        <v>2</v>
      </c>
      <c r="R347">
        <f t="shared" si="39"/>
        <v>37.699111843077517</v>
      </c>
      <c r="S347">
        <f t="shared" si="40"/>
        <v>9549.2965855137209</v>
      </c>
      <c r="T347">
        <f t="shared" si="41"/>
        <v>954929.65855137212</v>
      </c>
    </row>
    <row r="348" spans="1:20" x14ac:dyDescent="0.35">
      <c r="A348">
        <v>2</v>
      </c>
      <c r="B348" s="4">
        <v>44668</v>
      </c>
      <c r="C348" t="s">
        <v>4</v>
      </c>
      <c r="E348" t="s">
        <v>55</v>
      </c>
      <c r="F348" t="s">
        <v>56</v>
      </c>
      <c r="G348" t="s">
        <v>51</v>
      </c>
      <c r="H348" s="10">
        <v>0.4</v>
      </c>
      <c r="I348">
        <v>4</v>
      </c>
      <c r="J348">
        <v>0</v>
      </c>
      <c r="K348" s="8">
        <f t="shared" si="35"/>
        <v>4</v>
      </c>
      <c r="L348" s="8">
        <v>1</v>
      </c>
      <c r="M348" s="8">
        <f t="shared" si="36"/>
        <v>4</v>
      </c>
      <c r="N348" s="8">
        <f t="shared" si="37"/>
        <v>400</v>
      </c>
      <c r="O348" s="8">
        <f t="shared" si="38"/>
        <v>800</v>
      </c>
      <c r="P348">
        <v>3</v>
      </c>
      <c r="Q348">
        <v>2</v>
      </c>
      <c r="R348">
        <f t="shared" si="39"/>
        <v>37.699111843077517</v>
      </c>
      <c r="S348">
        <f t="shared" si="40"/>
        <v>21.220659078919379</v>
      </c>
      <c r="T348">
        <f t="shared" si="41"/>
        <v>2122.065907891938</v>
      </c>
    </row>
    <row r="349" spans="1:20" x14ac:dyDescent="0.35">
      <c r="A349">
        <v>2</v>
      </c>
      <c r="B349" s="4">
        <v>44668</v>
      </c>
      <c r="C349" t="s">
        <v>4</v>
      </c>
      <c r="E349" t="s">
        <v>55</v>
      </c>
      <c r="F349" t="s">
        <v>56</v>
      </c>
      <c r="G349" t="s">
        <v>51</v>
      </c>
      <c r="H349" s="10">
        <v>0.4</v>
      </c>
      <c r="I349">
        <v>3</v>
      </c>
      <c r="J349">
        <v>0</v>
      </c>
      <c r="K349" s="8">
        <f t="shared" si="35"/>
        <v>3</v>
      </c>
      <c r="L349" s="8">
        <v>1</v>
      </c>
      <c r="M349" s="8">
        <f t="shared" si="36"/>
        <v>3</v>
      </c>
      <c r="N349" s="8">
        <f t="shared" si="37"/>
        <v>300</v>
      </c>
      <c r="O349" s="8">
        <f t="shared" si="38"/>
        <v>600</v>
      </c>
      <c r="P349">
        <v>3</v>
      </c>
      <c r="Q349">
        <v>2</v>
      </c>
      <c r="R349">
        <f t="shared" si="39"/>
        <v>37.699111843077517</v>
      </c>
      <c r="S349">
        <f t="shared" si="40"/>
        <v>15.915494309189533</v>
      </c>
      <c r="T349">
        <f t="shared" si="41"/>
        <v>1591.5494309189532</v>
      </c>
    </row>
    <row r="350" spans="1:20" x14ac:dyDescent="0.35">
      <c r="A350">
        <v>2</v>
      </c>
      <c r="B350" s="4">
        <v>44668</v>
      </c>
      <c r="C350" t="s">
        <v>4</v>
      </c>
      <c r="E350" t="s">
        <v>55</v>
      </c>
      <c r="F350" t="s">
        <v>56</v>
      </c>
      <c r="G350" t="s">
        <v>51</v>
      </c>
      <c r="H350" s="10">
        <v>0.4</v>
      </c>
      <c r="I350">
        <v>20</v>
      </c>
      <c r="J350">
        <v>2</v>
      </c>
      <c r="K350" s="8">
        <f t="shared" si="35"/>
        <v>2000</v>
      </c>
      <c r="L350" s="8">
        <v>1</v>
      </c>
      <c r="M350" s="8">
        <f t="shared" si="36"/>
        <v>2000</v>
      </c>
      <c r="N350" s="8">
        <f t="shared" si="37"/>
        <v>200000</v>
      </c>
      <c r="O350" s="8">
        <f t="shared" si="38"/>
        <v>400000</v>
      </c>
      <c r="P350">
        <v>3</v>
      </c>
      <c r="Q350">
        <v>2</v>
      </c>
      <c r="R350">
        <f t="shared" si="39"/>
        <v>37.699111843077517</v>
      </c>
      <c r="S350">
        <f t="shared" si="40"/>
        <v>10610.32953945969</v>
      </c>
      <c r="T350">
        <f t="shared" si="41"/>
        <v>1061032.953945969</v>
      </c>
    </row>
    <row r="351" spans="1:20" x14ac:dyDescent="0.35">
      <c r="A351">
        <v>2</v>
      </c>
      <c r="B351" s="4">
        <v>44668</v>
      </c>
      <c r="C351" t="s">
        <v>4</v>
      </c>
      <c r="E351" t="s">
        <v>55</v>
      </c>
      <c r="F351" t="s">
        <v>56</v>
      </c>
      <c r="G351" t="s">
        <v>51</v>
      </c>
      <c r="H351" s="10">
        <v>0.4</v>
      </c>
      <c r="I351">
        <v>8</v>
      </c>
      <c r="J351">
        <v>2</v>
      </c>
      <c r="K351" s="8">
        <f t="shared" si="35"/>
        <v>800</v>
      </c>
      <c r="L351" s="8">
        <v>1</v>
      </c>
      <c r="M351" s="8">
        <f t="shared" si="36"/>
        <v>800</v>
      </c>
      <c r="N351" s="8">
        <f t="shared" si="37"/>
        <v>80000</v>
      </c>
      <c r="O351" s="8">
        <f t="shared" si="38"/>
        <v>160000</v>
      </c>
      <c r="P351">
        <v>3</v>
      </c>
      <c r="Q351">
        <v>2</v>
      </c>
      <c r="R351">
        <f t="shared" si="39"/>
        <v>37.699111843077517</v>
      </c>
      <c r="S351">
        <f t="shared" si="40"/>
        <v>4244.1318157838759</v>
      </c>
      <c r="T351">
        <f t="shared" si="41"/>
        <v>424413.18157838762</v>
      </c>
    </row>
    <row r="352" spans="1:20" x14ac:dyDescent="0.35">
      <c r="A352">
        <v>2</v>
      </c>
      <c r="B352" s="4">
        <v>44668</v>
      </c>
      <c r="C352" t="s">
        <v>4</v>
      </c>
      <c r="E352" t="s">
        <v>55</v>
      </c>
      <c r="F352" t="s">
        <v>56</v>
      </c>
      <c r="G352" t="s">
        <v>51</v>
      </c>
      <c r="H352" s="10">
        <v>0.4</v>
      </c>
      <c r="I352">
        <v>11</v>
      </c>
      <c r="J352">
        <v>2</v>
      </c>
      <c r="K352" s="8">
        <f t="shared" si="35"/>
        <v>1100</v>
      </c>
      <c r="L352" s="8">
        <v>1</v>
      </c>
      <c r="M352" s="8">
        <f t="shared" si="36"/>
        <v>1100</v>
      </c>
      <c r="N352" s="8">
        <f t="shared" si="37"/>
        <v>110000</v>
      </c>
      <c r="O352" s="8">
        <f t="shared" si="38"/>
        <v>220000</v>
      </c>
      <c r="P352">
        <v>3</v>
      </c>
      <c r="Q352">
        <v>2</v>
      </c>
      <c r="R352">
        <f t="shared" si="39"/>
        <v>37.699111843077517</v>
      </c>
      <c r="S352">
        <f t="shared" si="40"/>
        <v>5835.6812467028294</v>
      </c>
      <c r="T352">
        <f t="shared" si="41"/>
        <v>583568.12467028294</v>
      </c>
    </row>
    <row r="353" spans="1:20" x14ac:dyDescent="0.35">
      <c r="A353">
        <v>2</v>
      </c>
      <c r="B353" s="4">
        <v>44668</v>
      </c>
      <c r="C353" t="s">
        <v>4</v>
      </c>
      <c r="E353" t="s">
        <v>55</v>
      </c>
      <c r="F353" t="s">
        <v>56</v>
      </c>
      <c r="G353" t="s">
        <v>51</v>
      </c>
      <c r="H353" s="10">
        <v>0.4</v>
      </c>
      <c r="I353">
        <v>6</v>
      </c>
      <c r="J353">
        <v>2</v>
      </c>
      <c r="K353" s="8">
        <f t="shared" si="35"/>
        <v>600</v>
      </c>
      <c r="L353" s="8">
        <v>1</v>
      </c>
      <c r="M353" s="8">
        <f t="shared" si="36"/>
        <v>600</v>
      </c>
      <c r="N353" s="8">
        <f t="shared" si="37"/>
        <v>60000</v>
      </c>
      <c r="O353" s="8">
        <f t="shared" si="38"/>
        <v>120000</v>
      </c>
      <c r="P353">
        <v>3</v>
      </c>
      <c r="Q353">
        <v>2</v>
      </c>
      <c r="R353">
        <f t="shared" si="39"/>
        <v>37.699111843077517</v>
      </c>
      <c r="S353">
        <f t="shared" si="40"/>
        <v>3183.098861837907</v>
      </c>
      <c r="T353">
        <f t="shared" si="41"/>
        <v>318309.88618379069</v>
      </c>
    </row>
    <row r="354" spans="1:20" x14ac:dyDescent="0.35">
      <c r="A354">
        <v>2</v>
      </c>
      <c r="B354" s="4">
        <v>44668</v>
      </c>
      <c r="C354" t="s">
        <v>4</v>
      </c>
      <c r="E354" t="s">
        <v>1</v>
      </c>
      <c r="F354" t="s">
        <v>7</v>
      </c>
      <c r="G354" t="s">
        <v>52</v>
      </c>
      <c r="H354" s="10">
        <v>0.4</v>
      </c>
      <c r="I354">
        <v>7</v>
      </c>
      <c r="J354">
        <v>2</v>
      </c>
      <c r="K354" s="8">
        <f t="shared" si="35"/>
        <v>700</v>
      </c>
      <c r="L354" s="8">
        <v>1</v>
      </c>
      <c r="M354" s="8">
        <f t="shared" si="36"/>
        <v>700</v>
      </c>
      <c r="N354" s="8">
        <f t="shared" si="37"/>
        <v>70000</v>
      </c>
      <c r="O354" s="8">
        <f t="shared" si="38"/>
        <v>140000</v>
      </c>
      <c r="P354">
        <v>3</v>
      </c>
      <c r="Q354">
        <v>2</v>
      </c>
      <c r="R354">
        <f t="shared" si="39"/>
        <v>37.699111843077517</v>
      </c>
      <c r="S354">
        <f t="shared" si="40"/>
        <v>3713.6153388108914</v>
      </c>
      <c r="T354">
        <f t="shared" si="41"/>
        <v>371361.53388108913</v>
      </c>
    </row>
    <row r="355" spans="1:20" x14ac:dyDescent="0.35">
      <c r="A355">
        <v>2</v>
      </c>
      <c r="B355" s="4">
        <v>44668</v>
      </c>
      <c r="C355" t="s">
        <v>4</v>
      </c>
      <c r="E355" t="s">
        <v>1</v>
      </c>
      <c r="F355" t="s">
        <v>7</v>
      </c>
      <c r="G355" t="s">
        <v>52</v>
      </c>
      <c r="H355" s="10">
        <v>0.4</v>
      </c>
      <c r="I355">
        <v>10</v>
      </c>
      <c r="J355">
        <v>2</v>
      </c>
      <c r="K355" s="8">
        <f t="shared" si="35"/>
        <v>1000</v>
      </c>
      <c r="L355" s="8">
        <v>1</v>
      </c>
      <c r="M355" s="8">
        <f t="shared" si="36"/>
        <v>1000</v>
      </c>
      <c r="N355" s="8">
        <f t="shared" si="37"/>
        <v>100000</v>
      </c>
      <c r="O355" s="8">
        <f t="shared" si="38"/>
        <v>200000</v>
      </c>
      <c r="P355">
        <v>3</v>
      </c>
      <c r="Q355">
        <v>2</v>
      </c>
      <c r="R355">
        <f t="shared" si="39"/>
        <v>37.699111843077517</v>
      </c>
      <c r="S355">
        <f t="shared" si="40"/>
        <v>5305.1647697298449</v>
      </c>
      <c r="T355">
        <f t="shared" si="41"/>
        <v>530516.4769729845</v>
      </c>
    </row>
    <row r="356" spans="1:20" x14ac:dyDescent="0.35">
      <c r="A356">
        <v>2</v>
      </c>
      <c r="B356" s="4">
        <v>44668</v>
      </c>
      <c r="C356" t="s">
        <v>4</v>
      </c>
      <c r="E356" t="s">
        <v>1</v>
      </c>
      <c r="F356" t="s">
        <v>7</v>
      </c>
      <c r="G356" t="s">
        <v>52</v>
      </c>
      <c r="H356" s="10">
        <v>0.4</v>
      </c>
      <c r="I356">
        <v>3</v>
      </c>
      <c r="J356">
        <v>2</v>
      </c>
      <c r="K356" s="8">
        <f t="shared" si="35"/>
        <v>300</v>
      </c>
      <c r="L356" s="8">
        <v>1</v>
      </c>
      <c r="M356" s="8">
        <f t="shared" si="36"/>
        <v>300</v>
      </c>
      <c r="N356" s="8">
        <f t="shared" si="37"/>
        <v>30000</v>
      </c>
      <c r="O356" s="8">
        <f t="shared" si="38"/>
        <v>60000</v>
      </c>
      <c r="P356">
        <v>3</v>
      </c>
      <c r="Q356">
        <v>2</v>
      </c>
      <c r="R356">
        <f t="shared" si="39"/>
        <v>37.699111843077517</v>
      </c>
      <c r="S356">
        <f t="shared" si="40"/>
        <v>1591.5494309189535</v>
      </c>
      <c r="T356">
        <f t="shared" si="41"/>
        <v>159154.94309189534</v>
      </c>
    </row>
    <row r="357" spans="1:20" x14ac:dyDescent="0.35">
      <c r="A357">
        <v>2</v>
      </c>
      <c r="B357" s="4">
        <v>44668</v>
      </c>
      <c r="C357" t="s">
        <v>4</v>
      </c>
      <c r="E357" t="s">
        <v>1</v>
      </c>
      <c r="F357" t="s">
        <v>7</v>
      </c>
      <c r="G357" t="s">
        <v>52</v>
      </c>
      <c r="H357" s="10">
        <v>0.4</v>
      </c>
      <c r="I357">
        <v>7</v>
      </c>
      <c r="J357">
        <v>2</v>
      </c>
      <c r="K357" s="8">
        <f t="shared" si="35"/>
        <v>700</v>
      </c>
      <c r="L357" s="8">
        <v>1</v>
      </c>
      <c r="M357" s="8">
        <f t="shared" si="36"/>
        <v>700</v>
      </c>
      <c r="N357" s="8">
        <f t="shared" si="37"/>
        <v>70000</v>
      </c>
      <c r="O357" s="8">
        <f t="shared" si="38"/>
        <v>140000</v>
      </c>
      <c r="P357">
        <v>3</v>
      </c>
      <c r="Q357">
        <v>2</v>
      </c>
      <c r="R357">
        <f t="shared" si="39"/>
        <v>37.699111843077517</v>
      </c>
      <c r="S357">
        <f t="shared" si="40"/>
        <v>3713.6153388108914</v>
      </c>
      <c r="T357">
        <f t="shared" si="41"/>
        <v>371361.53388108913</v>
      </c>
    </row>
    <row r="358" spans="1:20" x14ac:dyDescent="0.35">
      <c r="A358">
        <v>2</v>
      </c>
      <c r="B358" s="4">
        <v>44668</v>
      </c>
      <c r="C358" t="s">
        <v>4</v>
      </c>
      <c r="E358" t="s">
        <v>1</v>
      </c>
      <c r="F358" t="s">
        <v>7</v>
      </c>
      <c r="G358" t="s">
        <v>52</v>
      </c>
      <c r="H358" s="10">
        <v>0.4</v>
      </c>
      <c r="I358">
        <v>22</v>
      </c>
      <c r="J358">
        <v>1</v>
      </c>
      <c r="K358" s="8">
        <f t="shared" si="35"/>
        <v>220</v>
      </c>
      <c r="L358" s="8">
        <v>1</v>
      </c>
      <c r="M358" s="8">
        <f t="shared" si="36"/>
        <v>220</v>
      </c>
      <c r="N358" s="8">
        <f t="shared" si="37"/>
        <v>22000</v>
      </c>
      <c r="O358" s="8">
        <f t="shared" si="38"/>
        <v>44000</v>
      </c>
      <c r="P358">
        <v>3</v>
      </c>
      <c r="Q358">
        <v>2</v>
      </c>
      <c r="R358">
        <f t="shared" si="39"/>
        <v>37.699111843077517</v>
      </c>
      <c r="S358">
        <f t="shared" si="40"/>
        <v>1167.1362493405659</v>
      </c>
      <c r="T358">
        <f t="shared" si="41"/>
        <v>116713.62493405658</v>
      </c>
    </row>
    <row r="359" spans="1:20" x14ac:dyDescent="0.35">
      <c r="A359">
        <v>2</v>
      </c>
      <c r="B359" s="4">
        <v>44668</v>
      </c>
      <c r="C359" t="s">
        <v>4</v>
      </c>
      <c r="E359" t="s">
        <v>1</v>
      </c>
      <c r="F359" t="s">
        <v>7</v>
      </c>
      <c r="G359" t="s">
        <v>52</v>
      </c>
      <c r="H359" s="10">
        <v>0.4</v>
      </c>
      <c r="I359">
        <v>6</v>
      </c>
      <c r="J359">
        <v>1</v>
      </c>
      <c r="K359" s="8">
        <f t="shared" si="35"/>
        <v>60</v>
      </c>
      <c r="L359" s="8">
        <v>1</v>
      </c>
      <c r="M359" s="8">
        <f t="shared" si="36"/>
        <v>60</v>
      </c>
      <c r="N359" s="8">
        <f t="shared" si="37"/>
        <v>6000</v>
      </c>
      <c r="O359" s="8">
        <f t="shared" si="38"/>
        <v>12000</v>
      </c>
      <c r="P359">
        <v>3</v>
      </c>
      <c r="Q359">
        <v>2</v>
      </c>
      <c r="R359">
        <f t="shared" si="39"/>
        <v>37.699111843077517</v>
      </c>
      <c r="S359">
        <f t="shared" si="40"/>
        <v>318.3098861837907</v>
      </c>
      <c r="T359">
        <f t="shared" si="41"/>
        <v>31830.98861837907</v>
      </c>
    </row>
    <row r="360" spans="1:20" x14ac:dyDescent="0.35">
      <c r="A360">
        <v>2</v>
      </c>
      <c r="B360" s="4">
        <v>44668</v>
      </c>
      <c r="C360" t="s">
        <v>4</v>
      </c>
      <c r="E360" t="s">
        <v>1</v>
      </c>
      <c r="F360" t="s">
        <v>7</v>
      </c>
      <c r="G360" t="s">
        <v>52</v>
      </c>
      <c r="H360" s="10">
        <v>0.4</v>
      </c>
      <c r="I360">
        <v>3</v>
      </c>
      <c r="J360">
        <v>2</v>
      </c>
      <c r="K360" s="8">
        <f t="shared" si="35"/>
        <v>300</v>
      </c>
      <c r="L360" s="8">
        <v>1</v>
      </c>
      <c r="M360" s="8">
        <f t="shared" si="36"/>
        <v>300</v>
      </c>
      <c r="N360" s="8">
        <f t="shared" si="37"/>
        <v>30000</v>
      </c>
      <c r="O360" s="8">
        <f t="shared" si="38"/>
        <v>60000</v>
      </c>
      <c r="P360">
        <v>3</v>
      </c>
      <c r="Q360">
        <v>2</v>
      </c>
      <c r="R360">
        <f t="shared" si="39"/>
        <v>37.699111843077517</v>
      </c>
      <c r="S360">
        <f t="shared" si="40"/>
        <v>1591.5494309189535</v>
      </c>
      <c r="T360">
        <f t="shared" si="41"/>
        <v>159154.94309189534</v>
      </c>
    </row>
    <row r="361" spans="1:20" x14ac:dyDescent="0.35">
      <c r="A361">
        <v>2</v>
      </c>
      <c r="B361" s="4">
        <v>44668</v>
      </c>
      <c r="C361" t="s">
        <v>4</v>
      </c>
      <c r="E361" t="s">
        <v>1</v>
      </c>
      <c r="F361" t="s">
        <v>7</v>
      </c>
      <c r="G361" t="s">
        <v>52</v>
      </c>
      <c r="H361" s="10">
        <v>0.4</v>
      </c>
      <c r="I361">
        <v>8</v>
      </c>
      <c r="J361">
        <v>0</v>
      </c>
      <c r="K361" s="8">
        <f t="shared" si="35"/>
        <v>8</v>
      </c>
      <c r="L361" s="8">
        <v>1</v>
      </c>
      <c r="M361" s="8">
        <f t="shared" si="36"/>
        <v>8</v>
      </c>
      <c r="N361" s="8">
        <f t="shared" si="37"/>
        <v>800</v>
      </c>
      <c r="O361" s="8">
        <f t="shared" si="38"/>
        <v>1600</v>
      </c>
      <c r="P361">
        <v>3</v>
      </c>
      <c r="Q361">
        <v>2</v>
      </c>
      <c r="R361">
        <f t="shared" si="39"/>
        <v>37.699111843077517</v>
      </c>
      <c r="S361">
        <f t="shared" si="40"/>
        <v>42.441318157838758</v>
      </c>
      <c r="T361">
        <f t="shared" si="41"/>
        <v>4244.1318157838759</v>
      </c>
    </row>
    <row r="362" spans="1:20" x14ac:dyDescent="0.35">
      <c r="A362">
        <v>2</v>
      </c>
      <c r="B362" s="4">
        <v>44668</v>
      </c>
      <c r="C362" t="s">
        <v>4</v>
      </c>
      <c r="E362" t="s">
        <v>1</v>
      </c>
      <c r="F362" t="s">
        <v>7</v>
      </c>
      <c r="G362" t="s">
        <v>52</v>
      </c>
      <c r="H362" s="10">
        <v>0.4</v>
      </c>
      <c r="I362">
        <v>13</v>
      </c>
      <c r="J362">
        <v>2</v>
      </c>
      <c r="K362" s="8">
        <f t="shared" si="35"/>
        <v>1300</v>
      </c>
      <c r="L362" s="8">
        <v>1</v>
      </c>
      <c r="M362" s="8">
        <f t="shared" si="36"/>
        <v>1300</v>
      </c>
      <c r="N362" s="8">
        <f t="shared" si="37"/>
        <v>130000</v>
      </c>
      <c r="O362" s="8">
        <f t="shared" si="38"/>
        <v>260000</v>
      </c>
      <c r="P362">
        <v>3</v>
      </c>
      <c r="Q362">
        <v>2</v>
      </c>
      <c r="R362">
        <f t="shared" si="39"/>
        <v>37.699111843077517</v>
      </c>
      <c r="S362">
        <f t="shared" si="40"/>
        <v>6896.7142006487984</v>
      </c>
      <c r="T362">
        <f t="shared" si="41"/>
        <v>689671.42006487981</v>
      </c>
    </row>
    <row r="363" spans="1:20" x14ac:dyDescent="0.35">
      <c r="A363">
        <v>2</v>
      </c>
      <c r="B363" s="4">
        <v>44668</v>
      </c>
      <c r="C363" t="s">
        <v>4</v>
      </c>
      <c r="E363" t="s">
        <v>1</v>
      </c>
      <c r="F363" t="s">
        <v>7</v>
      </c>
      <c r="G363" t="s">
        <v>52</v>
      </c>
      <c r="H363" s="10">
        <v>0.4</v>
      </c>
      <c r="I363">
        <v>4</v>
      </c>
      <c r="J363">
        <v>2</v>
      </c>
      <c r="K363" s="8">
        <f t="shared" si="35"/>
        <v>400</v>
      </c>
      <c r="L363" s="8">
        <v>1</v>
      </c>
      <c r="M363" s="8">
        <f t="shared" si="36"/>
        <v>400</v>
      </c>
      <c r="N363" s="8">
        <f t="shared" si="37"/>
        <v>40000</v>
      </c>
      <c r="O363" s="8">
        <f t="shared" si="38"/>
        <v>80000</v>
      </c>
      <c r="P363">
        <v>3</v>
      </c>
      <c r="Q363">
        <v>2</v>
      </c>
      <c r="R363">
        <f t="shared" si="39"/>
        <v>37.699111843077517</v>
      </c>
      <c r="S363">
        <f t="shared" si="40"/>
        <v>2122.065907891938</v>
      </c>
      <c r="T363">
        <f t="shared" si="41"/>
        <v>212206.59078919381</v>
      </c>
    </row>
    <row r="364" spans="1:20" x14ac:dyDescent="0.35">
      <c r="A364">
        <v>2</v>
      </c>
      <c r="B364" s="4">
        <v>44668</v>
      </c>
      <c r="C364" t="s">
        <v>4</v>
      </c>
      <c r="E364" t="s">
        <v>1</v>
      </c>
      <c r="F364" t="s">
        <v>7</v>
      </c>
      <c r="G364" t="s">
        <v>52</v>
      </c>
      <c r="H364" s="10">
        <v>0.4</v>
      </c>
      <c r="I364">
        <v>17</v>
      </c>
      <c r="J364">
        <v>2</v>
      </c>
      <c r="K364" s="8">
        <f t="shared" si="35"/>
        <v>1700</v>
      </c>
      <c r="L364" s="8">
        <v>1</v>
      </c>
      <c r="M364" s="8">
        <f t="shared" si="36"/>
        <v>1700</v>
      </c>
      <c r="N364" s="8">
        <f t="shared" si="37"/>
        <v>170000</v>
      </c>
      <c r="O364" s="8">
        <f t="shared" si="38"/>
        <v>340000</v>
      </c>
      <c r="P364">
        <v>3</v>
      </c>
      <c r="Q364">
        <v>2</v>
      </c>
      <c r="R364">
        <f t="shared" si="39"/>
        <v>37.699111843077517</v>
      </c>
      <c r="S364">
        <f t="shared" si="40"/>
        <v>9018.7801085407355</v>
      </c>
      <c r="T364">
        <f t="shared" si="41"/>
        <v>901878.01085407357</v>
      </c>
    </row>
    <row r="365" spans="1:20" x14ac:dyDescent="0.35">
      <c r="A365">
        <v>2</v>
      </c>
      <c r="B365" s="4">
        <v>44668</v>
      </c>
      <c r="C365" t="s">
        <v>4</v>
      </c>
      <c r="E365" t="s">
        <v>1</v>
      </c>
      <c r="F365" t="s">
        <v>7</v>
      </c>
      <c r="G365" t="s">
        <v>52</v>
      </c>
      <c r="H365" s="10">
        <v>0.4</v>
      </c>
      <c r="I365">
        <v>10</v>
      </c>
      <c r="J365">
        <v>2</v>
      </c>
      <c r="K365" s="8">
        <f t="shared" si="35"/>
        <v>1000</v>
      </c>
      <c r="L365" s="8">
        <v>1</v>
      </c>
      <c r="M365" s="8">
        <f t="shared" si="36"/>
        <v>1000</v>
      </c>
      <c r="N365" s="8">
        <f t="shared" si="37"/>
        <v>100000</v>
      </c>
      <c r="O365" s="8">
        <f t="shared" si="38"/>
        <v>200000</v>
      </c>
      <c r="P365">
        <v>3</v>
      </c>
      <c r="Q365">
        <v>2</v>
      </c>
      <c r="R365">
        <f t="shared" si="39"/>
        <v>37.699111843077517</v>
      </c>
      <c r="S365">
        <f t="shared" si="40"/>
        <v>5305.1647697298449</v>
      </c>
      <c r="T365">
        <f t="shared" si="41"/>
        <v>530516.4769729845</v>
      </c>
    </row>
    <row r="366" spans="1:20" x14ac:dyDescent="0.35">
      <c r="A366">
        <v>2</v>
      </c>
      <c r="B366" s="4">
        <v>44668</v>
      </c>
      <c r="C366" t="s">
        <v>4</v>
      </c>
      <c r="E366" t="s">
        <v>24</v>
      </c>
      <c r="F366" t="s">
        <v>25</v>
      </c>
      <c r="G366" t="s">
        <v>51</v>
      </c>
      <c r="H366" s="10">
        <v>0.4</v>
      </c>
      <c r="I366">
        <v>5</v>
      </c>
      <c r="J366">
        <v>5</v>
      </c>
      <c r="K366" s="8">
        <f t="shared" si="35"/>
        <v>500000</v>
      </c>
      <c r="L366" s="8">
        <v>1</v>
      </c>
      <c r="M366" s="8">
        <f t="shared" si="36"/>
        <v>500000</v>
      </c>
      <c r="N366" s="8">
        <f t="shared" si="37"/>
        <v>50000000</v>
      </c>
      <c r="O366" s="8">
        <f t="shared" si="38"/>
        <v>100000000</v>
      </c>
      <c r="P366">
        <v>3</v>
      </c>
      <c r="Q366">
        <v>2</v>
      </c>
      <c r="R366">
        <f t="shared" si="39"/>
        <v>37.699111843077517</v>
      </c>
      <c r="S366">
        <f t="shared" si="40"/>
        <v>2652582.3848649221</v>
      </c>
      <c r="T366">
        <f t="shared" si="41"/>
        <v>265258238.48649222</v>
      </c>
    </row>
    <row r="367" spans="1:20" x14ac:dyDescent="0.35">
      <c r="A367">
        <v>2</v>
      </c>
      <c r="B367" s="4">
        <v>44668</v>
      </c>
      <c r="C367" t="s">
        <v>4</v>
      </c>
      <c r="E367" t="s">
        <v>24</v>
      </c>
      <c r="F367" t="s">
        <v>25</v>
      </c>
      <c r="G367" t="s">
        <v>51</v>
      </c>
      <c r="H367" s="10">
        <v>0.4</v>
      </c>
      <c r="I367">
        <v>23</v>
      </c>
      <c r="J367">
        <v>3</v>
      </c>
      <c r="K367" s="8">
        <f t="shared" si="35"/>
        <v>23000</v>
      </c>
      <c r="L367" s="8">
        <v>1</v>
      </c>
      <c r="M367" s="8">
        <f t="shared" si="36"/>
        <v>23000</v>
      </c>
      <c r="N367" s="8">
        <f t="shared" si="37"/>
        <v>2300000</v>
      </c>
      <c r="O367" s="8">
        <f t="shared" si="38"/>
        <v>4600000</v>
      </c>
      <c r="P367">
        <v>3</v>
      </c>
      <c r="Q367">
        <v>2</v>
      </c>
      <c r="R367">
        <f t="shared" si="39"/>
        <v>37.699111843077517</v>
      </c>
      <c r="S367">
        <f t="shared" si="40"/>
        <v>122018.78970378643</v>
      </c>
      <c r="T367">
        <f t="shared" si="41"/>
        <v>12201878.970378643</v>
      </c>
    </row>
    <row r="368" spans="1:20" x14ac:dyDescent="0.35">
      <c r="A368">
        <v>2</v>
      </c>
      <c r="B368" s="4">
        <v>44668</v>
      </c>
      <c r="C368" t="s">
        <v>4</v>
      </c>
      <c r="E368" t="s">
        <v>24</v>
      </c>
      <c r="F368" t="s">
        <v>25</v>
      </c>
      <c r="G368" t="s">
        <v>51</v>
      </c>
      <c r="H368" s="10">
        <v>0.4</v>
      </c>
      <c r="I368">
        <v>13</v>
      </c>
      <c r="J368">
        <v>4</v>
      </c>
      <c r="K368" s="8">
        <f t="shared" si="35"/>
        <v>130000</v>
      </c>
      <c r="L368" s="8">
        <v>1</v>
      </c>
      <c r="M368" s="8">
        <f t="shared" si="36"/>
        <v>130000</v>
      </c>
      <c r="N368" s="8">
        <f t="shared" si="37"/>
        <v>13000000</v>
      </c>
      <c r="O368" s="8">
        <f t="shared" si="38"/>
        <v>26000000</v>
      </c>
      <c r="P368">
        <v>3</v>
      </c>
      <c r="Q368">
        <v>2</v>
      </c>
      <c r="R368">
        <f t="shared" si="39"/>
        <v>37.699111843077517</v>
      </c>
      <c r="S368">
        <f t="shared" si="40"/>
        <v>689671.42006487981</v>
      </c>
      <c r="T368">
        <f t="shared" si="41"/>
        <v>68967142.00648798</v>
      </c>
    </row>
    <row r="369" spans="1:20" x14ac:dyDescent="0.35">
      <c r="A369">
        <v>2</v>
      </c>
      <c r="B369" s="4">
        <v>44668</v>
      </c>
      <c r="C369" t="s">
        <v>4</v>
      </c>
      <c r="E369" t="s">
        <v>24</v>
      </c>
      <c r="F369" t="s">
        <v>25</v>
      </c>
      <c r="G369" t="s">
        <v>51</v>
      </c>
      <c r="H369" s="10">
        <v>0.4</v>
      </c>
      <c r="I369">
        <v>11</v>
      </c>
      <c r="J369">
        <v>4</v>
      </c>
      <c r="K369" s="8">
        <f t="shared" si="35"/>
        <v>110000</v>
      </c>
      <c r="L369" s="8">
        <v>1</v>
      </c>
      <c r="M369" s="8">
        <f t="shared" si="36"/>
        <v>110000</v>
      </c>
      <c r="N369" s="8">
        <f t="shared" si="37"/>
        <v>11000000</v>
      </c>
      <c r="O369" s="8">
        <f t="shared" si="38"/>
        <v>22000000</v>
      </c>
      <c r="P369">
        <v>3</v>
      </c>
      <c r="Q369">
        <v>2</v>
      </c>
      <c r="R369">
        <f t="shared" si="39"/>
        <v>37.699111843077517</v>
      </c>
      <c r="S369">
        <f t="shared" si="40"/>
        <v>583568.12467028294</v>
      </c>
      <c r="T369">
        <f t="shared" si="41"/>
        <v>58356812.46702829</v>
      </c>
    </row>
    <row r="370" spans="1:20" x14ac:dyDescent="0.35">
      <c r="A370">
        <v>2</v>
      </c>
      <c r="B370" s="4">
        <v>44668</v>
      </c>
      <c r="C370" t="s">
        <v>4</v>
      </c>
      <c r="E370" t="s">
        <v>24</v>
      </c>
      <c r="F370" t="s">
        <v>25</v>
      </c>
      <c r="G370" t="s">
        <v>51</v>
      </c>
      <c r="H370" s="10">
        <v>0.4</v>
      </c>
      <c r="I370">
        <v>4</v>
      </c>
      <c r="J370">
        <v>4</v>
      </c>
      <c r="K370" s="8">
        <f t="shared" si="35"/>
        <v>40000</v>
      </c>
      <c r="L370" s="8">
        <v>1</v>
      </c>
      <c r="M370" s="8">
        <f t="shared" si="36"/>
        <v>40000</v>
      </c>
      <c r="N370" s="8">
        <f t="shared" si="37"/>
        <v>4000000</v>
      </c>
      <c r="O370" s="8">
        <f t="shared" si="38"/>
        <v>8000000</v>
      </c>
      <c r="P370">
        <v>3</v>
      </c>
      <c r="Q370">
        <v>2</v>
      </c>
      <c r="R370">
        <f t="shared" si="39"/>
        <v>37.699111843077517</v>
      </c>
      <c r="S370">
        <f t="shared" si="40"/>
        <v>212206.59078919378</v>
      </c>
      <c r="T370">
        <f t="shared" si="41"/>
        <v>21220659.078919377</v>
      </c>
    </row>
    <row r="371" spans="1:20" x14ac:dyDescent="0.35">
      <c r="A371">
        <v>2</v>
      </c>
      <c r="B371" s="4">
        <v>44668</v>
      </c>
      <c r="C371" t="s">
        <v>4</v>
      </c>
      <c r="E371" t="s">
        <v>24</v>
      </c>
      <c r="F371" t="s">
        <v>25</v>
      </c>
      <c r="G371" t="s">
        <v>51</v>
      </c>
      <c r="H371" s="10">
        <v>0.4</v>
      </c>
      <c r="I371">
        <v>8</v>
      </c>
      <c r="J371">
        <v>4</v>
      </c>
      <c r="K371" s="8">
        <f t="shared" si="35"/>
        <v>80000</v>
      </c>
      <c r="L371" s="8">
        <v>1</v>
      </c>
      <c r="M371" s="8">
        <f t="shared" si="36"/>
        <v>80000</v>
      </c>
      <c r="N371" s="8">
        <f t="shared" si="37"/>
        <v>8000000</v>
      </c>
      <c r="O371" s="8">
        <f t="shared" si="38"/>
        <v>16000000</v>
      </c>
      <c r="P371">
        <v>3</v>
      </c>
      <c r="Q371">
        <v>2</v>
      </c>
      <c r="R371">
        <f t="shared" si="39"/>
        <v>37.699111843077517</v>
      </c>
      <c r="S371">
        <f t="shared" si="40"/>
        <v>424413.18157838756</v>
      </c>
      <c r="T371">
        <f t="shared" si="41"/>
        <v>42441318.157838754</v>
      </c>
    </row>
    <row r="372" spans="1:20" x14ac:dyDescent="0.35">
      <c r="A372">
        <v>2</v>
      </c>
      <c r="B372" s="4">
        <v>44668</v>
      </c>
      <c r="C372" t="s">
        <v>4</v>
      </c>
      <c r="E372" t="s">
        <v>24</v>
      </c>
      <c r="F372" t="s">
        <v>25</v>
      </c>
      <c r="G372" t="s">
        <v>51</v>
      </c>
      <c r="H372" s="10">
        <v>0.4</v>
      </c>
      <c r="I372">
        <v>3</v>
      </c>
      <c r="J372">
        <v>2</v>
      </c>
      <c r="K372" s="8">
        <f t="shared" si="35"/>
        <v>300</v>
      </c>
      <c r="L372" s="8">
        <v>1</v>
      </c>
      <c r="M372" s="8">
        <f t="shared" si="36"/>
        <v>300</v>
      </c>
      <c r="N372" s="8">
        <f t="shared" si="37"/>
        <v>30000</v>
      </c>
      <c r="O372" s="8">
        <f t="shared" si="38"/>
        <v>60000</v>
      </c>
      <c r="P372">
        <v>3</v>
      </c>
      <c r="Q372">
        <v>2</v>
      </c>
      <c r="R372">
        <f t="shared" si="39"/>
        <v>37.699111843077517</v>
      </c>
      <c r="S372">
        <f t="shared" si="40"/>
        <v>1591.5494309189535</v>
      </c>
      <c r="T372">
        <f t="shared" si="41"/>
        <v>159154.94309189534</v>
      </c>
    </row>
    <row r="373" spans="1:20" x14ac:dyDescent="0.35">
      <c r="A373">
        <v>2</v>
      </c>
      <c r="B373" s="4">
        <v>44668</v>
      </c>
      <c r="C373" t="s">
        <v>4</v>
      </c>
      <c r="E373" t="s">
        <v>24</v>
      </c>
      <c r="F373" t="s">
        <v>25</v>
      </c>
      <c r="G373" t="s">
        <v>51</v>
      </c>
      <c r="H373" s="10">
        <v>0.4</v>
      </c>
      <c r="I373">
        <v>4</v>
      </c>
      <c r="J373">
        <v>4</v>
      </c>
      <c r="K373" s="8">
        <f t="shared" si="35"/>
        <v>40000</v>
      </c>
      <c r="L373" s="8">
        <v>1</v>
      </c>
      <c r="M373" s="8">
        <f t="shared" si="36"/>
        <v>40000</v>
      </c>
      <c r="N373" s="8">
        <f t="shared" si="37"/>
        <v>4000000</v>
      </c>
      <c r="O373" s="8">
        <f t="shared" si="38"/>
        <v>8000000</v>
      </c>
      <c r="P373">
        <v>3</v>
      </c>
      <c r="Q373">
        <v>2</v>
      </c>
      <c r="R373">
        <f t="shared" si="39"/>
        <v>37.699111843077517</v>
      </c>
      <c r="S373">
        <f t="shared" si="40"/>
        <v>212206.59078919378</v>
      </c>
      <c r="T373">
        <f t="shared" si="41"/>
        <v>21220659.078919377</v>
      </c>
    </row>
    <row r="374" spans="1:20" x14ac:dyDescent="0.35">
      <c r="A374">
        <v>2</v>
      </c>
      <c r="B374" s="4">
        <v>44668</v>
      </c>
      <c r="C374" t="s">
        <v>4</v>
      </c>
      <c r="E374" t="s">
        <v>24</v>
      </c>
      <c r="F374" t="s">
        <v>25</v>
      </c>
      <c r="G374" t="s">
        <v>51</v>
      </c>
      <c r="H374" s="10">
        <v>0.4</v>
      </c>
      <c r="I374">
        <v>4</v>
      </c>
      <c r="J374">
        <v>4</v>
      </c>
      <c r="K374" s="8">
        <f t="shared" si="35"/>
        <v>40000</v>
      </c>
      <c r="L374" s="8">
        <v>1</v>
      </c>
      <c r="M374" s="8">
        <f t="shared" si="36"/>
        <v>40000</v>
      </c>
      <c r="N374" s="8">
        <f t="shared" si="37"/>
        <v>4000000</v>
      </c>
      <c r="O374" s="8">
        <f t="shared" si="38"/>
        <v>8000000</v>
      </c>
      <c r="P374">
        <v>3</v>
      </c>
      <c r="Q374">
        <v>2</v>
      </c>
      <c r="R374">
        <f t="shared" si="39"/>
        <v>37.699111843077517</v>
      </c>
      <c r="S374">
        <f t="shared" si="40"/>
        <v>212206.59078919378</v>
      </c>
      <c r="T374">
        <f t="shared" si="41"/>
        <v>21220659.078919377</v>
      </c>
    </row>
    <row r="375" spans="1:20" x14ac:dyDescent="0.35">
      <c r="A375">
        <v>2</v>
      </c>
      <c r="B375" s="4">
        <v>44668</v>
      </c>
      <c r="C375" t="s">
        <v>4</v>
      </c>
      <c r="E375" t="s">
        <v>24</v>
      </c>
      <c r="F375" t="s">
        <v>25</v>
      </c>
      <c r="G375" t="s">
        <v>51</v>
      </c>
      <c r="H375" s="10">
        <v>0.4</v>
      </c>
      <c r="I375">
        <v>6</v>
      </c>
      <c r="J375">
        <v>4</v>
      </c>
      <c r="K375" s="8">
        <f t="shared" si="35"/>
        <v>60000</v>
      </c>
      <c r="L375" s="8">
        <v>1</v>
      </c>
      <c r="M375" s="8">
        <f t="shared" si="36"/>
        <v>60000</v>
      </c>
      <c r="N375" s="8">
        <f t="shared" si="37"/>
        <v>6000000</v>
      </c>
      <c r="O375" s="8">
        <f t="shared" si="38"/>
        <v>12000000</v>
      </c>
      <c r="P375">
        <v>3</v>
      </c>
      <c r="Q375">
        <v>2</v>
      </c>
      <c r="R375">
        <f t="shared" si="39"/>
        <v>37.699111843077517</v>
      </c>
      <c r="S375">
        <f t="shared" si="40"/>
        <v>318309.88618379069</v>
      </c>
      <c r="T375">
        <f t="shared" si="41"/>
        <v>31830988.618379068</v>
      </c>
    </row>
    <row r="376" spans="1:20" x14ac:dyDescent="0.35">
      <c r="A376">
        <v>2</v>
      </c>
      <c r="B376" s="4">
        <v>44668</v>
      </c>
      <c r="C376" t="s">
        <v>4</v>
      </c>
      <c r="E376" t="s">
        <v>24</v>
      </c>
      <c r="F376" t="s">
        <v>25</v>
      </c>
      <c r="G376" t="s">
        <v>51</v>
      </c>
      <c r="H376" s="10">
        <v>0.4</v>
      </c>
      <c r="I376">
        <v>24</v>
      </c>
      <c r="J376">
        <v>4</v>
      </c>
      <c r="K376" s="8">
        <f t="shared" si="35"/>
        <v>240000</v>
      </c>
      <c r="L376" s="8">
        <v>1</v>
      </c>
      <c r="M376" s="8">
        <f t="shared" si="36"/>
        <v>240000</v>
      </c>
      <c r="N376" s="8">
        <f t="shared" si="37"/>
        <v>24000000</v>
      </c>
      <c r="O376" s="8">
        <f t="shared" si="38"/>
        <v>48000000</v>
      </c>
      <c r="P376">
        <v>3</v>
      </c>
      <c r="Q376">
        <v>2</v>
      </c>
      <c r="R376">
        <f t="shared" si="39"/>
        <v>37.699111843077517</v>
      </c>
      <c r="S376">
        <f t="shared" si="40"/>
        <v>1273239.5447351628</v>
      </c>
      <c r="T376">
        <f t="shared" si="41"/>
        <v>127323954.47351627</v>
      </c>
    </row>
    <row r="377" spans="1:20" x14ac:dyDescent="0.35">
      <c r="A377">
        <v>2</v>
      </c>
      <c r="B377" s="4">
        <v>44668</v>
      </c>
      <c r="C377" t="s">
        <v>4</v>
      </c>
      <c r="E377" t="s">
        <v>24</v>
      </c>
      <c r="F377" t="s">
        <v>25</v>
      </c>
      <c r="G377" t="s">
        <v>51</v>
      </c>
      <c r="H377" s="10">
        <v>0.4</v>
      </c>
      <c r="I377">
        <v>6</v>
      </c>
      <c r="J377">
        <v>5</v>
      </c>
      <c r="K377" s="8">
        <f t="shared" si="35"/>
        <v>600000</v>
      </c>
      <c r="L377" s="8">
        <v>1</v>
      </c>
      <c r="M377" s="8">
        <f t="shared" si="36"/>
        <v>600000</v>
      </c>
      <c r="N377" s="8">
        <f t="shared" si="37"/>
        <v>60000000</v>
      </c>
      <c r="O377" s="8">
        <f t="shared" si="38"/>
        <v>120000000</v>
      </c>
      <c r="P377">
        <v>3</v>
      </c>
      <c r="Q377">
        <v>2</v>
      </c>
      <c r="R377">
        <f t="shared" si="39"/>
        <v>37.699111843077517</v>
      </c>
      <c r="S377">
        <f t="shared" si="40"/>
        <v>3183098.8618379068</v>
      </c>
      <c r="T377">
        <f t="shared" si="41"/>
        <v>318309886.18379068</v>
      </c>
    </row>
    <row r="378" spans="1:20" x14ac:dyDescent="0.35">
      <c r="A378">
        <v>2</v>
      </c>
      <c r="B378" s="4">
        <v>44668</v>
      </c>
      <c r="C378" t="s">
        <v>4</v>
      </c>
      <c r="E378" t="s">
        <v>57</v>
      </c>
      <c r="F378" t="s">
        <v>48</v>
      </c>
      <c r="G378" t="s">
        <v>52</v>
      </c>
      <c r="H378" s="10">
        <v>0.4</v>
      </c>
      <c r="I378">
        <v>5</v>
      </c>
      <c r="J378">
        <v>2</v>
      </c>
      <c r="K378" s="8">
        <f t="shared" si="35"/>
        <v>500</v>
      </c>
      <c r="L378" s="8">
        <v>1</v>
      </c>
      <c r="M378" s="8">
        <f t="shared" si="36"/>
        <v>500</v>
      </c>
      <c r="N378" s="8">
        <f t="shared" si="37"/>
        <v>50000</v>
      </c>
      <c r="O378" s="8">
        <f t="shared" si="38"/>
        <v>100000</v>
      </c>
      <c r="P378">
        <v>3</v>
      </c>
      <c r="Q378">
        <v>2</v>
      </c>
      <c r="R378">
        <f t="shared" si="39"/>
        <v>37.699111843077517</v>
      </c>
      <c r="S378">
        <f t="shared" si="40"/>
        <v>2652.5823848649225</v>
      </c>
      <c r="T378">
        <f t="shared" si="41"/>
        <v>265258.23848649225</v>
      </c>
    </row>
    <row r="379" spans="1:20" x14ac:dyDescent="0.35">
      <c r="A379">
        <v>2</v>
      </c>
      <c r="B379" s="4">
        <v>44668</v>
      </c>
      <c r="C379" t="s">
        <v>4</v>
      </c>
      <c r="E379" t="s">
        <v>57</v>
      </c>
      <c r="F379" t="s">
        <v>48</v>
      </c>
      <c r="G379" t="s">
        <v>52</v>
      </c>
      <c r="H379" s="10">
        <v>0.4</v>
      </c>
      <c r="I379">
        <v>36</v>
      </c>
      <c r="J379">
        <v>1</v>
      </c>
      <c r="K379" s="8">
        <f t="shared" si="35"/>
        <v>360</v>
      </c>
      <c r="L379" s="8">
        <v>1</v>
      </c>
      <c r="M379" s="8">
        <f t="shared" si="36"/>
        <v>360</v>
      </c>
      <c r="N379" s="8">
        <f t="shared" si="37"/>
        <v>36000</v>
      </c>
      <c r="O379" s="8">
        <f t="shared" si="38"/>
        <v>72000</v>
      </c>
      <c r="P379">
        <v>3</v>
      </c>
      <c r="Q379">
        <v>2</v>
      </c>
      <c r="R379">
        <f t="shared" si="39"/>
        <v>37.699111843077517</v>
      </c>
      <c r="S379">
        <f t="shared" si="40"/>
        <v>1909.8593171027442</v>
      </c>
      <c r="T379">
        <f t="shared" si="41"/>
        <v>190985.93171027442</v>
      </c>
    </row>
    <row r="380" spans="1:20" x14ac:dyDescent="0.35">
      <c r="A380">
        <v>2</v>
      </c>
      <c r="B380" s="4">
        <v>44668</v>
      </c>
      <c r="C380" t="s">
        <v>4</v>
      </c>
      <c r="E380" t="s">
        <v>57</v>
      </c>
      <c r="F380" t="s">
        <v>48</v>
      </c>
      <c r="G380" t="s">
        <v>52</v>
      </c>
      <c r="H380" s="10">
        <v>0.4</v>
      </c>
      <c r="I380">
        <v>9</v>
      </c>
      <c r="J380">
        <v>1</v>
      </c>
      <c r="K380" s="8">
        <f t="shared" si="35"/>
        <v>90</v>
      </c>
      <c r="L380" s="8">
        <v>1</v>
      </c>
      <c r="M380" s="8">
        <f t="shared" si="36"/>
        <v>90</v>
      </c>
      <c r="N380" s="8">
        <f t="shared" si="37"/>
        <v>9000</v>
      </c>
      <c r="O380" s="8">
        <f t="shared" si="38"/>
        <v>18000</v>
      </c>
      <c r="P380">
        <v>3</v>
      </c>
      <c r="Q380">
        <v>2</v>
      </c>
      <c r="R380">
        <f t="shared" si="39"/>
        <v>37.699111843077517</v>
      </c>
      <c r="S380">
        <f t="shared" si="40"/>
        <v>477.46482927568604</v>
      </c>
      <c r="T380">
        <f t="shared" si="41"/>
        <v>47746.482927568606</v>
      </c>
    </row>
    <row r="381" spans="1:20" x14ac:dyDescent="0.35">
      <c r="A381">
        <v>2</v>
      </c>
      <c r="B381" s="4">
        <v>44668</v>
      </c>
      <c r="C381" t="s">
        <v>4</v>
      </c>
      <c r="E381" t="s">
        <v>57</v>
      </c>
      <c r="F381" t="s">
        <v>48</v>
      </c>
      <c r="G381" t="s">
        <v>52</v>
      </c>
      <c r="H381" s="10">
        <v>0.4</v>
      </c>
      <c r="I381">
        <v>17</v>
      </c>
      <c r="J381">
        <v>1</v>
      </c>
      <c r="K381" s="8">
        <f t="shared" si="35"/>
        <v>170</v>
      </c>
      <c r="L381" s="8">
        <v>1</v>
      </c>
      <c r="M381" s="8">
        <f t="shared" si="36"/>
        <v>170</v>
      </c>
      <c r="N381" s="8">
        <f t="shared" si="37"/>
        <v>17000</v>
      </c>
      <c r="O381" s="8">
        <f t="shared" si="38"/>
        <v>34000</v>
      </c>
      <c r="P381">
        <v>3</v>
      </c>
      <c r="Q381">
        <v>2</v>
      </c>
      <c r="R381">
        <f t="shared" si="39"/>
        <v>37.699111843077517</v>
      </c>
      <c r="S381">
        <f t="shared" si="40"/>
        <v>901.87801085407364</v>
      </c>
      <c r="T381">
        <f t="shared" si="41"/>
        <v>90187.801085407365</v>
      </c>
    </row>
    <row r="382" spans="1:20" x14ac:dyDescent="0.35">
      <c r="A382">
        <v>2</v>
      </c>
      <c r="B382" s="4">
        <v>44668</v>
      </c>
      <c r="C382" t="s">
        <v>4</v>
      </c>
      <c r="E382" t="s">
        <v>57</v>
      </c>
      <c r="F382" t="s">
        <v>48</v>
      </c>
      <c r="G382" t="s">
        <v>52</v>
      </c>
      <c r="H382" s="10">
        <v>0.4</v>
      </c>
      <c r="I382">
        <v>14</v>
      </c>
      <c r="J382">
        <v>1</v>
      </c>
      <c r="K382" s="8">
        <f t="shared" si="35"/>
        <v>140</v>
      </c>
      <c r="L382" s="8">
        <v>1</v>
      </c>
      <c r="M382" s="8">
        <f t="shared" si="36"/>
        <v>140</v>
      </c>
      <c r="N382" s="8">
        <f t="shared" si="37"/>
        <v>14000</v>
      </c>
      <c r="O382" s="8">
        <f t="shared" si="38"/>
        <v>28000</v>
      </c>
      <c r="P382">
        <v>3</v>
      </c>
      <c r="Q382">
        <v>2</v>
      </c>
      <c r="R382">
        <f t="shared" si="39"/>
        <v>37.699111843077517</v>
      </c>
      <c r="S382">
        <f t="shared" si="40"/>
        <v>742.72306776217829</v>
      </c>
      <c r="T382">
        <f t="shared" si="41"/>
        <v>74272.306776217825</v>
      </c>
    </row>
    <row r="383" spans="1:20" x14ac:dyDescent="0.35">
      <c r="A383">
        <v>2</v>
      </c>
      <c r="B383" s="4">
        <v>44668</v>
      </c>
      <c r="C383" t="s">
        <v>4</v>
      </c>
      <c r="E383" t="s">
        <v>57</v>
      </c>
      <c r="F383" t="s">
        <v>48</v>
      </c>
      <c r="G383" t="s">
        <v>52</v>
      </c>
      <c r="H383" s="10">
        <v>0.4</v>
      </c>
      <c r="I383">
        <v>4</v>
      </c>
      <c r="J383">
        <v>2</v>
      </c>
      <c r="K383" s="8">
        <f t="shared" si="35"/>
        <v>400</v>
      </c>
      <c r="L383" s="8">
        <v>1</v>
      </c>
      <c r="M383" s="8">
        <f t="shared" si="36"/>
        <v>400</v>
      </c>
      <c r="N383" s="8">
        <f t="shared" si="37"/>
        <v>40000</v>
      </c>
      <c r="O383" s="8">
        <f t="shared" si="38"/>
        <v>80000</v>
      </c>
      <c r="P383">
        <v>3</v>
      </c>
      <c r="Q383">
        <v>2</v>
      </c>
      <c r="R383">
        <f t="shared" si="39"/>
        <v>37.699111843077517</v>
      </c>
      <c r="S383">
        <f t="shared" si="40"/>
        <v>2122.065907891938</v>
      </c>
      <c r="T383">
        <f t="shared" si="41"/>
        <v>212206.59078919381</v>
      </c>
    </row>
    <row r="384" spans="1:20" x14ac:dyDescent="0.35">
      <c r="A384">
        <v>2</v>
      </c>
      <c r="B384" s="4">
        <v>44668</v>
      </c>
      <c r="C384" t="s">
        <v>4</v>
      </c>
      <c r="E384" t="s">
        <v>57</v>
      </c>
      <c r="F384" t="s">
        <v>48</v>
      </c>
      <c r="G384" t="s">
        <v>52</v>
      </c>
      <c r="H384" s="10">
        <v>0.4</v>
      </c>
      <c r="I384">
        <v>2</v>
      </c>
      <c r="J384">
        <v>0</v>
      </c>
      <c r="K384" s="8">
        <f t="shared" si="35"/>
        <v>2</v>
      </c>
      <c r="L384" s="8">
        <v>1</v>
      </c>
      <c r="M384" s="8">
        <f t="shared" si="36"/>
        <v>2</v>
      </c>
      <c r="N384" s="8">
        <f t="shared" si="37"/>
        <v>200</v>
      </c>
      <c r="O384" s="8">
        <f t="shared" si="38"/>
        <v>400</v>
      </c>
      <c r="P384">
        <v>3</v>
      </c>
      <c r="Q384">
        <v>2</v>
      </c>
      <c r="R384">
        <f t="shared" si="39"/>
        <v>37.699111843077517</v>
      </c>
      <c r="S384">
        <f t="shared" si="40"/>
        <v>10.610329539459689</v>
      </c>
      <c r="T384">
        <f t="shared" si="41"/>
        <v>1061.032953945969</v>
      </c>
    </row>
    <row r="385" spans="1:20" x14ac:dyDescent="0.35">
      <c r="A385">
        <v>2</v>
      </c>
      <c r="B385" s="4">
        <v>44668</v>
      </c>
      <c r="C385" t="s">
        <v>4</v>
      </c>
      <c r="E385" t="s">
        <v>57</v>
      </c>
      <c r="F385" t="s">
        <v>48</v>
      </c>
      <c r="G385" t="s">
        <v>52</v>
      </c>
      <c r="H385" s="10">
        <v>0.4</v>
      </c>
      <c r="I385">
        <v>5</v>
      </c>
      <c r="J385">
        <v>2</v>
      </c>
      <c r="K385" s="8">
        <f t="shared" si="35"/>
        <v>500</v>
      </c>
      <c r="L385" s="8">
        <v>1</v>
      </c>
      <c r="M385" s="8">
        <f t="shared" si="36"/>
        <v>500</v>
      </c>
      <c r="N385" s="8">
        <f t="shared" si="37"/>
        <v>50000</v>
      </c>
      <c r="O385" s="8">
        <f t="shared" si="38"/>
        <v>100000</v>
      </c>
      <c r="P385">
        <v>3</v>
      </c>
      <c r="Q385">
        <v>2</v>
      </c>
      <c r="R385">
        <f t="shared" si="39"/>
        <v>37.699111843077517</v>
      </c>
      <c r="S385">
        <f t="shared" si="40"/>
        <v>2652.5823848649225</v>
      </c>
      <c r="T385">
        <f t="shared" si="41"/>
        <v>265258.23848649225</v>
      </c>
    </row>
    <row r="386" spans="1:20" x14ac:dyDescent="0.35">
      <c r="A386">
        <v>2</v>
      </c>
      <c r="B386" s="4">
        <v>44668</v>
      </c>
      <c r="C386" t="s">
        <v>4</v>
      </c>
      <c r="E386" t="s">
        <v>57</v>
      </c>
      <c r="F386" t="s">
        <v>48</v>
      </c>
      <c r="G386" t="s">
        <v>52</v>
      </c>
      <c r="H386" s="10">
        <v>0.4</v>
      </c>
      <c r="I386">
        <v>10</v>
      </c>
      <c r="J386">
        <v>2</v>
      </c>
      <c r="K386" s="8">
        <f t="shared" si="35"/>
        <v>1000</v>
      </c>
      <c r="L386" s="8">
        <v>1</v>
      </c>
      <c r="M386" s="8">
        <f t="shared" si="36"/>
        <v>1000</v>
      </c>
      <c r="N386" s="8">
        <f t="shared" si="37"/>
        <v>100000</v>
      </c>
      <c r="O386" s="8">
        <f t="shared" si="38"/>
        <v>200000</v>
      </c>
      <c r="P386">
        <v>3</v>
      </c>
      <c r="Q386">
        <v>2</v>
      </c>
      <c r="R386">
        <f t="shared" si="39"/>
        <v>37.699111843077517</v>
      </c>
      <c r="S386">
        <f t="shared" si="40"/>
        <v>5305.1647697298449</v>
      </c>
      <c r="T386">
        <f t="shared" si="41"/>
        <v>530516.4769729845</v>
      </c>
    </row>
    <row r="387" spans="1:20" x14ac:dyDescent="0.35">
      <c r="A387">
        <v>2</v>
      </c>
      <c r="B387" s="4">
        <v>44668</v>
      </c>
      <c r="C387" t="s">
        <v>4</v>
      </c>
      <c r="E387" t="s">
        <v>57</v>
      </c>
      <c r="F387" t="s">
        <v>48</v>
      </c>
      <c r="G387" t="s">
        <v>52</v>
      </c>
      <c r="H387" s="10">
        <v>0.4</v>
      </c>
      <c r="I387">
        <v>9</v>
      </c>
      <c r="J387">
        <v>1</v>
      </c>
      <c r="K387" s="8">
        <f t="shared" ref="K387:K450" si="42">I387*10^J387</f>
        <v>90</v>
      </c>
      <c r="L387" s="8">
        <v>1</v>
      </c>
      <c r="M387" s="8">
        <f t="shared" ref="M387:M450" si="43">L387*K387</f>
        <v>90</v>
      </c>
      <c r="N387" s="8">
        <f t="shared" ref="N387:N450" si="44">M387*100</f>
        <v>9000</v>
      </c>
      <c r="O387" s="8">
        <f t="shared" ref="O387:O450" si="45">N387*2</f>
        <v>18000</v>
      </c>
      <c r="P387">
        <v>3</v>
      </c>
      <c r="Q387">
        <v>2</v>
      </c>
      <c r="R387">
        <f t="shared" ref="R387:R450" si="46">P387*(PI()*Q387^2)</f>
        <v>37.699111843077517</v>
      </c>
      <c r="S387">
        <f t="shared" ref="S387:S450" si="47">O387/R387</f>
        <v>477.46482927568604</v>
      </c>
      <c r="T387">
        <f t="shared" ref="T387:T450" si="48">S387*100</f>
        <v>47746.482927568606</v>
      </c>
    </row>
    <row r="388" spans="1:20" x14ac:dyDescent="0.35">
      <c r="A388">
        <v>2</v>
      </c>
      <c r="B388" s="4">
        <v>44668</v>
      </c>
      <c r="C388" t="s">
        <v>4</v>
      </c>
      <c r="E388" t="s">
        <v>57</v>
      </c>
      <c r="F388" t="s">
        <v>48</v>
      </c>
      <c r="G388" t="s">
        <v>52</v>
      </c>
      <c r="H388" s="10">
        <v>0.4</v>
      </c>
      <c r="I388">
        <v>3</v>
      </c>
      <c r="J388">
        <v>3</v>
      </c>
      <c r="K388" s="8">
        <f t="shared" si="42"/>
        <v>3000</v>
      </c>
      <c r="L388" s="8">
        <v>1</v>
      </c>
      <c r="M388" s="8">
        <f t="shared" si="43"/>
        <v>3000</v>
      </c>
      <c r="N388" s="8">
        <f t="shared" si="44"/>
        <v>300000</v>
      </c>
      <c r="O388" s="8">
        <f t="shared" si="45"/>
        <v>600000</v>
      </c>
      <c r="P388">
        <v>3</v>
      </c>
      <c r="Q388">
        <v>2</v>
      </c>
      <c r="R388">
        <f t="shared" si="46"/>
        <v>37.699111843077517</v>
      </c>
      <c r="S388">
        <f t="shared" si="47"/>
        <v>15915.494309189535</v>
      </c>
      <c r="T388">
        <f t="shared" si="48"/>
        <v>1591549.4309189534</v>
      </c>
    </row>
    <row r="389" spans="1:20" x14ac:dyDescent="0.35">
      <c r="A389">
        <v>2</v>
      </c>
      <c r="B389" s="4">
        <v>44668</v>
      </c>
      <c r="C389" t="s">
        <v>4</v>
      </c>
      <c r="E389" t="s">
        <v>57</v>
      </c>
      <c r="F389" t="s">
        <v>48</v>
      </c>
      <c r="G389" t="s">
        <v>52</v>
      </c>
      <c r="H389" s="10">
        <v>0.4</v>
      </c>
      <c r="I389">
        <v>9</v>
      </c>
      <c r="J389">
        <v>0</v>
      </c>
      <c r="K389" s="8">
        <f t="shared" si="42"/>
        <v>9</v>
      </c>
      <c r="L389" s="8">
        <v>1</v>
      </c>
      <c r="M389" s="8">
        <f t="shared" si="43"/>
        <v>9</v>
      </c>
      <c r="N389" s="8">
        <f t="shared" si="44"/>
        <v>900</v>
      </c>
      <c r="O389" s="8">
        <f t="shared" si="45"/>
        <v>1800</v>
      </c>
      <c r="P389">
        <v>3</v>
      </c>
      <c r="Q389">
        <v>2</v>
      </c>
      <c r="R389">
        <f t="shared" si="46"/>
        <v>37.699111843077517</v>
      </c>
      <c r="S389">
        <f t="shared" si="47"/>
        <v>47.7464829275686</v>
      </c>
      <c r="T389">
        <f t="shared" si="48"/>
        <v>4774.6482927568604</v>
      </c>
    </row>
    <row r="390" spans="1:20" x14ac:dyDescent="0.35">
      <c r="A390">
        <v>2</v>
      </c>
      <c r="B390" s="4">
        <v>44668</v>
      </c>
      <c r="C390" t="s">
        <v>4</v>
      </c>
      <c r="E390" t="s">
        <v>58</v>
      </c>
      <c r="F390" t="s">
        <v>59</v>
      </c>
      <c r="G390" t="s">
        <v>52</v>
      </c>
      <c r="H390" s="10">
        <v>0.4</v>
      </c>
      <c r="I390">
        <v>10</v>
      </c>
      <c r="J390">
        <v>2</v>
      </c>
      <c r="K390" s="8">
        <f t="shared" si="42"/>
        <v>1000</v>
      </c>
      <c r="L390" s="8">
        <v>1</v>
      </c>
      <c r="M390" s="8">
        <f t="shared" si="43"/>
        <v>1000</v>
      </c>
      <c r="N390" s="8">
        <f t="shared" si="44"/>
        <v>100000</v>
      </c>
      <c r="O390" s="8">
        <f t="shared" si="45"/>
        <v>200000</v>
      </c>
      <c r="P390">
        <v>3</v>
      </c>
      <c r="Q390">
        <v>2</v>
      </c>
      <c r="R390">
        <f t="shared" si="46"/>
        <v>37.699111843077517</v>
      </c>
      <c r="S390">
        <f t="shared" si="47"/>
        <v>5305.1647697298449</v>
      </c>
      <c r="T390">
        <f t="shared" si="48"/>
        <v>530516.4769729845</v>
      </c>
    </row>
    <row r="391" spans="1:20" x14ac:dyDescent="0.35">
      <c r="A391">
        <v>2</v>
      </c>
      <c r="B391" s="4">
        <v>44668</v>
      </c>
      <c r="C391" t="s">
        <v>4</v>
      </c>
      <c r="E391" t="s">
        <v>58</v>
      </c>
      <c r="F391" t="s">
        <v>59</v>
      </c>
      <c r="G391" t="s">
        <v>52</v>
      </c>
      <c r="H391" s="10">
        <v>0.4</v>
      </c>
      <c r="I391">
        <v>18</v>
      </c>
      <c r="J391">
        <v>2</v>
      </c>
      <c r="K391" s="8">
        <f t="shared" si="42"/>
        <v>1800</v>
      </c>
      <c r="L391" s="8">
        <v>1</v>
      </c>
      <c r="M391" s="8">
        <f t="shared" si="43"/>
        <v>1800</v>
      </c>
      <c r="N391" s="8">
        <f t="shared" si="44"/>
        <v>180000</v>
      </c>
      <c r="O391" s="8">
        <f t="shared" si="45"/>
        <v>360000</v>
      </c>
      <c r="P391">
        <v>3</v>
      </c>
      <c r="Q391">
        <v>2</v>
      </c>
      <c r="R391">
        <f t="shared" si="46"/>
        <v>37.699111843077517</v>
      </c>
      <c r="S391">
        <f t="shared" si="47"/>
        <v>9549.2965855137209</v>
      </c>
      <c r="T391">
        <f t="shared" si="48"/>
        <v>954929.65855137212</v>
      </c>
    </row>
    <row r="392" spans="1:20" x14ac:dyDescent="0.35">
      <c r="A392">
        <v>2</v>
      </c>
      <c r="B392" s="4">
        <v>44668</v>
      </c>
      <c r="C392" t="s">
        <v>4</v>
      </c>
      <c r="E392" t="s">
        <v>58</v>
      </c>
      <c r="F392" t="s">
        <v>59</v>
      </c>
      <c r="G392" t="s">
        <v>52</v>
      </c>
      <c r="H392" s="10">
        <v>0.4</v>
      </c>
      <c r="I392">
        <v>14</v>
      </c>
      <c r="J392">
        <v>2</v>
      </c>
      <c r="K392" s="8">
        <f t="shared" si="42"/>
        <v>1400</v>
      </c>
      <c r="L392" s="8">
        <v>1</v>
      </c>
      <c r="M392" s="8">
        <f t="shared" si="43"/>
        <v>1400</v>
      </c>
      <c r="N392" s="8">
        <f t="shared" si="44"/>
        <v>140000</v>
      </c>
      <c r="O392" s="8">
        <f t="shared" si="45"/>
        <v>280000</v>
      </c>
      <c r="P392">
        <v>3</v>
      </c>
      <c r="Q392">
        <v>2</v>
      </c>
      <c r="R392">
        <f t="shared" si="46"/>
        <v>37.699111843077517</v>
      </c>
      <c r="S392">
        <f t="shared" si="47"/>
        <v>7427.2306776217829</v>
      </c>
      <c r="T392">
        <f t="shared" si="48"/>
        <v>742723.06776217825</v>
      </c>
    </row>
    <row r="393" spans="1:20" x14ac:dyDescent="0.35">
      <c r="A393">
        <v>2</v>
      </c>
      <c r="B393" s="4">
        <v>44668</v>
      </c>
      <c r="C393" t="s">
        <v>4</v>
      </c>
      <c r="E393" t="s">
        <v>58</v>
      </c>
      <c r="F393" t="s">
        <v>59</v>
      </c>
      <c r="G393" t="s">
        <v>52</v>
      </c>
      <c r="H393" s="10">
        <v>0.4</v>
      </c>
      <c r="I393">
        <v>11</v>
      </c>
      <c r="J393">
        <v>2</v>
      </c>
      <c r="K393" s="8">
        <f t="shared" si="42"/>
        <v>1100</v>
      </c>
      <c r="L393" s="8">
        <v>1</v>
      </c>
      <c r="M393" s="8">
        <f t="shared" si="43"/>
        <v>1100</v>
      </c>
      <c r="N393" s="8">
        <f t="shared" si="44"/>
        <v>110000</v>
      </c>
      <c r="O393" s="8">
        <f t="shared" si="45"/>
        <v>220000</v>
      </c>
      <c r="P393">
        <v>3</v>
      </c>
      <c r="Q393">
        <v>2</v>
      </c>
      <c r="R393">
        <f t="shared" si="46"/>
        <v>37.699111843077517</v>
      </c>
      <c r="S393">
        <f t="shared" si="47"/>
        <v>5835.6812467028294</v>
      </c>
      <c r="T393">
        <f t="shared" si="48"/>
        <v>583568.12467028294</v>
      </c>
    </row>
    <row r="394" spans="1:20" x14ac:dyDescent="0.35">
      <c r="A394">
        <v>2</v>
      </c>
      <c r="B394" s="4">
        <v>44668</v>
      </c>
      <c r="C394" t="s">
        <v>4</v>
      </c>
      <c r="E394" t="s">
        <v>58</v>
      </c>
      <c r="F394" t="s">
        <v>59</v>
      </c>
      <c r="G394" t="s">
        <v>52</v>
      </c>
      <c r="H394" s="10">
        <v>0.4</v>
      </c>
      <c r="I394">
        <v>5</v>
      </c>
      <c r="J394">
        <v>1</v>
      </c>
      <c r="K394" s="8">
        <f t="shared" si="42"/>
        <v>50</v>
      </c>
      <c r="L394" s="8">
        <v>1</v>
      </c>
      <c r="M394" s="8">
        <f t="shared" si="43"/>
        <v>50</v>
      </c>
      <c r="N394" s="8">
        <f t="shared" si="44"/>
        <v>5000</v>
      </c>
      <c r="O394" s="8">
        <f t="shared" si="45"/>
        <v>10000</v>
      </c>
      <c r="P394">
        <v>3</v>
      </c>
      <c r="Q394">
        <v>2</v>
      </c>
      <c r="R394">
        <f t="shared" si="46"/>
        <v>37.699111843077517</v>
      </c>
      <c r="S394">
        <f t="shared" si="47"/>
        <v>265.25823848649225</v>
      </c>
      <c r="T394">
        <f t="shared" si="48"/>
        <v>26525.823848649226</v>
      </c>
    </row>
    <row r="395" spans="1:20" x14ac:dyDescent="0.35">
      <c r="A395">
        <v>2</v>
      </c>
      <c r="B395" s="4">
        <v>44668</v>
      </c>
      <c r="C395" t="s">
        <v>4</v>
      </c>
      <c r="E395" t="s">
        <v>58</v>
      </c>
      <c r="F395" t="s">
        <v>59</v>
      </c>
      <c r="G395" t="s">
        <v>52</v>
      </c>
      <c r="H395" s="10">
        <v>0.4</v>
      </c>
      <c r="I395">
        <v>23</v>
      </c>
      <c r="J395">
        <v>2</v>
      </c>
      <c r="K395" s="8">
        <f t="shared" si="42"/>
        <v>2300</v>
      </c>
      <c r="L395" s="8">
        <v>1</v>
      </c>
      <c r="M395" s="8">
        <f t="shared" si="43"/>
        <v>2300</v>
      </c>
      <c r="N395" s="8">
        <f t="shared" si="44"/>
        <v>230000</v>
      </c>
      <c r="O395" s="8">
        <f t="shared" si="45"/>
        <v>460000</v>
      </c>
      <c r="P395">
        <v>3</v>
      </c>
      <c r="Q395">
        <v>2</v>
      </c>
      <c r="R395">
        <f t="shared" si="46"/>
        <v>37.699111843077517</v>
      </c>
      <c r="S395">
        <f t="shared" si="47"/>
        <v>12201.878970378642</v>
      </c>
      <c r="T395">
        <f t="shared" si="48"/>
        <v>1220187.8970378642</v>
      </c>
    </row>
    <row r="396" spans="1:20" x14ac:dyDescent="0.35">
      <c r="A396">
        <v>2</v>
      </c>
      <c r="B396" s="4">
        <v>44668</v>
      </c>
      <c r="C396" t="s">
        <v>4</v>
      </c>
      <c r="E396" t="s">
        <v>58</v>
      </c>
      <c r="F396" t="s">
        <v>59</v>
      </c>
      <c r="G396" t="s">
        <v>52</v>
      </c>
      <c r="H396" s="10">
        <v>0.4</v>
      </c>
      <c r="I396">
        <v>5</v>
      </c>
      <c r="J396">
        <v>2</v>
      </c>
      <c r="K396" s="8">
        <f t="shared" si="42"/>
        <v>500</v>
      </c>
      <c r="L396" s="8">
        <v>1</v>
      </c>
      <c r="M396" s="8">
        <f t="shared" si="43"/>
        <v>500</v>
      </c>
      <c r="N396" s="8">
        <f t="shared" si="44"/>
        <v>50000</v>
      </c>
      <c r="O396" s="8">
        <f t="shared" si="45"/>
        <v>100000</v>
      </c>
      <c r="P396">
        <v>3</v>
      </c>
      <c r="Q396">
        <v>2</v>
      </c>
      <c r="R396">
        <f t="shared" si="46"/>
        <v>37.699111843077517</v>
      </c>
      <c r="S396">
        <f t="shared" si="47"/>
        <v>2652.5823848649225</v>
      </c>
      <c r="T396">
        <f t="shared" si="48"/>
        <v>265258.23848649225</v>
      </c>
    </row>
    <row r="397" spans="1:20" x14ac:dyDescent="0.35">
      <c r="A397">
        <v>2</v>
      </c>
      <c r="B397" s="4">
        <v>44668</v>
      </c>
      <c r="C397" t="s">
        <v>4</v>
      </c>
      <c r="E397" t="s">
        <v>58</v>
      </c>
      <c r="F397" t="s">
        <v>59</v>
      </c>
      <c r="G397" t="s">
        <v>52</v>
      </c>
      <c r="H397" s="10">
        <v>0.4</v>
      </c>
      <c r="I397">
        <v>6</v>
      </c>
      <c r="J397">
        <v>2</v>
      </c>
      <c r="K397" s="8">
        <f t="shared" si="42"/>
        <v>600</v>
      </c>
      <c r="L397" s="8">
        <v>1</v>
      </c>
      <c r="M397" s="8">
        <f t="shared" si="43"/>
        <v>600</v>
      </c>
      <c r="N397" s="8">
        <f t="shared" si="44"/>
        <v>60000</v>
      </c>
      <c r="O397" s="8">
        <f t="shared" si="45"/>
        <v>120000</v>
      </c>
      <c r="P397">
        <v>3</v>
      </c>
      <c r="Q397">
        <v>2</v>
      </c>
      <c r="R397">
        <f t="shared" si="46"/>
        <v>37.699111843077517</v>
      </c>
      <c r="S397">
        <f t="shared" si="47"/>
        <v>3183.098861837907</v>
      </c>
      <c r="T397">
        <f t="shared" si="48"/>
        <v>318309.88618379069</v>
      </c>
    </row>
    <row r="398" spans="1:20" x14ac:dyDescent="0.35">
      <c r="A398">
        <v>2</v>
      </c>
      <c r="B398" s="4">
        <v>44668</v>
      </c>
      <c r="C398" t="s">
        <v>4</v>
      </c>
      <c r="E398" t="s">
        <v>58</v>
      </c>
      <c r="F398" t="s">
        <v>59</v>
      </c>
      <c r="G398" t="s">
        <v>52</v>
      </c>
      <c r="H398" s="10">
        <v>0.4</v>
      </c>
      <c r="I398">
        <v>5</v>
      </c>
      <c r="J398">
        <v>2</v>
      </c>
      <c r="K398" s="8">
        <f t="shared" si="42"/>
        <v>500</v>
      </c>
      <c r="L398" s="8">
        <v>1</v>
      </c>
      <c r="M398" s="8">
        <f t="shared" si="43"/>
        <v>500</v>
      </c>
      <c r="N398" s="8">
        <f t="shared" si="44"/>
        <v>50000</v>
      </c>
      <c r="O398" s="8">
        <f t="shared" si="45"/>
        <v>100000</v>
      </c>
      <c r="P398">
        <v>3</v>
      </c>
      <c r="Q398">
        <v>2</v>
      </c>
      <c r="R398">
        <f t="shared" si="46"/>
        <v>37.699111843077517</v>
      </c>
      <c r="S398">
        <f t="shared" si="47"/>
        <v>2652.5823848649225</v>
      </c>
      <c r="T398">
        <f t="shared" si="48"/>
        <v>265258.23848649225</v>
      </c>
    </row>
    <row r="399" spans="1:20" x14ac:dyDescent="0.35">
      <c r="A399">
        <v>2</v>
      </c>
      <c r="B399" s="4">
        <v>44668</v>
      </c>
      <c r="C399" t="s">
        <v>4</v>
      </c>
      <c r="E399" t="s">
        <v>58</v>
      </c>
      <c r="F399" t="s">
        <v>59</v>
      </c>
      <c r="G399" t="s">
        <v>52</v>
      </c>
      <c r="H399" s="10">
        <v>0.4</v>
      </c>
      <c r="I399">
        <v>7</v>
      </c>
      <c r="J399">
        <v>2</v>
      </c>
      <c r="K399" s="8">
        <f t="shared" si="42"/>
        <v>700</v>
      </c>
      <c r="L399" s="8">
        <v>1</v>
      </c>
      <c r="M399" s="8">
        <f t="shared" si="43"/>
        <v>700</v>
      </c>
      <c r="N399" s="8">
        <f t="shared" si="44"/>
        <v>70000</v>
      </c>
      <c r="O399" s="8">
        <f t="shared" si="45"/>
        <v>140000</v>
      </c>
      <c r="P399">
        <v>3</v>
      </c>
      <c r="Q399">
        <v>2</v>
      </c>
      <c r="R399">
        <f t="shared" si="46"/>
        <v>37.699111843077517</v>
      </c>
      <c r="S399">
        <f t="shared" si="47"/>
        <v>3713.6153388108914</v>
      </c>
      <c r="T399">
        <f t="shared" si="48"/>
        <v>371361.53388108913</v>
      </c>
    </row>
    <row r="400" spans="1:20" x14ac:dyDescent="0.35">
      <c r="A400">
        <v>2</v>
      </c>
      <c r="B400" s="4">
        <v>44668</v>
      </c>
      <c r="C400" t="s">
        <v>4</v>
      </c>
      <c r="E400" t="s">
        <v>58</v>
      </c>
      <c r="F400" t="s">
        <v>59</v>
      </c>
      <c r="G400" t="s">
        <v>52</v>
      </c>
      <c r="H400" s="10">
        <v>0.4</v>
      </c>
      <c r="I400">
        <v>6</v>
      </c>
      <c r="J400">
        <v>3</v>
      </c>
      <c r="K400" s="8">
        <f t="shared" si="42"/>
        <v>6000</v>
      </c>
      <c r="L400" s="8">
        <v>1</v>
      </c>
      <c r="M400" s="8">
        <f t="shared" si="43"/>
        <v>6000</v>
      </c>
      <c r="N400" s="8">
        <f t="shared" si="44"/>
        <v>600000</v>
      </c>
      <c r="O400" s="8">
        <f t="shared" si="45"/>
        <v>1200000</v>
      </c>
      <c r="P400">
        <v>3</v>
      </c>
      <c r="Q400">
        <v>2</v>
      </c>
      <c r="R400">
        <f t="shared" si="46"/>
        <v>37.699111843077517</v>
      </c>
      <c r="S400">
        <f t="shared" si="47"/>
        <v>31830.98861837907</v>
      </c>
      <c r="T400">
        <f t="shared" si="48"/>
        <v>3183098.8618379068</v>
      </c>
    </row>
    <row r="401" spans="1:21" s="11" customFormat="1" ht="15.5" customHeight="1" x14ac:dyDescent="0.35">
      <c r="A401" s="11">
        <v>2</v>
      </c>
      <c r="B401" s="12">
        <v>44668</v>
      </c>
      <c r="C401" s="11" t="s">
        <v>4</v>
      </c>
      <c r="E401" s="11" t="s">
        <v>58</v>
      </c>
      <c r="F401" s="11" t="s">
        <v>59</v>
      </c>
      <c r="G401" s="11" t="s">
        <v>52</v>
      </c>
      <c r="H401" s="13">
        <v>0.4</v>
      </c>
      <c r="I401" s="11">
        <v>7</v>
      </c>
      <c r="J401" s="11">
        <v>1</v>
      </c>
      <c r="K401" s="8">
        <f t="shared" si="42"/>
        <v>70</v>
      </c>
      <c r="L401" s="8">
        <v>1</v>
      </c>
      <c r="M401" s="8">
        <f t="shared" si="43"/>
        <v>70</v>
      </c>
      <c r="N401" s="8">
        <f t="shared" si="44"/>
        <v>7000</v>
      </c>
      <c r="O401" s="8">
        <f t="shared" si="45"/>
        <v>14000</v>
      </c>
      <c r="P401">
        <v>3</v>
      </c>
      <c r="Q401">
        <v>2</v>
      </c>
      <c r="R401">
        <f t="shared" si="46"/>
        <v>37.699111843077517</v>
      </c>
      <c r="S401">
        <f t="shared" si="47"/>
        <v>371.36153388108914</v>
      </c>
      <c r="T401">
        <f t="shared" si="48"/>
        <v>37136.153388108913</v>
      </c>
      <c r="U401" s="14"/>
    </row>
    <row r="402" spans="1:21" x14ac:dyDescent="0.35">
      <c r="A402">
        <v>0</v>
      </c>
      <c r="B402" s="4">
        <v>44679</v>
      </c>
      <c r="C402" t="s">
        <v>4</v>
      </c>
      <c r="E402" t="s">
        <v>1</v>
      </c>
      <c r="F402" t="s">
        <v>7</v>
      </c>
      <c r="G402" t="s">
        <v>60</v>
      </c>
      <c r="H402" s="3">
        <v>0.4</v>
      </c>
      <c r="I402">
        <v>11</v>
      </c>
      <c r="J402">
        <v>3</v>
      </c>
      <c r="K402" s="8">
        <f t="shared" si="42"/>
        <v>11000</v>
      </c>
      <c r="L402" s="8">
        <v>1</v>
      </c>
      <c r="M402" s="8">
        <f t="shared" si="43"/>
        <v>11000</v>
      </c>
      <c r="N402" s="8">
        <f t="shared" si="44"/>
        <v>1100000</v>
      </c>
      <c r="O402" s="8">
        <f t="shared" si="45"/>
        <v>2200000</v>
      </c>
      <c r="P402">
        <v>3</v>
      </c>
      <c r="Q402">
        <v>2</v>
      </c>
      <c r="R402">
        <f t="shared" si="46"/>
        <v>37.699111843077517</v>
      </c>
      <c r="S402">
        <f t="shared" si="47"/>
        <v>58356.812467028292</v>
      </c>
      <c r="T402">
        <f t="shared" si="48"/>
        <v>5835681.2467028294</v>
      </c>
    </row>
    <row r="403" spans="1:21" x14ac:dyDescent="0.35">
      <c r="A403">
        <v>0</v>
      </c>
      <c r="B403" s="4">
        <v>44679</v>
      </c>
      <c r="C403" t="s">
        <v>4</v>
      </c>
      <c r="E403" t="s">
        <v>1</v>
      </c>
      <c r="F403" t="s">
        <v>7</v>
      </c>
      <c r="G403" t="s">
        <v>60</v>
      </c>
      <c r="H403" s="3">
        <v>0.4</v>
      </c>
      <c r="I403">
        <v>8</v>
      </c>
      <c r="J403">
        <v>3</v>
      </c>
      <c r="K403" s="8">
        <f t="shared" si="42"/>
        <v>8000</v>
      </c>
      <c r="L403" s="8">
        <v>1</v>
      </c>
      <c r="M403" s="8">
        <f t="shared" si="43"/>
        <v>8000</v>
      </c>
      <c r="N403" s="8">
        <f t="shared" si="44"/>
        <v>800000</v>
      </c>
      <c r="O403" s="8">
        <f t="shared" si="45"/>
        <v>1600000</v>
      </c>
      <c r="P403">
        <v>3</v>
      </c>
      <c r="Q403">
        <v>2</v>
      </c>
      <c r="R403">
        <f t="shared" si="46"/>
        <v>37.699111843077517</v>
      </c>
      <c r="S403">
        <f t="shared" si="47"/>
        <v>42441.318157838759</v>
      </c>
      <c r="T403">
        <f t="shared" si="48"/>
        <v>4244131.815783876</v>
      </c>
    </row>
    <row r="404" spans="1:21" x14ac:dyDescent="0.35">
      <c r="A404">
        <v>0</v>
      </c>
      <c r="B404" s="4">
        <v>44679</v>
      </c>
      <c r="C404" t="s">
        <v>4</v>
      </c>
      <c r="E404" t="s">
        <v>1</v>
      </c>
      <c r="F404" t="s">
        <v>7</v>
      </c>
      <c r="G404" t="s">
        <v>60</v>
      </c>
      <c r="H404" s="3">
        <v>0.4</v>
      </c>
      <c r="I404">
        <v>13</v>
      </c>
      <c r="J404">
        <v>3</v>
      </c>
      <c r="K404" s="8">
        <f t="shared" si="42"/>
        <v>13000</v>
      </c>
      <c r="L404" s="8">
        <v>1</v>
      </c>
      <c r="M404" s="8">
        <f t="shared" si="43"/>
        <v>13000</v>
      </c>
      <c r="N404" s="8">
        <f t="shared" si="44"/>
        <v>1300000</v>
      </c>
      <c r="O404" s="8">
        <f t="shared" si="45"/>
        <v>2600000</v>
      </c>
      <c r="P404">
        <v>3</v>
      </c>
      <c r="Q404">
        <v>2</v>
      </c>
      <c r="R404">
        <f t="shared" si="46"/>
        <v>37.699111843077517</v>
      </c>
      <c r="S404">
        <f t="shared" si="47"/>
        <v>68967.142006487979</v>
      </c>
      <c r="T404">
        <f t="shared" si="48"/>
        <v>6896714.2006487977</v>
      </c>
    </row>
    <row r="405" spans="1:21" ht="15.5" x14ac:dyDescent="0.35">
      <c r="A405">
        <v>0</v>
      </c>
      <c r="B405" s="4">
        <v>44679</v>
      </c>
      <c r="C405" t="s">
        <v>4</v>
      </c>
      <c r="E405" t="s">
        <v>24</v>
      </c>
      <c r="F405" s="20" t="s">
        <v>25</v>
      </c>
      <c r="G405" t="s">
        <v>60</v>
      </c>
      <c r="H405" s="3">
        <v>0.4</v>
      </c>
      <c r="I405">
        <v>16</v>
      </c>
      <c r="J405">
        <v>3</v>
      </c>
      <c r="K405" s="8">
        <f t="shared" si="42"/>
        <v>16000</v>
      </c>
      <c r="L405" s="8">
        <v>1</v>
      </c>
      <c r="M405" s="8">
        <f t="shared" si="43"/>
        <v>16000</v>
      </c>
      <c r="N405" s="8">
        <f t="shared" si="44"/>
        <v>1600000</v>
      </c>
      <c r="O405" s="8">
        <f t="shared" si="45"/>
        <v>3200000</v>
      </c>
      <c r="P405">
        <v>3</v>
      </c>
      <c r="Q405">
        <v>2</v>
      </c>
      <c r="R405">
        <f t="shared" si="46"/>
        <v>37.699111843077517</v>
      </c>
      <c r="S405">
        <f t="shared" si="47"/>
        <v>84882.636315677519</v>
      </c>
      <c r="T405">
        <f t="shared" si="48"/>
        <v>8488263.631567752</v>
      </c>
    </row>
    <row r="406" spans="1:21" ht="15.5" x14ac:dyDescent="0.35">
      <c r="A406">
        <v>0</v>
      </c>
      <c r="B406" s="4">
        <v>44679</v>
      </c>
      <c r="C406" t="s">
        <v>4</v>
      </c>
      <c r="E406" t="s">
        <v>24</v>
      </c>
      <c r="F406" s="20" t="s">
        <v>25</v>
      </c>
      <c r="G406" t="s">
        <v>60</v>
      </c>
      <c r="H406" s="3">
        <v>0.4</v>
      </c>
      <c r="I406">
        <v>0</v>
      </c>
      <c r="J406">
        <v>0</v>
      </c>
      <c r="K406" s="8">
        <f t="shared" si="42"/>
        <v>0</v>
      </c>
      <c r="L406" s="8">
        <v>1</v>
      </c>
      <c r="M406" s="8">
        <f t="shared" si="43"/>
        <v>0</v>
      </c>
      <c r="N406" s="8">
        <f t="shared" si="44"/>
        <v>0</v>
      </c>
      <c r="O406" s="8">
        <f t="shared" si="45"/>
        <v>0</v>
      </c>
      <c r="P406">
        <v>3</v>
      </c>
      <c r="Q406">
        <v>2</v>
      </c>
      <c r="R406">
        <f t="shared" si="46"/>
        <v>37.699111843077517</v>
      </c>
      <c r="S406">
        <f t="shared" si="47"/>
        <v>0</v>
      </c>
      <c r="T406">
        <f t="shared" si="48"/>
        <v>0</v>
      </c>
    </row>
    <row r="407" spans="1:21" ht="15.5" x14ac:dyDescent="0.35">
      <c r="A407">
        <v>0</v>
      </c>
      <c r="B407" s="4">
        <v>44679</v>
      </c>
      <c r="C407" t="s">
        <v>4</v>
      </c>
      <c r="E407" t="s">
        <v>24</v>
      </c>
      <c r="F407" s="20" t="s">
        <v>25</v>
      </c>
      <c r="G407" t="s">
        <v>60</v>
      </c>
      <c r="H407" s="3">
        <v>0.4</v>
      </c>
      <c r="I407">
        <v>10</v>
      </c>
      <c r="J407">
        <v>3</v>
      </c>
      <c r="K407" s="8">
        <f t="shared" si="42"/>
        <v>10000</v>
      </c>
      <c r="L407" s="8">
        <v>1</v>
      </c>
      <c r="M407" s="8">
        <f t="shared" si="43"/>
        <v>10000</v>
      </c>
      <c r="N407" s="8">
        <f t="shared" si="44"/>
        <v>1000000</v>
      </c>
      <c r="O407" s="8">
        <f t="shared" si="45"/>
        <v>2000000</v>
      </c>
      <c r="P407">
        <v>3</v>
      </c>
      <c r="Q407">
        <v>2</v>
      </c>
      <c r="R407">
        <f t="shared" si="46"/>
        <v>37.699111843077517</v>
      </c>
      <c r="S407">
        <f t="shared" si="47"/>
        <v>53051.647697298446</v>
      </c>
      <c r="T407">
        <f t="shared" si="48"/>
        <v>5305164.7697298443</v>
      </c>
    </row>
    <row r="408" spans="1:21" ht="15.5" x14ac:dyDescent="0.35">
      <c r="A408">
        <v>0</v>
      </c>
      <c r="B408" s="4">
        <v>44679</v>
      </c>
      <c r="C408" t="s">
        <v>4</v>
      </c>
      <c r="E408" t="s">
        <v>61</v>
      </c>
      <c r="F408" s="20" t="s">
        <v>62</v>
      </c>
      <c r="G408" t="s">
        <v>60</v>
      </c>
      <c r="H408" s="3">
        <v>0.4</v>
      </c>
      <c r="I408">
        <v>10</v>
      </c>
      <c r="J408">
        <v>3</v>
      </c>
      <c r="K408" s="8">
        <f t="shared" si="42"/>
        <v>10000</v>
      </c>
      <c r="L408" s="8">
        <v>1</v>
      </c>
      <c r="M408" s="8">
        <f t="shared" si="43"/>
        <v>10000</v>
      </c>
      <c r="N408" s="8">
        <f t="shared" si="44"/>
        <v>1000000</v>
      </c>
      <c r="O408" s="8">
        <f t="shared" si="45"/>
        <v>2000000</v>
      </c>
      <c r="P408">
        <v>3</v>
      </c>
      <c r="Q408">
        <v>2</v>
      </c>
      <c r="R408">
        <f t="shared" si="46"/>
        <v>37.699111843077517</v>
      </c>
      <c r="S408">
        <f t="shared" si="47"/>
        <v>53051.647697298446</v>
      </c>
      <c r="T408">
        <f t="shared" si="48"/>
        <v>5305164.7697298443</v>
      </c>
      <c r="U408" s="9"/>
    </row>
    <row r="409" spans="1:21" ht="15.5" x14ac:dyDescent="0.35">
      <c r="A409">
        <v>0</v>
      </c>
      <c r="B409" s="4">
        <v>44679</v>
      </c>
      <c r="C409" t="s">
        <v>4</v>
      </c>
      <c r="E409" t="s">
        <v>61</v>
      </c>
      <c r="F409" s="20" t="s">
        <v>62</v>
      </c>
      <c r="G409" t="s">
        <v>60</v>
      </c>
      <c r="H409" s="3">
        <v>0.4</v>
      </c>
      <c r="I409">
        <v>9</v>
      </c>
      <c r="J409">
        <v>3</v>
      </c>
      <c r="K409" s="8">
        <f t="shared" si="42"/>
        <v>9000</v>
      </c>
      <c r="L409" s="8">
        <v>1</v>
      </c>
      <c r="M409" s="8">
        <f t="shared" si="43"/>
        <v>9000</v>
      </c>
      <c r="N409" s="8">
        <f t="shared" si="44"/>
        <v>900000</v>
      </c>
      <c r="O409" s="8">
        <f t="shared" si="45"/>
        <v>1800000</v>
      </c>
      <c r="P409">
        <v>3</v>
      </c>
      <c r="Q409">
        <v>2</v>
      </c>
      <c r="R409">
        <f t="shared" si="46"/>
        <v>37.699111843077517</v>
      </c>
      <c r="S409">
        <f t="shared" si="47"/>
        <v>47746.482927568606</v>
      </c>
      <c r="T409">
        <f t="shared" si="48"/>
        <v>4774648.2927568611</v>
      </c>
      <c r="U409" s="9"/>
    </row>
    <row r="410" spans="1:21" ht="15.5" x14ac:dyDescent="0.35">
      <c r="A410">
        <v>0</v>
      </c>
      <c r="B410" s="4">
        <v>44679</v>
      </c>
      <c r="C410" t="s">
        <v>4</v>
      </c>
      <c r="E410" t="s">
        <v>61</v>
      </c>
      <c r="F410" s="20" t="s">
        <v>62</v>
      </c>
      <c r="G410" t="s">
        <v>60</v>
      </c>
      <c r="H410" s="3">
        <v>0.4</v>
      </c>
      <c r="I410">
        <v>12</v>
      </c>
      <c r="J410">
        <v>3</v>
      </c>
      <c r="K410" s="8">
        <f t="shared" si="42"/>
        <v>12000</v>
      </c>
      <c r="L410" s="8">
        <v>1</v>
      </c>
      <c r="M410" s="8">
        <f t="shared" si="43"/>
        <v>12000</v>
      </c>
      <c r="N410" s="8">
        <f t="shared" si="44"/>
        <v>1200000</v>
      </c>
      <c r="O410" s="8">
        <f t="shared" si="45"/>
        <v>2400000</v>
      </c>
      <c r="P410">
        <v>3</v>
      </c>
      <c r="Q410">
        <v>2</v>
      </c>
      <c r="R410">
        <f t="shared" si="46"/>
        <v>37.699111843077517</v>
      </c>
      <c r="S410">
        <f t="shared" si="47"/>
        <v>63661.977236758139</v>
      </c>
      <c r="T410">
        <f t="shared" si="48"/>
        <v>6366197.7236758135</v>
      </c>
      <c r="U410" s="9"/>
    </row>
    <row r="411" spans="1:21" ht="15.5" x14ac:dyDescent="0.35">
      <c r="A411">
        <v>0</v>
      </c>
      <c r="B411" s="4">
        <v>44679</v>
      </c>
      <c r="C411" t="s">
        <v>4</v>
      </c>
      <c r="E411" t="s">
        <v>63</v>
      </c>
      <c r="F411" s="20" t="s">
        <v>64</v>
      </c>
      <c r="G411" t="s">
        <v>60</v>
      </c>
      <c r="H411" s="3">
        <v>0.4</v>
      </c>
      <c r="I411">
        <v>17</v>
      </c>
      <c r="J411">
        <v>3</v>
      </c>
      <c r="K411" s="8">
        <f t="shared" si="42"/>
        <v>17000</v>
      </c>
      <c r="L411" s="8">
        <v>1</v>
      </c>
      <c r="M411" s="8">
        <f t="shared" si="43"/>
        <v>17000</v>
      </c>
      <c r="N411" s="8">
        <f t="shared" si="44"/>
        <v>1700000</v>
      </c>
      <c r="O411" s="8">
        <f t="shared" si="45"/>
        <v>3400000</v>
      </c>
      <c r="P411">
        <v>3</v>
      </c>
      <c r="Q411">
        <v>2</v>
      </c>
      <c r="R411">
        <f t="shared" si="46"/>
        <v>37.699111843077517</v>
      </c>
      <c r="S411">
        <f t="shared" si="47"/>
        <v>90187.801085407365</v>
      </c>
      <c r="T411">
        <f t="shared" si="48"/>
        <v>9018780.1085407361</v>
      </c>
      <c r="U411" s="9"/>
    </row>
    <row r="412" spans="1:21" ht="15.5" x14ac:dyDescent="0.35">
      <c r="A412">
        <v>0</v>
      </c>
      <c r="B412" s="4">
        <v>44679</v>
      </c>
      <c r="C412" t="s">
        <v>4</v>
      </c>
      <c r="E412" t="s">
        <v>63</v>
      </c>
      <c r="F412" s="20" t="s">
        <v>64</v>
      </c>
      <c r="G412" t="s">
        <v>60</v>
      </c>
      <c r="H412" s="3">
        <v>0.4</v>
      </c>
      <c r="I412">
        <v>4</v>
      </c>
      <c r="J412">
        <v>3</v>
      </c>
      <c r="K412" s="8">
        <f t="shared" si="42"/>
        <v>4000</v>
      </c>
      <c r="L412" s="8">
        <v>1</v>
      </c>
      <c r="M412" s="8">
        <f t="shared" si="43"/>
        <v>4000</v>
      </c>
      <c r="N412" s="8">
        <f t="shared" si="44"/>
        <v>400000</v>
      </c>
      <c r="O412" s="8">
        <f t="shared" si="45"/>
        <v>800000</v>
      </c>
      <c r="P412">
        <v>3</v>
      </c>
      <c r="Q412">
        <v>2</v>
      </c>
      <c r="R412">
        <f t="shared" si="46"/>
        <v>37.699111843077517</v>
      </c>
      <c r="S412">
        <f t="shared" si="47"/>
        <v>21220.65907891938</v>
      </c>
      <c r="T412">
        <f t="shared" si="48"/>
        <v>2122065.907891938</v>
      </c>
      <c r="U412" s="9"/>
    </row>
    <row r="413" spans="1:21" ht="15.5" x14ac:dyDescent="0.35">
      <c r="A413">
        <v>0</v>
      </c>
      <c r="B413" s="4">
        <v>44679</v>
      </c>
      <c r="C413" t="s">
        <v>4</v>
      </c>
      <c r="E413" t="s">
        <v>63</v>
      </c>
      <c r="F413" s="20" t="s">
        <v>64</v>
      </c>
      <c r="G413" t="s">
        <v>60</v>
      </c>
      <c r="H413" s="3">
        <v>0.4</v>
      </c>
      <c r="I413">
        <v>15</v>
      </c>
      <c r="J413">
        <v>3</v>
      </c>
      <c r="K413" s="8">
        <f t="shared" si="42"/>
        <v>15000</v>
      </c>
      <c r="L413" s="8">
        <v>1</v>
      </c>
      <c r="M413" s="8">
        <f t="shared" si="43"/>
        <v>15000</v>
      </c>
      <c r="N413" s="8">
        <f t="shared" si="44"/>
        <v>1500000</v>
      </c>
      <c r="O413" s="8">
        <f t="shared" si="45"/>
        <v>3000000</v>
      </c>
      <c r="P413">
        <v>3</v>
      </c>
      <c r="Q413">
        <v>2</v>
      </c>
      <c r="R413">
        <f t="shared" si="46"/>
        <v>37.699111843077517</v>
      </c>
      <c r="S413">
        <f t="shared" si="47"/>
        <v>79577.471545947672</v>
      </c>
      <c r="T413">
        <f t="shared" si="48"/>
        <v>7957747.1545947669</v>
      </c>
      <c r="U413" s="9"/>
    </row>
    <row r="414" spans="1:21" x14ac:dyDescent="0.35">
      <c r="A414">
        <v>0</v>
      </c>
      <c r="B414" s="4">
        <v>44679</v>
      </c>
      <c r="C414" t="s">
        <v>4</v>
      </c>
      <c r="E414" t="s">
        <v>1</v>
      </c>
      <c r="F414" t="s">
        <v>7</v>
      </c>
      <c r="G414" t="s">
        <v>65</v>
      </c>
      <c r="H414" s="3">
        <v>0.4</v>
      </c>
      <c r="I414">
        <v>14</v>
      </c>
      <c r="J414">
        <v>3</v>
      </c>
      <c r="K414" s="8">
        <f t="shared" si="42"/>
        <v>14000</v>
      </c>
      <c r="L414" s="8">
        <v>1</v>
      </c>
      <c r="M414" s="8">
        <f t="shared" si="43"/>
        <v>14000</v>
      </c>
      <c r="N414" s="8">
        <f t="shared" si="44"/>
        <v>1400000</v>
      </c>
      <c r="O414" s="8">
        <f t="shared" si="45"/>
        <v>2800000</v>
      </c>
      <c r="P414">
        <v>3</v>
      </c>
      <c r="Q414">
        <v>2</v>
      </c>
      <c r="R414">
        <f t="shared" si="46"/>
        <v>37.699111843077517</v>
      </c>
      <c r="S414">
        <f t="shared" si="47"/>
        <v>74272.306776217825</v>
      </c>
      <c r="T414">
        <f t="shared" si="48"/>
        <v>7427230.6776217828</v>
      </c>
    </row>
    <row r="415" spans="1:21" x14ac:dyDescent="0.35">
      <c r="A415">
        <v>0</v>
      </c>
      <c r="B415" s="4">
        <v>44679</v>
      </c>
      <c r="C415" t="s">
        <v>4</v>
      </c>
      <c r="E415" t="s">
        <v>1</v>
      </c>
      <c r="F415" t="s">
        <v>7</v>
      </c>
      <c r="G415" t="s">
        <v>65</v>
      </c>
      <c r="H415" s="3">
        <v>0.4</v>
      </c>
      <c r="I415">
        <v>7</v>
      </c>
      <c r="J415">
        <v>3</v>
      </c>
      <c r="K415" s="8">
        <f t="shared" si="42"/>
        <v>7000</v>
      </c>
      <c r="L415" s="8">
        <v>1</v>
      </c>
      <c r="M415" s="8">
        <f t="shared" si="43"/>
        <v>7000</v>
      </c>
      <c r="N415" s="8">
        <f t="shared" si="44"/>
        <v>700000</v>
      </c>
      <c r="O415" s="8">
        <f t="shared" si="45"/>
        <v>1400000</v>
      </c>
      <c r="P415">
        <v>3</v>
      </c>
      <c r="Q415">
        <v>2</v>
      </c>
      <c r="R415">
        <f t="shared" si="46"/>
        <v>37.699111843077517</v>
      </c>
      <c r="S415">
        <f t="shared" si="47"/>
        <v>37136.153388108913</v>
      </c>
      <c r="T415">
        <f t="shared" si="48"/>
        <v>3713615.3388108914</v>
      </c>
    </row>
    <row r="416" spans="1:21" x14ac:dyDescent="0.35">
      <c r="A416">
        <v>0</v>
      </c>
      <c r="B416" s="4">
        <v>44679</v>
      </c>
      <c r="C416" t="s">
        <v>4</v>
      </c>
      <c r="E416" t="s">
        <v>1</v>
      </c>
      <c r="F416" t="s">
        <v>7</v>
      </c>
      <c r="G416" t="s">
        <v>65</v>
      </c>
      <c r="H416" s="3">
        <v>0.4</v>
      </c>
      <c r="I416">
        <v>7</v>
      </c>
      <c r="J416">
        <v>3</v>
      </c>
      <c r="K416" s="8">
        <f t="shared" si="42"/>
        <v>7000</v>
      </c>
      <c r="L416" s="8">
        <v>1</v>
      </c>
      <c r="M416" s="8">
        <f t="shared" si="43"/>
        <v>7000</v>
      </c>
      <c r="N416" s="8">
        <f t="shared" si="44"/>
        <v>700000</v>
      </c>
      <c r="O416" s="8">
        <f t="shared" si="45"/>
        <v>1400000</v>
      </c>
      <c r="P416">
        <v>3</v>
      </c>
      <c r="Q416">
        <v>2</v>
      </c>
      <c r="R416">
        <f t="shared" si="46"/>
        <v>37.699111843077517</v>
      </c>
      <c r="S416">
        <f t="shared" si="47"/>
        <v>37136.153388108913</v>
      </c>
      <c r="T416">
        <f t="shared" si="48"/>
        <v>3713615.3388108914</v>
      </c>
    </row>
    <row r="417" spans="1:21" ht="15.5" x14ac:dyDescent="0.35">
      <c r="A417">
        <v>0</v>
      </c>
      <c r="B417" s="4">
        <v>44679</v>
      </c>
      <c r="C417" t="s">
        <v>4</v>
      </c>
      <c r="E417" t="s">
        <v>24</v>
      </c>
      <c r="F417" s="20" t="s">
        <v>25</v>
      </c>
      <c r="G417" t="s">
        <v>65</v>
      </c>
      <c r="H417" s="3">
        <v>0.4</v>
      </c>
      <c r="I417">
        <v>17</v>
      </c>
      <c r="J417">
        <v>3</v>
      </c>
      <c r="K417" s="8">
        <f t="shared" si="42"/>
        <v>17000</v>
      </c>
      <c r="L417" s="8">
        <v>1</v>
      </c>
      <c r="M417" s="8">
        <f t="shared" si="43"/>
        <v>17000</v>
      </c>
      <c r="N417" s="8">
        <f t="shared" si="44"/>
        <v>1700000</v>
      </c>
      <c r="O417" s="8">
        <f t="shared" si="45"/>
        <v>3400000</v>
      </c>
      <c r="P417">
        <v>3</v>
      </c>
      <c r="Q417">
        <v>2</v>
      </c>
      <c r="R417">
        <f t="shared" si="46"/>
        <v>37.699111843077517</v>
      </c>
      <c r="S417">
        <f t="shared" si="47"/>
        <v>90187.801085407365</v>
      </c>
      <c r="T417">
        <f t="shared" si="48"/>
        <v>9018780.1085407361</v>
      </c>
    </row>
    <row r="418" spans="1:21" ht="15.5" x14ac:dyDescent="0.35">
      <c r="A418">
        <v>0</v>
      </c>
      <c r="B418" s="4">
        <v>44679</v>
      </c>
      <c r="C418" t="s">
        <v>4</v>
      </c>
      <c r="E418" t="s">
        <v>24</v>
      </c>
      <c r="F418" s="20" t="s">
        <v>25</v>
      </c>
      <c r="G418" t="s">
        <v>65</v>
      </c>
      <c r="H418" s="3">
        <v>0.4</v>
      </c>
      <c r="I418">
        <v>0</v>
      </c>
      <c r="J418">
        <v>0</v>
      </c>
      <c r="K418" s="8">
        <f t="shared" si="42"/>
        <v>0</v>
      </c>
      <c r="L418" s="8">
        <v>1</v>
      </c>
      <c r="M418" s="8">
        <f t="shared" si="43"/>
        <v>0</v>
      </c>
      <c r="N418" s="8">
        <f t="shared" si="44"/>
        <v>0</v>
      </c>
      <c r="O418" s="8">
        <f t="shared" si="45"/>
        <v>0</v>
      </c>
      <c r="P418">
        <v>3</v>
      </c>
      <c r="Q418">
        <v>2</v>
      </c>
      <c r="R418">
        <f t="shared" si="46"/>
        <v>37.699111843077517</v>
      </c>
      <c r="S418">
        <f t="shared" si="47"/>
        <v>0</v>
      </c>
      <c r="T418">
        <f t="shared" si="48"/>
        <v>0</v>
      </c>
    </row>
    <row r="419" spans="1:21" ht="15.5" x14ac:dyDescent="0.35">
      <c r="A419">
        <v>0</v>
      </c>
      <c r="B419" s="4">
        <v>44679</v>
      </c>
      <c r="C419" t="s">
        <v>4</v>
      </c>
      <c r="E419" t="s">
        <v>24</v>
      </c>
      <c r="F419" s="20" t="s">
        <v>25</v>
      </c>
      <c r="G419" t="s">
        <v>65</v>
      </c>
      <c r="H419" s="3">
        <v>0.4</v>
      </c>
      <c r="I419">
        <v>15</v>
      </c>
      <c r="J419">
        <v>3</v>
      </c>
      <c r="K419" s="8">
        <f t="shared" si="42"/>
        <v>15000</v>
      </c>
      <c r="L419" s="8">
        <v>1</v>
      </c>
      <c r="M419" s="8">
        <f t="shared" si="43"/>
        <v>15000</v>
      </c>
      <c r="N419" s="8">
        <f t="shared" si="44"/>
        <v>1500000</v>
      </c>
      <c r="O419" s="8">
        <f t="shared" si="45"/>
        <v>3000000</v>
      </c>
      <c r="P419">
        <v>3</v>
      </c>
      <c r="Q419">
        <v>2</v>
      </c>
      <c r="R419">
        <f t="shared" si="46"/>
        <v>37.699111843077517</v>
      </c>
      <c r="S419">
        <f t="shared" si="47"/>
        <v>79577.471545947672</v>
      </c>
      <c r="T419">
        <f t="shared" si="48"/>
        <v>7957747.1545947669</v>
      </c>
    </row>
    <row r="420" spans="1:21" ht="15.5" x14ac:dyDescent="0.35">
      <c r="A420">
        <v>0</v>
      </c>
      <c r="B420" s="4">
        <v>44679</v>
      </c>
      <c r="C420" t="s">
        <v>4</v>
      </c>
      <c r="E420" t="s">
        <v>66</v>
      </c>
      <c r="F420" s="20" t="s">
        <v>67</v>
      </c>
      <c r="G420" t="s">
        <v>65</v>
      </c>
      <c r="H420" s="3">
        <v>0.4</v>
      </c>
      <c r="I420">
        <v>9</v>
      </c>
      <c r="J420">
        <v>3</v>
      </c>
      <c r="K420" s="8">
        <f t="shared" si="42"/>
        <v>9000</v>
      </c>
      <c r="L420" s="8">
        <v>1</v>
      </c>
      <c r="M420" s="8">
        <f t="shared" si="43"/>
        <v>9000</v>
      </c>
      <c r="N420" s="8">
        <f t="shared" si="44"/>
        <v>900000</v>
      </c>
      <c r="O420" s="8">
        <f t="shared" si="45"/>
        <v>1800000</v>
      </c>
      <c r="P420">
        <v>3</v>
      </c>
      <c r="Q420">
        <v>2</v>
      </c>
      <c r="R420">
        <f t="shared" si="46"/>
        <v>37.699111843077517</v>
      </c>
      <c r="S420">
        <f t="shared" si="47"/>
        <v>47746.482927568606</v>
      </c>
      <c r="T420">
        <f t="shared" si="48"/>
        <v>4774648.2927568611</v>
      </c>
      <c r="U420" s="9"/>
    </row>
    <row r="421" spans="1:21" ht="15.5" x14ac:dyDescent="0.35">
      <c r="A421">
        <v>0</v>
      </c>
      <c r="B421" s="4">
        <v>44679</v>
      </c>
      <c r="C421" t="s">
        <v>4</v>
      </c>
      <c r="E421" t="s">
        <v>66</v>
      </c>
      <c r="F421" s="20" t="s">
        <v>67</v>
      </c>
      <c r="G421" t="s">
        <v>65</v>
      </c>
      <c r="H421" s="3">
        <v>0.4</v>
      </c>
      <c r="I421">
        <v>12</v>
      </c>
      <c r="J421">
        <v>3</v>
      </c>
      <c r="K421" s="8">
        <f t="shared" si="42"/>
        <v>12000</v>
      </c>
      <c r="L421" s="8">
        <v>1</v>
      </c>
      <c r="M421" s="8">
        <f t="shared" si="43"/>
        <v>12000</v>
      </c>
      <c r="N421" s="8">
        <f t="shared" si="44"/>
        <v>1200000</v>
      </c>
      <c r="O421" s="8">
        <f t="shared" si="45"/>
        <v>2400000</v>
      </c>
      <c r="P421">
        <v>3</v>
      </c>
      <c r="Q421">
        <v>2</v>
      </c>
      <c r="R421">
        <f t="shared" si="46"/>
        <v>37.699111843077517</v>
      </c>
      <c r="S421">
        <f t="shared" si="47"/>
        <v>63661.977236758139</v>
      </c>
      <c r="T421">
        <f t="shared" si="48"/>
        <v>6366197.7236758135</v>
      </c>
      <c r="U421" s="9"/>
    </row>
    <row r="422" spans="1:21" ht="15.5" x14ac:dyDescent="0.35">
      <c r="A422">
        <v>0</v>
      </c>
      <c r="B422" s="4">
        <v>44679</v>
      </c>
      <c r="C422" t="s">
        <v>4</v>
      </c>
      <c r="E422" t="s">
        <v>66</v>
      </c>
      <c r="F422" s="20" t="s">
        <v>67</v>
      </c>
      <c r="G422" t="s">
        <v>65</v>
      </c>
      <c r="H422" s="3">
        <v>0.4</v>
      </c>
      <c r="I422">
        <v>13</v>
      </c>
      <c r="J422">
        <v>3</v>
      </c>
      <c r="K422" s="8">
        <f t="shared" si="42"/>
        <v>13000</v>
      </c>
      <c r="L422" s="8">
        <v>1</v>
      </c>
      <c r="M422" s="8">
        <f t="shared" si="43"/>
        <v>13000</v>
      </c>
      <c r="N422" s="8">
        <f t="shared" si="44"/>
        <v>1300000</v>
      </c>
      <c r="O422" s="8">
        <f t="shared" si="45"/>
        <v>2600000</v>
      </c>
      <c r="P422">
        <v>3</v>
      </c>
      <c r="Q422">
        <v>2</v>
      </c>
      <c r="R422">
        <f t="shared" si="46"/>
        <v>37.699111843077517</v>
      </c>
      <c r="S422">
        <f t="shared" si="47"/>
        <v>68967.142006487979</v>
      </c>
      <c r="T422">
        <f t="shared" si="48"/>
        <v>6896714.2006487977</v>
      </c>
      <c r="U422" s="9"/>
    </row>
    <row r="423" spans="1:21" ht="15.5" x14ac:dyDescent="0.35">
      <c r="A423">
        <v>0</v>
      </c>
      <c r="B423" s="4">
        <v>44679</v>
      </c>
      <c r="C423" t="s">
        <v>4</v>
      </c>
      <c r="E423" t="s">
        <v>68</v>
      </c>
      <c r="F423" s="20" t="s">
        <v>69</v>
      </c>
      <c r="G423" t="s">
        <v>65</v>
      </c>
      <c r="H423" s="3">
        <v>0.4</v>
      </c>
      <c r="I423">
        <v>10</v>
      </c>
      <c r="J423">
        <v>3</v>
      </c>
      <c r="K423" s="8">
        <f t="shared" si="42"/>
        <v>10000</v>
      </c>
      <c r="L423" s="8">
        <v>1</v>
      </c>
      <c r="M423" s="8">
        <f t="shared" si="43"/>
        <v>10000</v>
      </c>
      <c r="N423" s="8">
        <f t="shared" si="44"/>
        <v>1000000</v>
      </c>
      <c r="O423" s="8">
        <f t="shared" si="45"/>
        <v>2000000</v>
      </c>
      <c r="P423">
        <v>3</v>
      </c>
      <c r="Q423">
        <v>2</v>
      </c>
      <c r="R423">
        <f t="shared" si="46"/>
        <v>37.699111843077517</v>
      </c>
      <c r="S423">
        <f t="shared" si="47"/>
        <v>53051.647697298446</v>
      </c>
      <c r="T423">
        <f t="shared" si="48"/>
        <v>5305164.7697298443</v>
      </c>
      <c r="U423" s="9"/>
    </row>
    <row r="424" spans="1:21" ht="15.5" x14ac:dyDescent="0.35">
      <c r="A424">
        <v>0</v>
      </c>
      <c r="B424" s="4">
        <v>44679</v>
      </c>
      <c r="C424" t="s">
        <v>4</v>
      </c>
      <c r="E424" t="s">
        <v>68</v>
      </c>
      <c r="F424" s="20" t="s">
        <v>69</v>
      </c>
      <c r="G424" t="s">
        <v>65</v>
      </c>
      <c r="H424" s="3">
        <v>0.4</v>
      </c>
      <c r="I424">
        <v>11</v>
      </c>
      <c r="J424">
        <v>3</v>
      </c>
      <c r="K424" s="8">
        <f t="shared" si="42"/>
        <v>11000</v>
      </c>
      <c r="L424" s="8">
        <v>1</v>
      </c>
      <c r="M424" s="8">
        <f t="shared" si="43"/>
        <v>11000</v>
      </c>
      <c r="N424" s="8">
        <f t="shared" si="44"/>
        <v>1100000</v>
      </c>
      <c r="O424" s="8">
        <f t="shared" si="45"/>
        <v>2200000</v>
      </c>
      <c r="P424">
        <v>3</v>
      </c>
      <c r="Q424">
        <v>2</v>
      </c>
      <c r="R424">
        <f t="shared" si="46"/>
        <v>37.699111843077517</v>
      </c>
      <c r="S424">
        <f t="shared" si="47"/>
        <v>58356.812467028292</v>
      </c>
      <c r="T424">
        <f t="shared" si="48"/>
        <v>5835681.2467028294</v>
      </c>
      <c r="U424" s="9"/>
    </row>
    <row r="425" spans="1:21" ht="15.5" x14ac:dyDescent="0.35">
      <c r="A425">
        <v>0</v>
      </c>
      <c r="B425" s="4">
        <v>44679</v>
      </c>
      <c r="C425" t="s">
        <v>4</v>
      </c>
      <c r="E425" t="s">
        <v>68</v>
      </c>
      <c r="F425" s="20" t="s">
        <v>69</v>
      </c>
      <c r="G425" t="s">
        <v>65</v>
      </c>
      <c r="H425" s="3">
        <v>0.4</v>
      </c>
      <c r="I425">
        <v>11</v>
      </c>
      <c r="J425">
        <v>3</v>
      </c>
      <c r="K425" s="8">
        <f t="shared" si="42"/>
        <v>11000</v>
      </c>
      <c r="L425" s="8">
        <v>1</v>
      </c>
      <c r="M425" s="8">
        <f t="shared" si="43"/>
        <v>11000</v>
      </c>
      <c r="N425" s="8">
        <f t="shared" si="44"/>
        <v>1100000</v>
      </c>
      <c r="O425" s="8">
        <f t="shared" si="45"/>
        <v>2200000</v>
      </c>
      <c r="P425">
        <v>3</v>
      </c>
      <c r="Q425">
        <v>2</v>
      </c>
      <c r="R425">
        <f t="shared" si="46"/>
        <v>37.699111843077517</v>
      </c>
      <c r="S425">
        <f t="shared" si="47"/>
        <v>58356.812467028292</v>
      </c>
      <c r="T425">
        <f t="shared" si="48"/>
        <v>5835681.2467028294</v>
      </c>
      <c r="U425" s="9"/>
    </row>
    <row r="426" spans="1:21" x14ac:dyDescent="0.35">
      <c r="A426">
        <v>2</v>
      </c>
      <c r="B426" s="4">
        <v>44681</v>
      </c>
      <c r="C426" t="s">
        <v>4</v>
      </c>
      <c r="E426" t="s">
        <v>1</v>
      </c>
      <c r="F426" t="s">
        <v>7</v>
      </c>
      <c r="G426" t="s">
        <v>60</v>
      </c>
      <c r="H426" s="3">
        <v>0.4</v>
      </c>
      <c r="I426">
        <v>11</v>
      </c>
      <c r="J426">
        <v>2</v>
      </c>
      <c r="K426" s="8">
        <f t="shared" si="42"/>
        <v>1100</v>
      </c>
      <c r="L426" s="8">
        <v>1</v>
      </c>
      <c r="M426" s="8">
        <f t="shared" si="43"/>
        <v>1100</v>
      </c>
      <c r="N426" s="8">
        <f t="shared" si="44"/>
        <v>110000</v>
      </c>
      <c r="O426" s="8">
        <f t="shared" si="45"/>
        <v>220000</v>
      </c>
      <c r="P426">
        <v>3</v>
      </c>
      <c r="Q426">
        <v>2</v>
      </c>
      <c r="R426">
        <f t="shared" si="46"/>
        <v>37.699111843077517</v>
      </c>
      <c r="S426">
        <f t="shared" si="47"/>
        <v>5835.6812467028294</v>
      </c>
      <c r="T426">
        <f t="shared" si="48"/>
        <v>583568.12467028294</v>
      </c>
      <c r="U426" s="9"/>
    </row>
    <row r="427" spans="1:21" x14ac:dyDescent="0.35">
      <c r="A427">
        <v>2</v>
      </c>
      <c r="B427" s="4">
        <v>44681</v>
      </c>
      <c r="C427" t="s">
        <v>4</v>
      </c>
      <c r="E427" t="s">
        <v>1</v>
      </c>
      <c r="F427" t="s">
        <v>7</v>
      </c>
      <c r="G427" t="s">
        <v>60</v>
      </c>
      <c r="H427" s="3">
        <v>0.4</v>
      </c>
      <c r="I427">
        <v>9</v>
      </c>
      <c r="J427">
        <v>2</v>
      </c>
      <c r="K427" s="8">
        <f t="shared" si="42"/>
        <v>900</v>
      </c>
      <c r="L427" s="8">
        <v>1</v>
      </c>
      <c r="M427" s="8">
        <f t="shared" si="43"/>
        <v>900</v>
      </c>
      <c r="N427" s="8">
        <f t="shared" si="44"/>
        <v>90000</v>
      </c>
      <c r="O427" s="8">
        <f t="shared" si="45"/>
        <v>180000</v>
      </c>
      <c r="P427">
        <v>3</v>
      </c>
      <c r="Q427">
        <v>2</v>
      </c>
      <c r="R427">
        <f t="shared" si="46"/>
        <v>37.699111843077517</v>
      </c>
      <c r="S427">
        <f t="shared" si="47"/>
        <v>4774.6482927568604</v>
      </c>
      <c r="T427">
        <f t="shared" si="48"/>
        <v>477464.82927568606</v>
      </c>
      <c r="U427" s="9"/>
    </row>
    <row r="428" spans="1:21" x14ac:dyDescent="0.35">
      <c r="A428">
        <v>2</v>
      </c>
      <c r="B428" s="4">
        <v>44681</v>
      </c>
      <c r="C428" t="s">
        <v>4</v>
      </c>
      <c r="E428" t="s">
        <v>1</v>
      </c>
      <c r="F428" t="s">
        <v>7</v>
      </c>
      <c r="G428" t="s">
        <v>60</v>
      </c>
      <c r="H428" s="3">
        <v>0.4</v>
      </c>
      <c r="I428">
        <v>33</v>
      </c>
      <c r="J428">
        <v>1</v>
      </c>
      <c r="K428" s="8">
        <f t="shared" si="42"/>
        <v>330</v>
      </c>
      <c r="L428" s="8">
        <v>1</v>
      </c>
      <c r="M428" s="8">
        <f t="shared" si="43"/>
        <v>330</v>
      </c>
      <c r="N428" s="8">
        <f t="shared" si="44"/>
        <v>33000</v>
      </c>
      <c r="O428" s="8">
        <f t="shared" si="45"/>
        <v>66000</v>
      </c>
      <c r="P428">
        <v>3</v>
      </c>
      <c r="Q428">
        <v>2</v>
      </c>
      <c r="R428">
        <f t="shared" si="46"/>
        <v>37.699111843077517</v>
      </c>
      <c r="S428">
        <f t="shared" si="47"/>
        <v>1750.7043740108488</v>
      </c>
      <c r="T428">
        <f t="shared" si="48"/>
        <v>175070.43740108487</v>
      </c>
      <c r="U428" s="9"/>
    </row>
    <row r="429" spans="1:21" x14ac:dyDescent="0.35">
      <c r="A429">
        <v>2</v>
      </c>
      <c r="B429" s="4">
        <v>44681</v>
      </c>
      <c r="C429" t="s">
        <v>4</v>
      </c>
      <c r="E429" t="s">
        <v>1</v>
      </c>
      <c r="F429" t="s">
        <v>7</v>
      </c>
      <c r="G429" t="s">
        <v>60</v>
      </c>
      <c r="H429" s="3">
        <v>0.4</v>
      </c>
      <c r="I429">
        <v>10</v>
      </c>
      <c r="J429">
        <v>2</v>
      </c>
      <c r="K429" s="8">
        <f t="shared" si="42"/>
        <v>1000</v>
      </c>
      <c r="L429" s="8">
        <v>1</v>
      </c>
      <c r="M429" s="8">
        <f t="shared" si="43"/>
        <v>1000</v>
      </c>
      <c r="N429" s="8">
        <f t="shared" si="44"/>
        <v>100000</v>
      </c>
      <c r="O429" s="8">
        <f t="shared" si="45"/>
        <v>200000</v>
      </c>
      <c r="P429">
        <v>3</v>
      </c>
      <c r="Q429">
        <v>2</v>
      </c>
      <c r="R429">
        <f t="shared" si="46"/>
        <v>37.699111843077517</v>
      </c>
      <c r="S429">
        <f t="shared" si="47"/>
        <v>5305.1647697298449</v>
      </c>
      <c r="T429">
        <f t="shared" si="48"/>
        <v>530516.4769729845</v>
      </c>
      <c r="U429" s="9"/>
    </row>
    <row r="430" spans="1:21" x14ac:dyDescent="0.35">
      <c r="A430">
        <v>2</v>
      </c>
      <c r="B430" s="4">
        <v>44681</v>
      </c>
      <c r="C430" t="s">
        <v>4</v>
      </c>
      <c r="E430" t="s">
        <v>1</v>
      </c>
      <c r="F430" t="s">
        <v>7</v>
      </c>
      <c r="G430" t="s">
        <v>60</v>
      </c>
      <c r="H430" s="3">
        <v>0.4</v>
      </c>
      <c r="I430">
        <v>20</v>
      </c>
      <c r="J430">
        <v>3</v>
      </c>
      <c r="K430" s="8">
        <f t="shared" si="42"/>
        <v>20000</v>
      </c>
      <c r="L430" s="8">
        <v>1</v>
      </c>
      <c r="M430" s="8">
        <f t="shared" si="43"/>
        <v>20000</v>
      </c>
      <c r="N430" s="8">
        <f t="shared" si="44"/>
        <v>2000000</v>
      </c>
      <c r="O430" s="8">
        <f t="shared" si="45"/>
        <v>4000000</v>
      </c>
      <c r="P430">
        <v>3</v>
      </c>
      <c r="Q430">
        <v>2</v>
      </c>
      <c r="R430">
        <f t="shared" si="46"/>
        <v>37.699111843077517</v>
      </c>
      <c r="S430">
        <f t="shared" si="47"/>
        <v>106103.29539459689</v>
      </c>
      <c r="T430">
        <f t="shared" si="48"/>
        <v>10610329.539459689</v>
      </c>
      <c r="U430" s="9"/>
    </row>
    <row r="431" spans="1:21" x14ac:dyDescent="0.35">
      <c r="A431">
        <v>2</v>
      </c>
      <c r="B431" s="4">
        <v>44681</v>
      </c>
      <c r="C431" t="s">
        <v>4</v>
      </c>
      <c r="E431" t="s">
        <v>1</v>
      </c>
      <c r="F431" t="s">
        <v>7</v>
      </c>
      <c r="G431" t="s">
        <v>60</v>
      </c>
      <c r="H431" s="3">
        <v>0.4</v>
      </c>
      <c r="I431">
        <v>3</v>
      </c>
      <c r="J431">
        <v>2</v>
      </c>
      <c r="K431" s="8">
        <f t="shared" si="42"/>
        <v>300</v>
      </c>
      <c r="L431" s="8">
        <v>1</v>
      </c>
      <c r="M431" s="8">
        <f t="shared" si="43"/>
        <v>300</v>
      </c>
      <c r="N431" s="8">
        <f t="shared" si="44"/>
        <v>30000</v>
      </c>
      <c r="O431" s="8">
        <f t="shared" si="45"/>
        <v>60000</v>
      </c>
      <c r="P431">
        <v>3</v>
      </c>
      <c r="Q431">
        <v>2</v>
      </c>
      <c r="R431">
        <f t="shared" si="46"/>
        <v>37.699111843077517</v>
      </c>
      <c r="S431">
        <f t="shared" si="47"/>
        <v>1591.5494309189535</v>
      </c>
      <c r="T431">
        <f t="shared" si="48"/>
        <v>159154.94309189534</v>
      </c>
      <c r="U431" s="9"/>
    </row>
    <row r="432" spans="1:21" x14ac:dyDescent="0.35">
      <c r="A432">
        <v>2</v>
      </c>
      <c r="B432" s="4">
        <v>44681</v>
      </c>
      <c r="C432" t="s">
        <v>4</v>
      </c>
      <c r="E432" t="s">
        <v>1</v>
      </c>
      <c r="F432" t="s">
        <v>7</v>
      </c>
      <c r="G432" t="s">
        <v>60</v>
      </c>
      <c r="H432" s="3">
        <v>0.4</v>
      </c>
      <c r="I432">
        <v>10</v>
      </c>
      <c r="J432">
        <v>2</v>
      </c>
      <c r="K432" s="8">
        <f t="shared" si="42"/>
        <v>1000</v>
      </c>
      <c r="L432" s="8">
        <v>1</v>
      </c>
      <c r="M432" s="8">
        <f t="shared" si="43"/>
        <v>1000</v>
      </c>
      <c r="N432" s="8">
        <f t="shared" si="44"/>
        <v>100000</v>
      </c>
      <c r="O432" s="8">
        <f t="shared" si="45"/>
        <v>200000</v>
      </c>
      <c r="P432">
        <v>3</v>
      </c>
      <c r="Q432">
        <v>2</v>
      </c>
      <c r="R432">
        <f t="shared" si="46"/>
        <v>37.699111843077517</v>
      </c>
      <c r="S432">
        <f t="shared" si="47"/>
        <v>5305.1647697298449</v>
      </c>
      <c r="T432">
        <f t="shared" si="48"/>
        <v>530516.4769729845</v>
      </c>
      <c r="U432" s="9"/>
    </row>
    <row r="433" spans="1:21" x14ac:dyDescent="0.35">
      <c r="A433">
        <v>2</v>
      </c>
      <c r="B433" s="4">
        <v>44681</v>
      </c>
      <c r="C433" t="s">
        <v>4</v>
      </c>
      <c r="E433" t="s">
        <v>1</v>
      </c>
      <c r="F433" t="s">
        <v>7</v>
      </c>
      <c r="G433" t="s">
        <v>60</v>
      </c>
      <c r="H433" s="3">
        <v>0.4</v>
      </c>
      <c r="I433">
        <v>3</v>
      </c>
      <c r="J433">
        <v>2</v>
      </c>
      <c r="K433" s="8">
        <f t="shared" si="42"/>
        <v>300</v>
      </c>
      <c r="L433" s="8">
        <v>1</v>
      </c>
      <c r="M433" s="8">
        <f t="shared" si="43"/>
        <v>300</v>
      </c>
      <c r="N433" s="8">
        <f t="shared" si="44"/>
        <v>30000</v>
      </c>
      <c r="O433" s="8">
        <f t="shared" si="45"/>
        <v>60000</v>
      </c>
      <c r="P433">
        <v>3</v>
      </c>
      <c r="Q433">
        <v>2</v>
      </c>
      <c r="R433">
        <f t="shared" si="46"/>
        <v>37.699111843077517</v>
      </c>
      <c r="S433">
        <f t="shared" si="47"/>
        <v>1591.5494309189535</v>
      </c>
      <c r="T433">
        <f t="shared" si="48"/>
        <v>159154.94309189534</v>
      </c>
      <c r="U433" s="9"/>
    </row>
    <row r="434" spans="1:21" x14ac:dyDescent="0.35">
      <c r="A434">
        <v>2</v>
      </c>
      <c r="B434" s="4">
        <v>44681</v>
      </c>
      <c r="C434" t="s">
        <v>4</v>
      </c>
      <c r="E434" t="s">
        <v>1</v>
      </c>
      <c r="F434" t="s">
        <v>7</v>
      </c>
      <c r="G434" t="s">
        <v>60</v>
      </c>
      <c r="H434" s="3">
        <v>0.4</v>
      </c>
      <c r="I434">
        <v>3</v>
      </c>
      <c r="J434">
        <v>2</v>
      </c>
      <c r="K434" s="8">
        <f t="shared" si="42"/>
        <v>300</v>
      </c>
      <c r="L434" s="8">
        <v>1</v>
      </c>
      <c r="M434" s="8">
        <f t="shared" si="43"/>
        <v>300</v>
      </c>
      <c r="N434" s="8">
        <f t="shared" si="44"/>
        <v>30000</v>
      </c>
      <c r="O434" s="8">
        <f t="shared" si="45"/>
        <v>60000</v>
      </c>
      <c r="P434">
        <v>3</v>
      </c>
      <c r="Q434">
        <v>2</v>
      </c>
      <c r="R434">
        <f t="shared" si="46"/>
        <v>37.699111843077517</v>
      </c>
      <c r="S434">
        <f t="shared" si="47"/>
        <v>1591.5494309189535</v>
      </c>
      <c r="T434">
        <f t="shared" si="48"/>
        <v>159154.94309189534</v>
      </c>
      <c r="U434" s="9"/>
    </row>
    <row r="435" spans="1:21" x14ac:dyDescent="0.35">
      <c r="A435">
        <v>2</v>
      </c>
      <c r="B435" s="4">
        <v>44681</v>
      </c>
      <c r="C435" t="s">
        <v>4</v>
      </c>
      <c r="E435" t="s">
        <v>1</v>
      </c>
      <c r="F435" t="s">
        <v>7</v>
      </c>
      <c r="G435" t="s">
        <v>60</v>
      </c>
      <c r="H435" s="3">
        <v>0.4</v>
      </c>
      <c r="I435">
        <v>7</v>
      </c>
      <c r="J435">
        <v>2</v>
      </c>
      <c r="K435" s="8">
        <f t="shared" si="42"/>
        <v>700</v>
      </c>
      <c r="L435" s="8">
        <v>1</v>
      </c>
      <c r="M435" s="8">
        <f t="shared" si="43"/>
        <v>700</v>
      </c>
      <c r="N435" s="8">
        <f t="shared" si="44"/>
        <v>70000</v>
      </c>
      <c r="O435" s="8">
        <f t="shared" si="45"/>
        <v>140000</v>
      </c>
      <c r="P435">
        <v>3</v>
      </c>
      <c r="Q435">
        <v>2</v>
      </c>
      <c r="R435">
        <f t="shared" si="46"/>
        <v>37.699111843077517</v>
      </c>
      <c r="S435">
        <f t="shared" si="47"/>
        <v>3713.6153388108914</v>
      </c>
      <c r="T435">
        <f t="shared" si="48"/>
        <v>371361.53388108913</v>
      </c>
      <c r="U435" s="9"/>
    </row>
    <row r="436" spans="1:21" ht="15.5" x14ac:dyDescent="0.35">
      <c r="A436">
        <v>2</v>
      </c>
      <c r="B436" s="4">
        <v>44681</v>
      </c>
      <c r="C436" t="s">
        <v>4</v>
      </c>
      <c r="E436" t="s">
        <v>24</v>
      </c>
      <c r="F436" s="20" t="s">
        <v>25</v>
      </c>
      <c r="G436" t="s">
        <v>60</v>
      </c>
      <c r="H436" s="3">
        <v>0.4</v>
      </c>
      <c r="I436">
        <v>9</v>
      </c>
      <c r="J436">
        <v>3</v>
      </c>
      <c r="K436" s="8">
        <f t="shared" si="42"/>
        <v>9000</v>
      </c>
      <c r="L436" s="8">
        <v>1</v>
      </c>
      <c r="M436" s="8">
        <f t="shared" si="43"/>
        <v>9000</v>
      </c>
      <c r="N436" s="8">
        <f t="shared" si="44"/>
        <v>900000</v>
      </c>
      <c r="O436" s="8">
        <f t="shared" si="45"/>
        <v>1800000</v>
      </c>
      <c r="P436">
        <v>3</v>
      </c>
      <c r="Q436">
        <v>2</v>
      </c>
      <c r="R436">
        <f t="shared" si="46"/>
        <v>37.699111843077517</v>
      </c>
      <c r="S436">
        <f t="shared" si="47"/>
        <v>47746.482927568606</v>
      </c>
      <c r="T436">
        <f t="shared" si="48"/>
        <v>4774648.2927568611</v>
      </c>
      <c r="U436" s="9"/>
    </row>
    <row r="437" spans="1:21" ht="15.5" x14ac:dyDescent="0.35">
      <c r="A437">
        <v>2</v>
      </c>
      <c r="B437" s="4">
        <v>44681</v>
      </c>
      <c r="C437" t="s">
        <v>4</v>
      </c>
      <c r="E437" t="s">
        <v>24</v>
      </c>
      <c r="F437" s="20" t="s">
        <v>25</v>
      </c>
      <c r="G437" t="s">
        <v>60</v>
      </c>
      <c r="H437" s="3">
        <v>0.4</v>
      </c>
      <c r="I437">
        <v>4</v>
      </c>
      <c r="J437">
        <v>3</v>
      </c>
      <c r="K437" s="8">
        <f t="shared" si="42"/>
        <v>4000</v>
      </c>
      <c r="L437" s="8">
        <v>1</v>
      </c>
      <c r="M437" s="8">
        <f t="shared" si="43"/>
        <v>4000</v>
      </c>
      <c r="N437" s="8">
        <f t="shared" si="44"/>
        <v>400000</v>
      </c>
      <c r="O437" s="8">
        <f t="shared" si="45"/>
        <v>800000</v>
      </c>
      <c r="P437">
        <v>3</v>
      </c>
      <c r="Q437">
        <v>2</v>
      </c>
      <c r="R437">
        <f t="shared" si="46"/>
        <v>37.699111843077517</v>
      </c>
      <c r="S437">
        <f t="shared" si="47"/>
        <v>21220.65907891938</v>
      </c>
      <c r="T437">
        <f t="shared" si="48"/>
        <v>2122065.907891938</v>
      </c>
      <c r="U437" s="9"/>
    </row>
    <row r="438" spans="1:21" ht="15.5" x14ac:dyDescent="0.35">
      <c r="A438">
        <v>2</v>
      </c>
      <c r="B438" s="4">
        <v>44681</v>
      </c>
      <c r="C438" t="s">
        <v>4</v>
      </c>
      <c r="E438" t="s">
        <v>24</v>
      </c>
      <c r="F438" s="20" t="s">
        <v>25</v>
      </c>
      <c r="G438" t="s">
        <v>60</v>
      </c>
      <c r="H438" s="3">
        <v>0.4</v>
      </c>
      <c r="I438">
        <v>14</v>
      </c>
      <c r="J438">
        <v>4</v>
      </c>
      <c r="K438" s="8">
        <f t="shared" si="42"/>
        <v>140000</v>
      </c>
      <c r="L438" s="8">
        <v>1</v>
      </c>
      <c r="M438" s="8">
        <f t="shared" si="43"/>
        <v>140000</v>
      </c>
      <c r="N438" s="8">
        <f t="shared" si="44"/>
        <v>14000000</v>
      </c>
      <c r="O438" s="8">
        <f t="shared" si="45"/>
        <v>28000000</v>
      </c>
      <c r="P438">
        <v>3</v>
      </c>
      <c r="Q438">
        <v>2</v>
      </c>
      <c r="R438">
        <f t="shared" si="46"/>
        <v>37.699111843077517</v>
      </c>
      <c r="S438">
        <f t="shared" si="47"/>
        <v>742723.06776217825</v>
      </c>
      <c r="T438">
        <f t="shared" si="48"/>
        <v>74272306.776217818</v>
      </c>
      <c r="U438" s="9"/>
    </row>
    <row r="439" spans="1:21" ht="15.5" x14ac:dyDescent="0.35">
      <c r="A439">
        <v>2</v>
      </c>
      <c r="B439" s="4">
        <v>44681</v>
      </c>
      <c r="C439" t="s">
        <v>4</v>
      </c>
      <c r="E439" t="s">
        <v>24</v>
      </c>
      <c r="F439" s="20" t="s">
        <v>25</v>
      </c>
      <c r="G439" t="s">
        <v>60</v>
      </c>
      <c r="H439" s="3">
        <v>0.4</v>
      </c>
      <c r="I439">
        <v>14</v>
      </c>
      <c r="J439">
        <v>4</v>
      </c>
      <c r="K439" s="8">
        <f t="shared" si="42"/>
        <v>140000</v>
      </c>
      <c r="L439" s="8">
        <v>1</v>
      </c>
      <c r="M439" s="8">
        <f t="shared" si="43"/>
        <v>140000</v>
      </c>
      <c r="N439" s="8">
        <f t="shared" si="44"/>
        <v>14000000</v>
      </c>
      <c r="O439" s="8">
        <f t="shared" si="45"/>
        <v>28000000</v>
      </c>
      <c r="P439">
        <v>3</v>
      </c>
      <c r="Q439">
        <v>2</v>
      </c>
      <c r="R439">
        <f t="shared" si="46"/>
        <v>37.699111843077517</v>
      </c>
      <c r="S439">
        <f t="shared" si="47"/>
        <v>742723.06776217825</v>
      </c>
      <c r="T439">
        <f t="shared" si="48"/>
        <v>74272306.776217818</v>
      </c>
      <c r="U439" s="9"/>
    </row>
    <row r="440" spans="1:21" ht="15.5" x14ac:dyDescent="0.35">
      <c r="A440">
        <v>2</v>
      </c>
      <c r="B440" s="4">
        <v>44681</v>
      </c>
      <c r="C440" t="s">
        <v>4</v>
      </c>
      <c r="E440" t="s">
        <v>24</v>
      </c>
      <c r="F440" s="20" t="s">
        <v>25</v>
      </c>
      <c r="G440" t="s">
        <v>60</v>
      </c>
      <c r="H440" s="3">
        <v>0.4</v>
      </c>
      <c r="I440">
        <v>10</v>
      </c>
      <c r="J440">
        <v>4</v>
      </c>
      <c r="K440" s="8">
        <f t="shared" si="42"/>
        <v>100000</v>
      </c>
      <c r="L440" s="8">
        <v>1</v>
      </c>
      <c r="M440" s="8">
        <f t="shared" si="43"/>
        <v>100000</v>
      </c>
      <c r="N440" s="8">
        <f t="shared" si="44"/>
        <v>10000000</v>
      </c>
      <c r="O440" s="8">
        <f t="shared" si="45"/>
        <v>20000000</v>
      </c>
      <c r="P440">
        <v>3</v>
      </c>
      <c r="Q440">
        <v>2</v>
      </c>
      <c r="R440">
        <f t="shared" si="46"/>
        <v>37.699111843077517</v>
      </c>
      <c r="S440">
        <f t="shared" si="47"/>
        <v>530516.4769729845</v>
      </c>
      <c r="T440">
        <f t="shared" si="48"/>
        <v>53051647.697298452</v>
      </c>
      <c r="U440" s="9"/>
    </row>
    <row r="441" spans="1:21" ht="15.5" x14ac:dyDescent="0.35">
      <c r="A441">
        <v>2</v>
      </c>
      <c r="B441" s="4">
        <v>44681</v>
      </c>
      <c r="C441" t="s">
        <v>4</v>
      </c>
      <c r="E441" t="s">
        <v>24</v>
      </c>
      <c r="F441" s="20" t="s">
        <v>25</v>
      </c>
      <c r="G441" t="s">
        <v>60</v>
      </c>
      <c r="H441" s="3">
        <v>0.4</v>
      </c>
      <c r="I441">
        <v>10</v>
      </c>
      <c r="J441">
        <v>4</v>
      </c>
      <c r="K441" s="8">
        <f t="shared" si="42"/>
        <v>100000</v>
      </c>
      <c r="L441" s="8">
        <v>1</v>
      </c>
      <c r="M441" s="8">
        <f t="shared" si="43"/>
        <v>100000</v>
      </c>
      <c r="N441" s="8">
        <f t="shared" si="44"/>
        <v>10000000</v>
      </c>
      <c r="O441" s="8">
        <f t="shared" si="45"/>
        <v>20000000</v>
      </c>
      <c r="P441">
        <v>3</v>
      </c>
      <c r="Q441">
        <v>2</v>
      </c>
      <c r="R441">
        <f t="shared" si="46"/>
        <v>37.699111843077517</v>
      </c>
      <c r="S441">
        <f t="shared" si="47"/>
        <v>530516.4769729845</v>
      </c>
      <c r="T441">
        <f t="shared" si="48"/>
        <v>53051647.697298452</v>
      </c>
      <c r="U441" s="9"/>
    </row>
    <row r="442" spans="1:21" ht="15.5" x14ac:dyDescent="0.35">
      <c r="A442">
        <v>2</v>
      </c>
      <c r="B442" s="4">
        <v>44681</v>
      </c>
      <c r="C442" t="s">
        <v>4</v>
      </c>
      <c r="E442" t="s">
        <v>24</v>
      </c>
      <c r="F442" s="20" t="s">
        <v>25</v>
      </c>
      <c r="G442" t="s">
        <v>60</v>
      </c>
      <c r="H442" s="3">
        <v>0.4</v>
      </c>
      <c r="I442">
        <v>3</v>
      </c>
      <c r="J442">
        <v>4</v>
      </c>
      <c r="K442" s="8">
        <f t="shared" si="42"/>
        <v>30000</v>
      </c>
      <c r="L442" s="8">
        <v>1</v>
      </c>
      <c r="M442" s="8">
        <f t="shared" si="43"/>
        <v>30000</v>
      </c>
      <c r="N442" s="8">
        <f t="shared" si="44"/>
        <v>3000000</v>
      </c>
      <c r="O442" s="8">
        <f t="shared" si="45"/>
        <v>6000000</v>
      </c>
      <c r="P442">
        <v>3</v>
      </c>
      <c r="Q442">
        <v>2</v>
      </c>
      <c r="R442">
        <f t="shared" si="46"/>
        <v>37.699111843077517</v>
      </c>
      <c r="S442">
        <f t="shared" si="47"/>
        <v>159154.94309189534</v>
      </c>
      <c r="T442">
        <f t="shared" si="48"/>
        <v>15915494.309189534</v>
      </c>
      <c r="U442" s="9"/>
    </row>
    <row r="443" spans="1:21" ht="15.5" x14ac:dyDescent="0.35">
      <c r="A443">
        <v>2</v>
      </c>
      <c r="B443" s="4">
        <v>44681</v>
      </c>
      <c r="C443" t="s">
        <v>4</v>
      </c>
      <c r="E443" t="s">
        <v>24</v>
      </c>
      <c r="F443" s="20" t="s">
        <v>25</v>
      </c>
      <c r="G443" t="s">
        <v>60</v>
      </c>
      <c r="H443" s="3">
        <v>0.4</v>
      </c>
      <c r="I443">
        <v>0</v>
      </c>
      <c r="J443">
        <v>0</v>
      </c>
      <c r="K443" s="8">
        <f t="shared" si="42"/>
        <v>0</v>
      </c>
      <c r="L443" s="8">
        <v>1</v>
      </c>
      <c r="M443" s="8">
        <f t="shared" si="43"/>
        <v>0</v>
      </c>
      <c r="N443" s="8">
        <f t="shared" si="44"/>
        <v>0</v>
      </c>
      <c r="O443" s="8">
        <f t="shared" si="45"/>
        <v>0</v>
      </c>
      <c r="P443">
        <v>3</v>
      </c>
      <c r="Q443">
        <v>2</v>
      </c>
      <c r="R443">
        <f t="shared" si="46"/>
        <v>37.699111843077517</v>
      </c>
      <c r="S443">
        <f t="shared" si="47"/>
        <v>0</v>
      </c>
      <c r="T443">
        <f t="shared" si="48"/>
        <v>0</v>
      </c>
      <c r="U443" s="9"/>
    </row>
    <row r="444" spans="1:21" ht="15.5" x14ac:dyDescent="0.35">
      <c r="A444">
        <v>2</v>
      </c>
      <c r="B444" s="4">
        <v>44681</v>
      </c>
      <c r="C444" t="s">
        <v>4</v>
      </c>
      <c r="E444" t="s">
        <v>24</v>
      </c>
      <c r="F444" s="20" t="s">
        <v>25</v>
      </c>
      <c r="G444" t="s">
        <v>60</v>
      </c>
      <c r="H444" s="3">
        <v>0.4</v>
      </c>
      <c r="I444">
        <v>3</v>
      </c>
      <c r="J444">
        <v>3</v>
      </c>
      <c r="K444" s="8">
        <f t="shared" si="42"/>
        <v>3000</v>
      </c>
      <c r="L444" s="8">
        <v>1</v>
      </c>
      <c r="M444" s="8">
        <f t="shared" si="43"/>
        <v>3000</v>
      </c>
      <c r="N444" s="8">
        <f t="shared" si="44"/>
        <v>300000</v>
      </c>
      <c r="O444" s="8">
        <f t="shared" si="45"/>
        <v>600000</v>
      </c>
      <c r="P444">
        <v>3</v>
      </c>
      <c r="Q444">
        <v>2</v>
      </c>
      <c r="R444">
        <f t="shared" si="46"/>
        <v>37.699111843077517</v>
      </c>
      <c r="S444">
        <f t="shared" si="47"/>
        <v>15915.494309189535</v>
      </c>
      <c r="T444">
        <f t="shared" si="48"/>
        <v>1591549.4309189534</v>
      </c>
      <c r="U444" s="9"/>
    </row>
    <row r="445" spans="1:21" ht="15.5" x14ac:dyDescent="0.35">
      <c r="A445">
        <v>2</v>
      </c>
      <c r="B445" s="4">
        <v>44681</v>
      </c>
      <c r="C445" t="s">
        <v>4</v>
      </c>
      <c r="E445" t="s">
        <v>24</v>
      </c>
      <c r="F445" s="20" t="s">
        <v>25</v>
      </c>
      <c r="G445" t="s">
        <v>60</v>
      </c>
      <c r="H445" s="3">
        <v>0.4</v>
      </c>
      <c r="I445">
        <v>3</v>
      </c>
      <c r="J445">
        <v>3</v>
      </c>
      <c r="K445" s="8">
        <f t="shared" si="42"/>
        <v>3000</v>
      </c>
      <c r="L445" s="8">
        <v>1</v>
      </c>
      <c r="M445" s="8">
        <f t="shared" si="43"/>
        <v>3000</v>
      </c>
      <c r="N445" s="8">
        <f t="shared" si="44"/>
        <v>300000</v>
      </c>
      <c r="O445" s="8">
        <f t="shared" si="45"/>
        <v>600000</v>
      </c>
      <c r="P445">
        <v>3</v>
      </c>
      <c r="Q445">
        <v>2</v>
      </c>
      <c r="R445">
        <f t="shared" si="46"/>
        <v>37.699111843077517</v>
      </c>
      <c r="S445">
        <f t="shared" si="47"/>
        <v>15915.494309189535</v>
      </c>
      <c r="T445">
        <f t="shared" si="48"/>
        <v>1591549.4309189534</v>
      </c>
      <c r="U445" s="9"/>
    </row>
    <row r="446" spans="1:21" ht="15.5" x14ac:dyDescent="0.35">
      <c r="A446">
        <v>2</v>
      </c>
      <c r="B446" s="4">
        <v>44681</v>
      </c>
      <c r="C446" t="s">
        <v>4</v>
      </c>
      <c r="E446" t="s">
        <v>61</v>
      </c>
      <c r="F446" s="20" t="s">
        <v>62</v>
      </c>
      <c r="G446" t="s">
        <v>60</v>
      </c>
      <c r="H446" s="3">
        <v>0.4</v>
      </c>
      <c r="I446">
        <v>13</v>
      </c>
      <c r="J446">
        <v>1</v>
      </c>
      <c r="K446" s="8">
        <f t="shared" si="42"/>
        <v>130</v>
      </c>
      <c r="L446" s="8">
        <v>1</v>
      </c>
      <c r="M446" s="8">
        <f t="shared" si="43"/>
        <v>130</v>
      </c>
      <c r="N446" s="8">
        <f t="shared" si="44"/>
        <v>13000</v>
      </c>
      <c r="O446" s="8">
        <f t="shared" si="45"/>
        <v>26000</v>
      </c>
      <c r="P446">
        <v>3</v>
      </c>
      <c r="Q446">
        <v>2</v>
      </c>
      <c r="R446">
        <f t="shared" si="46"/>
        <v>37.699111843077517</v>
      </c>
      <c r="S446">
        <f t="shared" si="47"/>
        <v>689.67142006487984</v>
      </c>
      <c r="T446">
        <f t="shared" si="48"/>
        <v>68967.142006487979</v>
      </c>
      <c r="U446" s="9"/>
    </row>
    <row r="447" spans="1:21" ht="15.5" x14ac:dyDescent="0.35">
      <c r="A447">
        <v>2</v>
      </c>
      <c r="B447" s="4">
        <v>44681</v>
      </c>
      <c r="C447" t="s">
        <v>4</v>
      </c>
      <c r="E447" t="s">
        <v>61</v>
      </c>
      <c r="F447" s="20" t="s">
        <v>62</v>
      </c>
      <c r="G447" t="s">
        <v>60</v>
      </c>
      <c r="H447" s="3">
        <v>0.4</v>
      </c>
      <c r="I447">
        <v>22</v>
      </c>
      <c r="J447">
        <v>1</v>
      </c>
      <c r="K447" s="8">
        <f t="shared" si="42"/>
        <v>220</v>
      </c>
      <c r="L447" s="8">
        <v>1</v>
      </c>
      <c r="M447" s="8">
        <f t="shared" si="43"/>
        <v>220</v>
      </c>
      <c r="N447" s="8">
        <f t="shared" si="44"/>
        <v>22000</v>
      </c>
      <c r="O447" s="8">
        <f t="shared" si="45"/>
        <v>44000</v>
      </c>
      <c r="P447">
        <v>3</v>
      </c>
      <c r="Q447">
        <v>2</v>
      </c>
      <c r="R447">
        <f t="shared" si="46"/>
        <v>37.699111843077517</v>
      </c>
      <c r="S447">
        <f t="shared" si="47"/>
        <v>1167.1362493405659</v>
      </c>
      <c r="T447">
        <f t="shared" si="48"/>
        <v>116713.62493405658</v>
      </c>
      <c r="U447" s="9"/>
    </row>
    <row r="448" spans="1:21" ht="15.5" x14ac:dyDescent="0.35">
      <c r="A448">
        <v>2</v>
      </c>
      <c r="B448" s="4">
        <v>44681</v>
      </c>
      <c r="C448" t="s">
        <v>4</v>
      </c>
      <c r="E448" t="s">
        <v>61</v>
      </c>
      <c r="F448" s="20" t="s">
        <v>62</v>
      </c>
      <c r="G448" t="s">
        <v>60</v>
      </c>
      <c r="H448" s="3">
        <v>0.4</v>
      </c>
      <c r="I448">
        <v>12</v>
      </c>
      <c r="J448">
        <v>2</v>
      </c>
      <c r="K448" s="8">
        <f t="shared" si="42"/>
        <v>1200</v>
      </c>
      <c r="L448" s="8">
        <v>1</v>
      </c>
      <c r="M448" s="8">
        <f t="shared" si="43"/>
        <v>1200</v>
      </c>
      <c r="N448" s="8">
        <f t="shared" si="44"/>
        <v>120000</v>
      </c>
      <c r="O448" s="8">
        <f t="shared" si="45"/>
        <v>240000</v>
      </c>
      <c r="P448">
        <v>3</v>
      </c>
      <c r="Q448">
        <v>2</v>
      </c>
      <c r="R448">
        <f t="shared" si="46"/>
        <v>37.699111843077517</v>
      </c>
      <c r="S448">
        <f t="shared" si="47"/>
        <v>6366.1977236758139</v>
      </c>
      <c r="T448">
        <f t="shared" si="48"/>
        <v>636619.77236758138</v>
      </c>
      <c r="U448" s="9"/>
    </row>
    <row r="449" spans="1:21" ht="15.5" x14ac:dyDescent="0.35">
      <c r="A449">
        <v>2</v>
      </c>
      <c r="B449" s="4">
        <v>44681</v>
      </c>
      <c r="C449" t="s">
        <v>4</v>
      </c>
      <c r="E449" t="s">
        <v>61</v>
      </c>
      <c r="F449" s="20" t="s">
        <v>62</v>
      </c>
      <c r="G449" t="s">
        <v>60</v>
      </c>
      <c r="H449" s="3">
        <v>0.4</v>
      </c>
      <c r="I449">
        <v>9</v>
      </c>
      <c r="J449">
        <v>2</v>
      </c>
      <c r="K449" s="8">
        <f t="shared" si="42"/>
        <v>900</v>
      </c>
      <c r="L449" s="8">
        <v>1</v>
      </c>
      <c r="M449" s="8">
        <f t="shared" si="43"/>
        <v>900</v>
      </c>
      <c r="N449" s="8">
        <f t="shared" si="44"/>
        <v>90000</v>
      </c>
      <c r="O449" s="8">
        <f t="shared" si="45"/>
        <v>180000</v>
      </c>
      <c r="P449">
        <v>3</v>
      </c>
      <c r="Q449">
        <v>2</v>
      </c>
      <c r="R449">
        <f t="shared" si="46"/>
        <v>37.699111843077517</v>
      </c>
      <c r="S449">
        <f t="shared" si="47"/>
        <v>4774.6482927568604</v>
      </c>
      <c r="T449">
        <f t="shared" si="48"/>
        <v>477464.82927568606</v>
      </c>
      <c r="U449" s="9"/>
    </row>
    <row r="450" spans="1:21" ht="15.5" x14ac:dyDescent="0.35">
      <c r="A450">
        <v>2</v>
      </c>
      <c r="B450" s="4">
        <v>44681</v>
      </c>
      <c r="C450" t="s">
        <v>4</v>
      </c>
      <c r="E450" t="s">
        <v>61</v>
      </c>
      <c r="F450" s="20" t="s">
        <v>62</v>
      </c>
      <c r="G450" t="s">
        <v>60</v>
      </c>
      <c r="H450" s="3">
        <v>0.4</v>
      </c>
      <c r="I450">
        <v>9</v>
      </c>
      <c r="J450">
        <v>2</v>
      </c>
      <c r="K450" s="8">
        <f t="shared" si="42"/>
        <v>900</v>
      </c>
      <c r="L450" s="8">
        <v>1</v>
      </c>
      <c r="M450" s="8">
        <f t="shared" si="43"/>
        <v>900</v>
      </c>
      <c r="N450" s="8">
        <f t="shared" si="44"/>
        <v>90000</v>
      </c>
      <c r="O450" s="8">
        <f t="shared" si="45"/>
        <v>180000</v>
      </c>
      <c r="P450">
        <v>3</v>
      </c>
      <c r="Q450">
        <v>2</v>
      </c>
      <c r="R450">
        <f t="shared" si="46"/>
        <v>37.699111843077517</v>
      </c>
      <c r="S450">
        <f t="shared" si="47"/>
        <v>4774.6482927568604</v>
      </c>
      <c r="T450">
        <f t="shared" si="48"/>
        <v>477464.82927568606</v>
      </c>
      <c r="U450" s="9"/>
    </row>
    <row r="451" spans="1:21" ht="15.5" x14ac:dyDescent="0.35">
      <c r="A451">
        <v>2</v>
      </c>
      <c r="B451" s="4">
        <v>44681</v>
      </c>
      <c r="C451" t="s">
        <v>4</v>
      </c>
      <c r="E451" t="s">
        <v>61</v>
      </c>
      <c r="F451" s="20" t="s">
        <v>62</v>
      </c>
      <c r="G451" t="s">
        <v>60</v>
      </c>
      <c r="H451" s="3">
        <v>0.4</v>
      </c>
      <c r="I451">
        <v>17</v>
      </c>
      <c r="J451">
        <v>0</v>
      </c>
      <c r="K451" s="8">
        <f t="shared" ref="K451:K514" si="49">I451*10^J451</f>
        <v>17</v>
      </c>
      <c r="L451" s="8">
        <v>1</v>
      </c>
      <c r="M451" s="8">
        <f t="shared" ref="M451:M514" si="50">L451*K451</f>
        <v>17</v>
      </c>
      <c r="N451" s="8">
        <f t="shared" ref="N451:N514" si="51">M451*100</f>
        <v>1700</v>
      </c>
      <c r="O451" s="8">
        <f t="shared" ref="O451:O514" si="52">N451*2</f>
        <v>3400</v>
      </c>
      <c r="P451">
        <v>3</v>
      </c>
      <c r="Q451">
        <v>2</v>
      </c>
      <c r="R451">
        <f t="shared" ref="R451:R514" si="53">P451*(PI()*Q451^2)</f>
        <v>37.699111843077517</v>
      </c>
      <c r="S451">
        <f t="shared" ref="S451:S514" si="54">O451/R451</f>
        <v>90.187801085407358</v>
      </c>
      <c r="T451">
        <f t="shared" ref="T451:T514" si="55">S451*100</f>
        <v>9018.7801085407355</v>
      </c>
      <c r="U451" s="9"/>
    </row>
    <row r="452" spans="1:21" ht="15.5" x14ac:dyDescent="0.35">
      <c r="A452">
        <v>2</v>
      </c>
      <c r="B452" s="4">
        <v>44681</v>
      </c>
      <c r="C452" t="s">
        <v>4</v>
      </c>
      <c r="E452" t="s">
        <v>61</v>
      </c>
      <c r="F452" s="20" t="s">
        <v>62</v>
      </c>
      <c r="G452" t="s">
        <v>60</v>
      </c>
      <c r="H452" s="3">
        <v>0.4</v>
      </c>
      <c r="I452">
        <v>12</v>
      </c>
      <c r="J452">
        <v>2</v>
      </c>
      <c r="K452" s="8">
        <f t="shared" si="49"/>
        <v>1200</v>
      </c>
      <c r="L452" s="8">
        <v>1</v>
      </c>
      <c r="M452" s="8">
        <f t="shared" si="50"/>
        <v>1200</v>
      </c>
      <c r="N452" s="8">
        <f t="shared" si="51"/>
        <v>120000</v>
      </c>
      <c r="O452" s="8">
        <f t="shared" si="52"/>
        <v>240000</v>
      </c>
      <c r="P452">
        <v>3</v>
      </c>
      <c r="Q452">
        <v>2</v>
      </c>
      <c r="R452">
        <f t="shared" si="53"/>
        <v>37.699111843077517</v>
      </c>
      <c r="S452">
        <f t="shared" si="54"/>
        <v>6366.1977236758139</v>
      </c>
      <c r="T452">
        <f t="shared" si="55"/>
        <v>636619.77236758138</v>
      </c>
      <c r="U452" s="9"/>
    </row>
    <row r="453" spans="1:21" ht="15.5" x14ac:dyDescent="0.35">
      <c r="A453">
        <v>2</v>
      </c>
      <c r="B453" s="4">
        <v>44681</v>
      </c>
      <c r="C453" t="s">
        <v>4</v>
      </c>
      <c r="E453" t="s">
        <v>61</v>
      </c>
      <c r="F453" s="20" t="s">
        <v>62</v>
      </c>
      <c r="G453" t="s">
        <v>60</v>
      </c>
      <c r="H453" s="3">
        <v>0.4</v>
      </c>
      <c r="I453">
        <v>10</v>
      </c>
      <c r="J453">
        <v>1</v>
      </c>
      <c r="K453" s="8">
        <f t="shared" si="49"/>
        <v>100</v>
      </c>
      <c r="L453" s="8">
        <v>1</v>
      </c>
      <c r="M453" s="8">
        <f t="shared" si="50"/>
        <v>100</v>
      </c>
      <c r="N453" s="8">
        <f t="shared" si="51"/>
        <v>10000</v>
      </c>
      <c r="O453" s="8">
        <f t="shared" si="52"/>
        <v>20000</v>
      </c>
      <c r="P453">
        <v>3</v>
      </c>
      <c r="Q453">
        <v>2</v>
      </c>
      <c r="R453">
        <f t="shared" si="53"/>
        <v>37.699111843077517</v>
      </c>
      <c r="S453">
        <f t="shared" si="54"/>
        <v>530.51647697298449</v>
      </c>
      <c r="T453">
        <f t="shared" si="55"/>
        <v>53051.647697298453</v>
      </c>
      <c r="U453" s="9"/>
    </row>
    <row r="454" spans="1:21" ht="15.5" x14ac:dyDescent="0.35">
      <c r="A454">
        <v>2</v>
      </c>
      <c r="B454" s="4">
        <v>44681</v>
      </c>
      <c r="C454" t="s">
        <v>4</v>
      </c>
      <c r="E454" t="s">
        <v>61</v>
      </c>
      <c r="F454" s="20" t="s">
        <v>62</v>
      </c>
      <c r="G454" t="s">
        <v>60</v>
      </c>
      <c r="H454" s="3">
        <v>0.4</v>
      </c>
      <c r="I454">
        <v>25</v>
      </c>
      <c r="J454">
        <v>1</v>
      </c>
      <c r="K454" s="8">
        <f t="shared" si="49"/>
        <v>250</v>
      </c>
      <c r="L454" s="8">
        <v>1</v>
      </c>
      <c r="M454" s="8">
        <f t="shared" si="50"/>
        <v>250</v>
      </c>
      <c r="N454" s="8">
        <f t="shared" si="51"/>
        <v>25000</v>
      </c>
      <c r="O454" s="8">
        <f t="shared" si="52"/>
        <v>50000</v>
      </c>
      <c r="P454">
        <v>3</v>
      </c>
      <c r="Q454">
        <v>2</v>
      </c>
      <c r="R454">
        <f t="shared" si="53"/>
        <v>37.699111843077517</v>
      </c>
      <c r="S454">
        <f t="shared" si="54"/>
        <v>1326.2911924324612</v>
      </c>
      <c r="T454">
        <f t="shared" si="55"/>
        <v>132629.11924324612</v>
      </c>
      <c r="U454" s="9"/>
    </row>
    <row r="455" spans="1:21" ht="15.5" x14ac:dyDescent="0.35">
      <c r="A455">
        <v>2</v>
      </c>
      <c r="B455" s="4">
        <v>44681</v>
      </c>
      <c r="C455" t="s">
        <v>4</v>
      </c>
      <c r="E455" t="s">
        <v>61</v>
      </c>
      <c r="F455" s="20" t="s">
        <v>62</v>
      </c>
      <c r="G455" t="s">
        <v>60</v>
      </c>
      <c r="H455" s="3">
        <v>0.4</v>
      </c>
      <c r="I455">
        <v>8</v>
      </c>
      <c r="J455">
        <v>2</v>
      </c>
      <c r="K455" s="8">
        <f t="shared" si="49"/>
        <v>800</v>
      </c>
      <c r="L455" s="8">
        <v>1</v>
      </c>
      <c r="M455" s="8">
        <f t="shared" si="50"/>
        <v>800</v>
      </c>
      <c r="N455" s="8">
        <f t="shared" si="51"/>
        <v>80000</v>
      </c>
      <c r="O455" s="8">
        <f t="shared" si="52"/>
        <v>160000</v>
      </c>
      <c r="P455">
        <v>3</v>
      </c>
      <c r="Q455">
        <v>2</v>
      </c>
      <c r="R455">
        <f t="shared" si="53"/>
        <v>37.699111843077517</v>
      </c>
      <c r="S455">
        <f t="shared" si="54"/>
        <v>4244.1318157838759</v>
      </c>
      <c r="T455">
        <f t="shared" si="55"/>
        <v>424413.18157838762</v>
      </c>
      <c r="U455" s="9"/>
    </row>
    <row r="456" spans="1:21" ht="15.5" x14ac:dyDescent="0.35">
      <c r="A456">
        <v>2</v>
      </c>
      <c r="B456" s="4">
        <v>44681</v>
      </c>
      <c r="C456" t="s">
        <v>4</v>
      </c>
      <c r="E456" t="s">
        <v>63</v>
      </c>
      <c r="F456" s="20" t="s">
        <v>64</v>
      </c>
      <c r="G456" t="s">
        <v>60</v>
      </c>
      <c r="H456" s="3">
        <v>0.4</v>
      </c>
      <c r="I456">
        <v>7</v>
      </c>
      <c r="J456">
        <v>2</v>
      </c>
      <c r="K456" s="8">
        <f t="shared" si="49"/>
        <v>700</v>
      </c>
      <c r="L456" s="8">
        <v>1</v>
      </c>
      <c r="M456" s="8">
        <f t="shared" si="50"/>
        <v>700</v>
      </c>
      <c r="N456" s="8">
        <f t="shared" si="51"/>
        <v>70000</v>
      </c>
      <c r="O456" s="8">
        <f t="shared" si="52"/>
        <v>140000</v>
      </c>
      <c r="P456">
        <v>3</v>
      </c>
      <c r="Q456">
        <v>2</v>
      </c>
      <c r="R456">
        <f t="shared" si="53"/>
        <v>37.699111843077517</v>
      </c>
      <c r="S456">
        <f t="shared" si="54"/>
        <v>3713.6153388108914</v>
      </c>
      <c r="T456">
        <f t="shared" si="55"/>
        <v>371361.53388108913</v>
      </c>
      <c r="U456" s="9"/>
    </row>
    <row r="457" spans="1:21" ht="15.5" x14ac:dyDescent="0.35">
      <c r="A457">
        <v>2</v>
      </c>
      <c r="B457" s="4">
        <v>44681</v>
      </c>
      <c r="C457" t="s">
        <v>4</v>
      </c>
      <c r="E457" t="s">
        <v>63</v>
      </c>
      <c r="F457" s="20" t="s">
        <v>64</v>
      </c>
      <c r="G457" t="s">
        <v>60</v>
      </c>
      <c r="H457" s="3">
        <v>0.4</v>
      </c>
      <c r="I457">
        <v>0</v>
      </c>
      <c r="J457">
        <v>0</v>
      </c>
      <c r="K457" s="8">
        <f t="shared" si="49"/>
        <v>0</v>
      </c>
      <c r="L457" s="8">
        <v>1</v>
      </c>
      <c r="M457" s="8">
        <f t="shared" si="50"/>
        <v>0</v>
      </c>
      <c r="N457" s="8">
        <f t="shared" si="51"/>
        <v>0</v>
      </c>
      <c r="O457" s="8">
        <f t="shared" si="52"/>
        <v>0</v>
      </c>
      <c r="P457">
        <v>3</v>
      </c>
      <c r="Q457">
        <v>2</v>
      </c>
      <c r="R457">
        <f t="shared" si="53"/>
        <v>37.699111843077517</v>
      </c>
      <c r="S457">
        <f t="shared" si="54"/>
        <v>0</v>
      </c>
      <c r="T457">
        <f t="shared" si="55"/>
        <v>0</v>
      </c>
      <c r="U457" s="9"/>
    </row>
    <row r="458" spans="1:21" ht="15.5" x14ac:dyDescent="0.35">
      <c r="A458">
        <v>2</v>
      </c>
      <c r="B458" s="4">
        <v>44681</v>
      </c>
      <c r="C458" t="s">
        <v>4</v>
      </c>
      <c r="E458" t="s">
        <v>63</v>
      </c>
      <c r="F458" s="20" t="s">
        <v>64</v>
      </c>
      <c r="G458" t="s">
        <v>60</v>
      </c>
      <c r="H458" s="3">
        <v>0.4</v>
      </c>
      <c r="I458">
        <v>16</v>
      </c>
      <c r="J458">
        <v>2</v>
      </c>
      <c r="K458" s="8">
        <f t="shared" si="49"/>
        <v>1600</v>
      </c>
      <c r="L458" s="8">
        <v>1</v>
      </c>
      <c r="M458" s="8">
        <f t="shared" si="50"/>
        <v>1600</v>
      </c>
      <c r="N458" s="8">
        <f t="shared" si="51"/>
        <v>160000</v>
      </c>
      <c r="O458" s="8">
        <f t="shared" si="52"/>
        <v>320000</v>
      </c>
      <c r="P458">
        <v>3</v>
      </c>
      <c r="Q458">
        <v>2</v>
      </c>
      <c r="R458">
        <f t="shared" si="53"/>
        <v>37.699111843077517</v>
      </c>
      <c r="S458">
        <f t="shared" si="54"/>
        <v>8488.2636315677519</v>
      </c>
      <c r="T458">
        <f t="shared" si="55"/>
        <v>848826.36315677525</v>
      </c>
      <c r="U458" s="9"/>
    </row>
    <row r="459" spans="1:21" ht="15.5" x14ac:dyDescent="0.35">
      <c r="A459">
        <v>2</v>
      </c>
      <c r="B459" s="4">
        <v>44681</v>
      </c>
      <c r="C459" t="s">
        <v>4</v>
      </c>
      <c r="E459" t="s">
        <v>63</v>
      </c>
      <c r="F459" s="20" t="s">
        <v>64</v>
      </c>
      <c r="G459" t="s">
        <v>60</v>
      </c>
      <c r="H459" s="3">
        <v>0.4</v>
      </c>
      <c r="I459">
        <v>14</v>
      </c>
      <c r="J459">
        <v>2</v>
      </c>
      <c r="K459" s="8">
        <f t="shared" si="49"/>
        <v>1400</v>
      </c>
      <c r="L459" s="8">
        <v>1</v>
      </c>
      <c r="M459" s="8">
        <f t="shared" si="50"/>
        <v>1400</v>
      </c>
      <c r="N459" s="8">
        <f t="shared" si="51"/>
        <v>140000</v>
      </c>
      <c r="O459" s="8">
        <f t="shared" si="52"/>
        <v>280000</v>
      </c>
      <c r="P459">
        <v>3</v>
      </c>
      <c r="Q459">
        <v>2</v>
      </c>
      <c r="R459">
        <f t="shared" si="53"/>
        <v>37.699111843077517</v>
      </c>
      <c r="S459">
        <f t="shared" si="54"/>
        <v>7427.2306776217829</v>
      </c>
      <c r="T459">
        <f t="shared" si="55"/>
        <v>742723.06776217825</v>
      </c>
      <c r="U459" s="9"/>
    </row>
    <row r="460" spans="1:21" ht="15.5" x14ac:dyDescent="0.35">
      <c r="A460">
        <v>2</v>
      </c>
      <c r="B460" s="4">
        <v>44681</v>
      </c>
      <c r="C460" t="s">
        <v>4</v>
      </c>
      <c r="E460" t="s">
        <v>63</v>
      </c>
      <c r="F460" s="20" t="s">
        <v>64</v>
      </c>
      <c r="G460" t="s">
        <v>60</v>
      </c>
      <c r="H460" s="3">
        <v>0.4</v>
      </c>
      <c r="I460">
        <v>9</v>
      </c>
      <c r="J460">
        <v>2</v>
      </c>
      <c r="K460" s="8">
        <f t="shared" si="49"/>
        <v>900</v>
      </c>
      <c r="L460" s="8">
        <v>1</v>
      </c>
      <c r="M460" s="8">
        <f t="shared" si="50"/>
        <v>900</v>
      </c>
      <c r="N460" s="8">
        <f t="shared" si="51"/>
        <v>90000</v>
      </c>
      <c r="O460" s="8">
        <f t="shared" si="52"/>
        <v>180000</v>
      </c>
      <c r="P460">
        <v>3</v>
      </c>
      <c r="Q460">
        <v>2</v>
      </c>
      <c r="R460">
        <f t="shared" si="53"/>
        <v>37.699111843077517</v>
      </c>
      <c r="S460">
        <f t="shared" si="54"/>
        <v>4774.6482927568604</v>
      </c>
      <c r="T460">
        <f t="shared" si="55"/>
        <v>477464.82927568606</v>
      </c>
      <c r="U460" s="9"/>
    </row>
    <row r="461" spans="1:21" ht="15.5" x14ac:dyDescent="0.35">
      <c r="A461">
        <v>2</v>
      </c>
      <c r="B461" s="4">
        <v>44681</v>
      </c>
      <c r="C461" t="s">
        <v>4</v>
      </c>
      <c r="E461" t="s">
        <v>63</v>
      </c>
      <c r="F461" s="20" t="s">
        <v>64</v>
      </c>
      <c r="G461" t="s">
        <v>60</v>
      </c>
      <c r="H461" s="3">
        <v>0.4</v>
      </c>
      <c r="I461">
        <v>11</v>
      </c>
      <c r="J461">
        <v>1</v>
      </c>
      <c r="K461" s="8">
        <f t="shared" si="49"/>
        <v>110</v>
      </c>
      <c r="L461" s="8">
        <v>1</v>
      </c>
      <c r="M461" s="8">
        <f t="shared" si="50"/>
        <v>110</v>
      </c>
      <c r="N461" s="8">
        <f t="shared" si="51"/>
        <v>11000</v>
      </c>
      <c r="O461" s="8">
        <f t="shared" si="52"/>
        <v>22000</v>
      </c>
      <c r="P461">
        <v>3</v>
      </c>
      <c r="Q461">
        <v>2</v>
      </c>
      <c r="R461">
        <f t="shared" si="53"/>
        <v>37.699111843077517</v>
      </c>
      <c r="S461">
        <f t="shared" si="54"/>
        <v>583.56812467028294</v>
      </c>
      <c r="T461">
        <f t="shared" si="55"/>
        <v>58356.812467028292</v>
      </c>
      <c r="U461" s="9"/>
    </row>
    <row r="462" spans="1:21" ht="15.5" x14ac:dyDescent="0.35">
      <c r="A462">
        <v>2</v>
      </c>
      <c r="B462" s="4">
        <v>44681</v>
      </c>
      <c r="C462" t="s">
        <v>4</v>
      </c>
      <c r="E462" t="s">
        <v>63</v>
      </c>
      <c r="F462" s="20" t="s">
        <v>64</v>
      </c>
      <c r="G462" t="s">
        <v>60</v>
      </c>
      <c r="H462" s="3">
        <v>0.4</v>
      </c>
      <c r="I462">
        <v>16</v>
      </c>
      <c r="J462">
        <v>2</v>
      </c>
      <c r="K462" s="8">
        <f t="shared" si="49"/>
        <v>1600</v>
      </c>
      <c r="L462" s="8">
        <v>1</v>
      </c>
      <c r="M462" s="8">
        <f t="shared" si="50"/>
        <v>1600</v>
      </c>
      <c r="N462" s="8">
        <f t="shared" si="51"/>
        <v>160000</v>
      </c>
      <c r="O462" s="8">
        <f t="shared" si="52"/>
        <v>320000</v>
      </c>
      <c r="P462">
        <v>3</v>
      </c>
      <c r="Q462">
        <v>2</v>
      </c>
      <c r="R462">
        <f t="shared" si="53"/>
        <v>37.699111843077517</v>
      </c>
      <c r="S462">
        <f t="shared" si="54"/>
        <v>8488.2636315677519</v>
      </c>
      <c r="T462">
        <f t="shared" si="55"/>
        <v>848826.36315677525</v>
      </c>
      <c r="U462" s="9"/>
    </row>
    <row r="463" spans="1:21" ht="15.5" x14ac:dyDescent="0.35">
      <c r="A463">
        <v>2</v>
      </c>
      <c r="B463" s="4">
        <v>44681</v>
      </c>
      <c r="C463" t="s">
        <v>4</v>
      </c>
      <c r="E463" t="s">
        <v>63</v>
      </c>
      <c r="F463" s="20" t="s">
        <v>64</v>
      </c>
      <c r="G463" t="s">
        <v>60</v>
      </c>
      <c r="H463" s="3">
        <v>0.4</v>
      </c>
      <c r="I463">
        <v>6</v>
      </c>
      <c r="J463">
        <v>0</v>
      </c>
      <c r="K463" s="8">
        <f t="shared" si="49"/>
        <v>6</v>
      </c>
      <c r="L463" s="8">
        <v>1</v>
      </c>
      <c r="M463" s="8">
        <f t="shared" si="50"/>
        <v>6</v>
      </c>
      <c r="N463" s="8">
        <f t="shared" si="51"/>
        <v>600</v>
      </c>
      <c r="O463" s="8">
        <f t="shared" si="52"/>
        <v>1200</v>
      </c>
      <c r="P463">
        <v>3</v>
      </c>
      <c r="Q463">
        <v>2</v>
      </c>
      <c r="R463">
        <f t="shared" si="53"/>
        <v>37.699111843077517</v>
      </c>
      <c r="S463">
        <f t="shared" si="54"/>
        <v>31.830988618379067</v>
      </c>
      <c r="T463">
        <f t="shared" si="55"/>
        <v>3183.0988618379065</v>
      </c>
      <c r="U463" s="9"/>
    </row>
    <row r="464" spans="1:21" ht="15.5" x14ac:dyDescent="0.35">
      <c r="A464">
        <v>2</v>
      </c>
      <c r="B464" s="4">
        <v>44681</v>
      </c>
      <c r="C464" t="s">
        <v>4</v>
      </c>
      <c r="E464" t="s">
        <v>63</v>
      </c>
      <c r="F464" s="20" t="s">
        <v>64</v>
      </c>
      <c r="G464" t="s">
        <v>60</v>
      </c>
      <c r="H464" s="3">
        <v>0.4</v>
      </c>
      <c r="I464">
        <v>12</v>
      </c>
      <c r="J464">
        <v>2</v>
      </c>
      <c r="K464" s="8">
        <f t="shared" si="49"/>
        <v>1200</v>
      </c>
      <c r="L464" s="8">
        <v>1</v>
      </c>
      <c r="M464" s="8">
        <f t="shared" si="50"/>
        <v>1200</v>
      </c>
      <c r="N464" s="8">
        <f t="shared" si="51"/>
        <v>120000</v>
      </c>
      <c r="O464" s="8">
        <f t="shared" si="52"/>
        <v>240000</v>
      </c>
      <c r="P464">
        <v>3</v>
      </c>
      <c r="Q464">
        <v>2</v>
      </c>
      <c r="R464">
        <f t="shared" si="53"/>
        <v>37.699111843077517</v>
      </c>
      <c r="S464">
        <f t="shared" si="54"/>
        <v>6366.1977236758139</v>
      </c>
      <c r="T464">
        <f t="shared" si="55"/>
        <v>636619.77236758138</v>
      </c>
      <c r="U464" s="9"/>
    </row>
    <row r="465" spans="1:21" ht="15.5" x14ac:dyDescent="0.35">
      <c r="A465">
        <v>2</v>
      </c>
      <c r="B465" s="4">
        <v>44681</v>
      </c>
      <c r="C465" t="s">
        <v>4</v>
      </c>
      <c r="E465" t="s">
        <v>63</v>
      </c>
      <c r="F465" s="20" t="s">
        <v>64</v>
      </c>
      <c r="G465" t="s">
        <v>60</v>
      </c>
      <c r="H465" s="3">
        <v>0.4</v>
      </c>
      <c r="I465">
        <v>3</v>
      </c>
      <c r="J465">
        <v>2</v>
      </c>
      <c r="K465" s="8">
        <f t="shared" si="49"/>
        <v>300</v>
      </c>
      <c r="L465" s="8">
        <v>1</v>
      </c>
      <c r="M465" s="8">
        <f t="shared" si="50"/>
        <v>300</v>
      </c>
      <c r="N465" s="8">
        <f t="shared" si="51"/>
        <v>30000</v>
      </c>
      <c r="O465" s="8">
        <f t="shared" si="52"/>
        <v>60000</v>
      </c>
      <c r="P465">
        <v>3</v>
      </c>
      <c r="Q465">
        <v>2</v>
      </c>
      <c r="R465">
        <f t="shared" si="53"/>
        <v>37.699111843077517</v>
      </c>
      <c r="S465">
        <f t="shared" si="54"/>
        <v>1591.5494309189535</v>
      </c>
      <c r="T465">
        <f t="shared" si="55"/>
        <v>159154.94309189534</v>
      </c>
      <c r="U465" s="9"/>
    </row>
    <row r="466" spans="1:21" x14ac:dyDescent="0.35">
      <c r="A466">
        <v>2</v>
      </c>
      <c r="B466" s="4">
        <v>44681</v>
      </c>
      <c r="C466" t="s">
        <v>4</v>
      </c>
      <c r="E466" t="s">
        <v>1</v>
      </c>
      <c r="F466" t="s">
        <v>7</v>
      </c>
      <c r="G466" t="s">
        <v>65</v>
      </c>
      <c r="H466" s="3">
        <v>0.4</v>
      </c>
      <c r="I466">
        <v>4</v>
      </c>
      <c r="J466">
        <v>2</v>
      </c>
      <c r="K466" s="8">
        <f t="shared" si="49"/>
        <v>400</v>
      </c>
      <c r="L466" s="8">
        <v>1</v>
      </c>
      <c r="M466" s="8">
        <f t="shared" si="50"/>
        <v>400</v>
      </c>
      <c r="N466" s="8">
        <f t="shared" si="51"/>
        <v>40000</v>
      </c>
      <c r="O466" s="8">
        <f t="shared" si="52"/>
        <v>80000</v>
      </c>
      <c r="P466">
        <v>3</v>
      </c>
      <c r="Q466">
        <v>2</v>
      </c>
      <c r="R466">
        <f t="shared" si="53"/>
        <v>37.699111843077517</v>
      </c>
      <c r="S466">
        <f t="shared" si="54"/>
        <v>2122.065907891938</v>
      </c>
      <c r="T466">
        <f t="shared" si="55"/>
        <v>212206.59078919381</v>
      </c>
      <c r="U466" s="9"/>
    </row>
    <row r="467" spans="1:21" x14ac:dyDescent="0.35">
      <c r="A467">
        <v>2</v>
      </c>
      <c r="B467" s="4">
        <v>44681</v>
      </c>
      <c r="C467" t="s">
        <v>4</v>
      </c>
      <c r="E467" t="s">
        <v>1</v>
      </c>
      <c r="F467" t="s">
        <v>7</v>
      </c>
      <c r="G467" t="s">
        <v>65</v>
      </c>
      <c r="H467" s="3">
        <v>0.4</v>
      </c>
      <c r="I467">
        <v>3</v>
      </c>
      <c r="J467">
        <v>2</v>
      </c>
      <c r="K467" s="8">
        <f t="shared" si="49"/>
        <v>300</v>
      </c>
      <c r="L467" s="8">
        <v>1</v>
      </c>
      <c r="M467" s="8">
        <f t="shared" si="50"/>
        <v>300</v>
      </c>
      <c r="N467" s="8">
        <f t="shared" si="51"/>
        <v>30000</v>
      </c>
      <c r="O467" s="8">
        <f t="shared" si="52"/>
        <v>60000</v>
      </c>
      <c r="P467">
        <v>3</v>
      </c>
      <c r="Q467">
        <v>2</v>
      </c>
      <c r="R467">
        <f t="shared" si="53"/>
        <v>37.699111843077517</v>
      </c>
      <c r="S467">
        <f t="shared" si="54"/>
        <v>1591.5494309189535</v>
      </c>
      <c r="T467">
        <f t="shared" si="55"/>
        <v>159154.94309189534</v>
      </c>
      <c r="U467" s="9"/>
    </row>
    <row r="468" spans="1:21" x14ac:dyDescent="0.35">
      <c r="A468">
        <v>2</v>
      </c>
      <c r="B468" s="4">
        <v>44681</v>
      </c>
      <c r="C468" t="s">
        <v>4</v>
      </c>
      <c r="E468" t="s">
        <v>1</v>
      </c>
      <c r="F468" t="s">
        <v>7</v>
      </c>
      <c r="G468" t="s">
        <v>65</v>
      </c>
      <c r="H468" s="3">
        <v>0.4</v>
      </c>
      <c r="I468">
        <v>7</v>
      </c>
      <c r="J468">
        <v>2</v>
      </c>
      <c r="K468" s="8">
        <f t="shared" si="49"/>
        <v>700</v>
      </c>
      <c r="L468" s="8">
        <v>1</v>
      </c>
      <c r="M468" s="8">
        <f t="shared" si="50"/>
        <v>700</v>
      </c>
      <c r="N468" s="8">
        <f t="shared" si="51"/>
        <v>70000</v>
      </c>
      <c r="O468" s="8">
        <f t="shared" si="52"/>
        <v>140000</v>
      </c>
      <c r="P468">
        <v>3</v>
      </c>
      <c r="Q468">
        <v>2</v>
      </c>
      <c r="R468">
        <f t="shared" si="53"/>
        <v>37.699111843077517</v>
      </c>
      <c r="S468">
        <f t="shared" si="54"/>
        <v>3713.6153388108914</v>
      </c>
      <c r="T468">
        <f t="shared" si="55"/>
        <v>371361.53388108913</v>
      </c>
      <c r="U468" s="9"/>
    </row>
    <row r="469" spans="1:21" x14ac:dyDescent="0.35">
      <c r="A469">
        <v>2</v>
      </c>
      <c r="B469" s="4">
        <v>44681</v>
      </c>
      <c r="C469" t="s">
        <v>4</v>
      </c>
      <c r="E469" t="s">
        <v>1</v>
      </c>
      <c r="F469" t="s">
        <v>7</v>
      </c>
      <c r="G469" t="s">
        <v>65</v>
      </c>
      <c r="H469" s="3">
        <v>0.4</v>
      </c>
      <c r="I469">
        <v>12</v>
      </c>
      <c r="J469">
        <v>2</v>
      </c>
      <c r="K469" s="8">
        <f t="shared" si="49"/>
        <v>1200</v>
      </c>
      <c r="L469" s="8">
        <v>1</v>
      </c>
      <c r="M469" s="8">
        <f t="shared" si="50"/>
        <v>1200</v>
      </c>
      <c r="N469" s="8">
        <f t="shared" si="51"/>
        <v>120000</v>
      </c>
      <c r="O469" s="8">
        <f t="shared" si="52"/>
        <v>240000</v>
      </c>
      <c r="P469">
        <v>3</v>
      </c>
      <c r="Q469">
        <v>2</v>
      </c>
      <c r="R469">
        <f t="shared" si="53"/>
        <v>37.699111843077517</v>
      </c>
      <c r="S469">
        <f t="shared" si="54"/>
        <v>6366.1977236758139</v>
      </c>
      <c r="T469">
        <f t="shared" si="55"/>
        <v>636619.77236758138</v>
      </c>
      <c r="U469" s="9"/>
    </row>
    <row r="470" spans="1:21" x14ac:dyDescent="0.35">
      <c r="A470">
        <v>2</v>
      </c>
      <c r="B470" s="4">
        <v>44681</v>
      </c>
      <c r="C470" t="s">
        <v>4</v>
      </c>
      <c r="E470" t="s">
        <v>1</v>
      </c>
      <c r="F470" t="s">
        <v>7</v>
      </c>
      <c r="G470" t="s">
        <v>65</v>
      </c>
      <c r="H470" s="3">
        <v>0.4</v>
      </c>
      <c r="I470">
        <v>5</v>
      </c>
      <c r="J470">
        <v>5</v>
      </c>
      <c r="K470" s="8">
        <f t="shared" si="49"/>
        <v>500000</v>
      </c>
      <c r="L470" s="8">
        <v>1</v>
      </c>
      <c r="M470" s="8">
        <f t="shared" si="50"/>
        <v>500000</v>
      </c>
      <c r="N470" s="8">
        <f t="shared" si="51"/>
        <v>50000000</v>
      </c>
      <c r="O470" s="8">
        <f t="shared" si="52"/>
        <v>100000000</v>
      </c>
      <c r="P470">
        <v>3</v>
      </c>
      <c r="Q470">
        <v>2</v>
      </c>
      <c r="R470">
        <f t="shared" si="53"/>
        <v>37.699111843077517</v>
      </c>
      <c r="S470">
        <f t="shared" si="54"/>
        <v>2652582.3848649221</v>
      </c>
      <c r="T470">
        <f t="shared" si="55"/>
        <v>265258238.48649222</v>
      </c>
      <c r="U470" s="9"/>
    </row>
    <row r="471" spans="1:21" x14ac:dyDescent="0.35">
      <c r="A471">
        <v>2</v>
      </c>
      <c r="B471" s="4">
        <v>44681</v>
      </c>
      <c r="C471" t="s">
        <v>4</v>
      </c>
      <c r="E471" t="s">
        <v>1</v>
      </c>
      <c r="F471" t="s">
        <v>7</v>
      </c>
      <c r="G471" t="s">
        <v>65</v>
      </c>
      <c r="H471" s="3">
        <v>0.4</v>
      </c>
      <c r="I471">
        <v>3</v>
      </c>
      <c r="J471">
        <v>1</v>
      </c>
      <c r="K471" s="8">
        <f t="shared" si="49"/>
        <v>30</v>
      </c>
      <c r="L471" s="8">
        <v>1</v>
      </c>
      <c r="M471" s="8">
        <f t="shared" si="50"/>
        <v>30</v>
      </c>
      <c r="N471" s="8">
        <f t="shared" si="51"/>
        <v>3000</v>
      </c>
      <c r="O471" s="8">
        <f t="shared" si="52"/>
        <v>6000</v>
      </c>
      <c r="P471">
        <v>3</v>
      </c>
      <c r="Q471">
        <v>2</v>
      </c>
      <c r="R471">
        <f t="shared" si="53"/>
        <v>37.699111843077517</v>
      </c>
      <c r="S471">
        <f t="shared" si="54"/>
        <v>159.15494309189535</v>
      </c>
      <c r="T471">
        <f t="shared" si="55"/>
        <v>15915.494309189535</v>
      </c>
      <c r="U471" s="9"/>
    </row>
    <row r="472" spans="1:21" x14ac:dyDescent="0.35">
      <c r="A472">
        <v>2</v>
      </c>
      <c r="B472" s="4">
        <v>44681</v>
      </c>
      <c r="C472" t="s">
        <v>4</v>
      </c>
      <c r="E472" t="s">
        <v>1</v>
      </c>
      <c r="F472" t="s">
        <v>7</v>
      </c>
      <c r="G472" t="s">
        <v>65</v>
      </c>
      <c r="H472" s="3">
        <v>0.4</v>
      </c>
      <c r="I472">
        <v>34</v>
      </c>
      <c r="J472">
        <v>1</v>
      </c>
      <c r="K472" s="8">
        <f t="shared" si="49"/>
        <v>340</v>
      </c>
      <c r="L472" s="8">
        <v>1</v>
      </c>
      <c r="M472" s="8">
        <f t="shared" si="50"/>
        <v>340</v>
      </c>
      <c r="N472" s="8">
        <f t="shared" si="51"/>
        <v>34000</v>
      </c>
      <c r="O472" s="8">
        <f t="shared" si="52"/>
        <v>68000</v>
      </c>
      <c r="P472">
        <v>3</v>
      </c>
      <c r="Q472">
        <v>2</v>
      </c>
      <c r="R472">
        <f t="shared" si="53"/>
        <v>37.699111843077517</v>
      </c>
      <c r="S472">
        <f t="shared" si="54"/>
        <v>1803.7560217081473</v>
      </c>
      <c r="T472">
        <f t="shared" si="55"/>
        <v>180375.60217081473</v>
      </c>
      <c r="U472" s="9"/>
    </row>
    <row r="473" spans="1:21" x14ac:dyDescent="0.35">
      <c r="A473">
        <v>2</v>
      </c>
      <c r="B473" s="4">
        <v>44681</v>
      </c>
      <c r="C473" t="s">
        <v>4</v>
      </c>
      <c r="E473" t="s">
        <v>1</v>
      </c>
      <c r="F473" t="s">
        <v>7</v>
      </c>
      <c r="G473" t="s">
        <v>65</v>
      </c>
      <c r="H473" s="3">
        <v>0.4</v>
      </c>
      <c r="I473">
        <v>9</v>
      </c>
      <c r="J473">
        <v>1</v>
      </c>
      <c r="K473" s="8">
        <f t="shared" si="49"/>
        <v>90</v>
      </c>
      <c r="L473" s="8">
        <v>1</v>
      </c>
      <c r="M473" s="8">
        <f t="shared" si="50"/>
        <v>90</v>
      </c>
      <c r="N473" s="8">
        <f t="shared" si="51"/>
        <v>9000</v>
      </c>
      <c r="O473" s="8">
        <f t="shared" si="52"/>
        <v>18000</v>
      </c>
      <c r="P473">
        <v>3</v>
      </c>
      <c r="Q473">
        <v>2</v>
      </c>
      <c r="R473">
        <f t="shared" si="53"/>
        <v>37.699111843077517</v>
      </c>
      <c r="S473">
        <f t="shared" si="54"/>
        <v>477.46482927568604</v>
      </c>
      <c r="T473">
        <f t="shared" si="55"/>
        <v>47746.482927568606</v>
      </c>
      <c r="U473" s="9"/>
    </row>
    <row r="474" spans="1:21" x14ac:dyDescent="0.35">
      <c r="A474">
        <v>2</v>
      </c>
      <c r="B474" s="4">
        <v>44681</v>
      </c>
      <c r="C474" t="s">
        <v>4</v>
      </c>
      <c r="E474" t="s">
        <v>1</v>
      </c>
      <c r="F474" t="s">
        <v>7</v>
      </c>
      <c r="G474" t="s">
        <v>65</v>
      </c>
      <c r="H474" s="3">
        <v>0.4</v>
      </c>
      <c r="I474">
        <v>7</v>
      </c>
      <c r="J474">
        <v>2</v>
      </c>
      <c r="K474" s="8">
        <f t="shared" si="49"/>
        <v>700</v>
      </c>
      <c r="L474" s="8">
        <v>1</v>
      </c>
      <c r="M474" s="8">
        <f t="shared" si="50"/>
        <v>700</v>
      </c>
      <c r="N474" s="8">
        <f t="shared" si="51"/>
        <v>70000</v>
      </c>
      <c r="O474" s="8">
        <f t="shared" si="52"/>
        <v>140000</v>
      </c>
      <c r="P474">
        <v>3</v>
      </c>
      <c r="Q474">
        <v>2</v>
      </c>
      <c r="R474">
        <f t="shared" si="53"/>
        <v>37.699111843077517</v>
      </c>
      <c r="S474">
        <f t="shared" si="54"/>
        <v>3713.6153388108914</v>
      </c>
      <c r="T474">
        <f t="shared" si="55"/>
        <v>371361.53388108913</v>
      </c>
      <c r="U474" s="9"/>
    </row>
    <row r="475" spans="1:21" x14ac:dyDescent="0.35">
      <c r="A475">
        <v>2</v>
      </c>
      <c r="B475" s="4">
        <v>44681</v>
      </c>
      <c r="C475" t="s">
        <v>4</v>
      </c>
      <c r="E475" t="s">
        <v>1</v>
      </c>
      <c r="F475" t="s">
        <v>7</v>
      </c>
      <c r="G475" t="s">
        <v>65</v>
      </c>
      <c r="H475" s="3">
        <v>0.4</v>
      </c>
      <c r="I475">
        <v>11</v>
      </c>
      <c r="J475">
        <v>3</v>
      </c>
      <c r="K475" s="8">
        <f t="shared" si="49"/>
        <v>11000</v>
      </c>
      <c r="L475" s="8">
        <v>1</v>
      </c>
      <c r="M475" s="8">
        <f t="shared" si="50"/>
        <v>11000</v>
      </c>
      <c r="N475" s="8">
        <f t="shared" si="51"/>
        <v>1100000</v>
      </c>
      <c r="O475" s="8">
        <f t="shared" si="52"/>
        <v>2200000</v>
      </c>
      <c r="P475">
        <v>3</v>
      </c>
      <c r="Q475">
        <v>2</v>
      </c>
      <c r="R475">
        <f t="shared" si="53"/>
        <v>37.699111843077517</v>
      </c>
      <c r="S475">
        <f t="shared" si="54"/>
        <v>58356.812467028292</v>
      </c>
      <c r="T475">
        <f t="shared" si="55"/>
        <v>5835681.2467028294</v>
      </c>
      <c r="U475" s="9"/>
    </row>
    <row r="476" spans="1:21" ht="15.5" x14ac:dyDescent="0.35">
      <c r="A476">
        <v>2</v>
      </c>
      <c r="B476" s="4">
        <v>44681</v>
      </c>
      <c r="C476" t="s">
        <v>4</v>
      </c>
      <c r="E476" t="s">
        <v>24</v>
      </c>
      <c r="F476" s="20" t="s">
        <v>25</v>
      </c>
      <c r="G476" t="s">
        <v>65</v>
      </c>
      <c r="H476" s="3">
        <v>0.4</v>
      </c>
      <c r="I476">
        <v>5</v>
      </c>
      <c r="J476">
        <v>3</v>
      </c>
      <c r="K476" s="8">
        <f t="shared" si="49"/>
        <v>5000</v>
      </c>
      <c r="L476" s="8">
        <v>1</v>
      </c>
      <c r="M476" s="8">
        <f t="shared" si="50"/>
        <v>5000</v>
      </c>
      <c r="N476" s="8">
        <f t="shared" si="51"/>
        <v>500000</v>
      </c>
      <c r="O476" s="8">
        <f t="shared" si="52"/>
        <v>1000000</v>
      </c>
      <c r="P476">
        <v>3</v>
      </c>
      <c r="Q476">
        <v>2</v>
      </c>
      <c r="R476">
        <f t="shared" si="53"/>
        <v>37.699111843077517</v>
      </c>
      <c r="S476">
        <f t="shared" si="54"/>
        <v>26525.823848649223</v>
      </c>
      <c r="T476">
        <f t="shared" si="55"/>
        <v>2652582.3848649221</v>
      </c>
      <c r="U476" s="9"/>
    </row>
    <row r="477" spans="1:21" ht="15.5" x14ac:dyDescent="0.35">
      <c r="A477">
        <v>2</v>
      </c>
      <c r="B477" s="4">
        <v>44681</v>
      </c>
      <c r="C477" t="s">
        <v>4</v>
      </c>
      <c r="E477" t="s">
        <v>24</v>
      </c>
      <c r="F477" s="20" t="s">
        <v>25</v>
      </c>
      <c r="G477" t="s">
        <v>65</v>
      </c>
      <c r="H477" s="3">
        <v>0.4</v>
      </c>
      <c r="I477">
        <v>6</v>
      </c>
      <c r="J477">
        <v>3</v>
      </c>
      <c r="K477" s="8">
        <f t="shared" si="49"/>
        <v>6000</v>
      </c>
      <c r="L477" s="8">
        <v>1</v>
      </c>
      <c r="M477" s="8">
        <f t="shared" si="50"/>
        <v>6000</v>
      </c>
      <c r="N477" s="8">
        <f t="shared" si="51"/>
        <v>600000</v>
      </c>
      <c r="O477" s="8">
        <f t="shared" si="52"/>
        <v>1200000</v>
      </c>
      <c r="P477">
        <v>3</v>
      </c>
      <c r="Q477">
        <v>2</v>
      </c>
      <c r="R477">
        <f t="shared" si="53"/>
        <v>37.699111843077517</v>
      </c>
      <c r="S477">
        <f t="shared" si="54"/>
        <v>31830.98861837907</v>
      </c>
      <c r="T477">
        <f t="shared" si="55"/>
        <v>3183098.8618379068</v>
      </c>
      <c r="U477" s="9"/>
    </row>
    <row r="478" spans="1:21" ht="15.5" x14ac:dyDescent="0.35">
      <c r="A478">
        <v>2</v>
      </c>
      <c r="B478" s="4">
        <v>44681</v>
      </c>
      <c r="C478" t="s">
        <v>4</v>
      </c>
      <c r="E478" t="s">
        <v>24</v>
      </c>
      <c r="F478" s="20" t="s">
        <v>25</v>
      </c>
      <c r="G478" t="s">
        <v>65</v>
      </c>
      <c r="H478" s="3">
        <v>0.4</v>
      </c>
      <c r="I478">
        <v>8</v>
      </c>
      <c r="J478">
        <v>4</v>
      </c>
      <c r="K478" s="8">
        <f t="shared" si="49"/>
        <v>80000</v>
      </c>
      <c r="L478" s="8">
        <v>1</v>
      </c>
      <c r="M478" s="8">
        <f t="shared" si="50"/>
        <v>80000</v>
      </c>
      <c r="N478" s="8">
        <f t="shared" si="51"/>
        <v>8000000</v>
      </c>
      <c r="O478" s="8">
        <f t="shared" si="52"/>
        <v>16000000</v>
      </c>
      <c r="P478">
        <v>3</v>
      </c>
      <c r="Q478">
        <v>2</v>
      </c>
      <c r="R478">
        <f t="shared" si="53"/>
        <v>37.699111843077517</v>
      </c>
      <c r="S478">
        <f t="shared" si="54"/>
        <v>424413.18157838756</v>
      </c>
      <c r="T478">
        <f t="shared" si="55"/>
        <v>42441318.157838754</v>
      </c>
      <c r="U478" s="9"/>
    </row>
    <row r="479" spans="1:21" ht="15.5" x14ac:dyDescent="0.35">
      <c r="A479">
        <v>2</v>
      </c>
      <c r="B479" s="4">
        <v>44681</v>
      </c>
      <c r="C479" t="s">
        <v>4</v>
      </c>
      <c r="E479" t="s">
        <v>24</v>
      </c>
      <c r="F479" s="20" t="s">
        <v>25</v>
      </c>
      <c r="G479" t="s">
        <v>65</v>
      </c>
      <c r="H479" s="3">
        <v>0.4</v>
      </c>
      <c r="I479">
        <v>3</v>
      </c>
      <c r="J479">
        <v>4</v>
      </c>
      <c r="K479" s="8">
        <f t="shared" si="49"/>
        <v>30000</v>
      </c>
      <c r="L479" s="8">
        <v>1</v>
      </c>
      <c r="M479" s="8">
        <f t="shared" si="50"/>
        <v>30000</v>
      </c>
      <c r="N479" s="8">
        <f t="shared" si="51"/>
        <v>3000000</v>
      </c>
      <c r="O479" s="8">
        <f t="shared" si="52"/>
        <v>6000000</v>
      </c>
      <c r="P479">
        <v>3</v>
      </c>
      <c r="Q479">
        <v>2</v>
      </c>
      <c r="R479">
        <f t="shared" si="53"/>
        <v>37.699111843077517</v>
      </c>
      <c r="S479">
        <f t="shared" si="54"/>
        <v>159154.94309189534</v>
      </c>
      <c r="T479">
        <f t="shared" si="55"/>
        <v>15915494.309189534</v>
      </c>
      <c r="U479" s="9"/>
    </row>
    <row r="480" spans="1:21" ht="15.5" x14ac:dyDescent="0.35">
      <c r="A480">
        <v>2</v>
      </c>
      <c r="B480" s="4">
        <v>44681</v>
      </c>
      <c r="C480" t="s">
        <v>4</v>
      </c>
      <c r="E480" t="s">
        <v>24</v>
      </c>
      <c r="F480" s="20" t="s">
        <v>25</v>
      </c>
      <c r="G480" t="s">
        <v>65</v>
      </c>
      <c r="H480" s="3">
        <v>0.4</v>
      </c>
      <c r="I480">
        <v>9</v>
      </c>
      <c r="J480">
        <v>3</v>
      </c>
      <c r="K480" s="8">
        <f t="shared" si="49"/>
        <v>9000</v>
      </c>
      <c r="L480" s="8">
        <v>1</v>
      </c>
      <c r="M480" s="8">
        <f t="shared" si="50"/>
        <v>9000</v>
      </c>
      <c r="N480" s="8">
        <f t="shared" si="51"/>
        <v>900000</v>
      </c>
      <c r="O480" s="8">
        <f t="shared" si="52"/>
        <v>1800000</v>
      </c>
      <c r="P480">
        <v>3</v>
      </c>
      <c r="Q480">
        <v>2</v>
      </c>
      <c r="R480">
        <f t="shared" si="53"/>
        <v>37.699111843077517</v>
      </c>
      <c r="S480">
        <f t="shared" si="54"/>
        <v>47746.482927568606</v>
      </c>
      <c r="T480">
        <f t="shared" si="55"/>
        <v>4774648.2927568611</v>
      </c>
      <c r="U480" s="9"/>
    </row>
    <row r="481" spans="1:21" ht="15.5" x14ac:dyDescent="0.35">
      <c r="A481">
        <v>2</v>
      </c>
      <c r="B481" s="4">
        <v>44681</v>
      </c>
      <c r="C481" t="s">
        <v>4</v>
      </c>
      <c r="E481" t="s">
        <v>24</v>
      </c>
      <c r="F481" s="20" t="s">
        <v>25</v>
      </c>
      <c r="G481" t="s">
        <v>65</v>
      </c>
      <c r="H481" s="3">
        <v>0.4</v>
      </c>
      <c r="I481">
        <v>5</v>
      </c>
      <c r="J481">
        <v>4</v>
      </c>
      <c r="K481" s="8">
        <f t="shared" si="49"/>
        <v>50000</v>
      </c>
      <c r="L481" s="8">
        <v>1</v>
      </c>
      <c r="M481" s="8">
        <f t="shared" si="50"/>
        <v>50000</v>
      </c>
      <c r="N481" s="8">
        <f t="shared" si="51"/>
        <v>5000000</v>
      </c>
      <c r="O481" s="8">
        <f t="shared" si="52"/>
        <v>10000000</v>
      </c>
      <c r="P481">
        <v>3</v>
      </c>
      <c r="Q481">
        <v>2</v>
      </c>
      <c r="R481">
        <f t="shared" si="53"/>
        <v>37.699111843077517</v>
      </c>
      <c r="S481">
        <f t="shared" si="54"/>
        <v>265258.23848649225</v>
      </c>
      <c r="T481">
        <f t="shared" si="55"/>
        <v>26525823.848649226</v>
      </c>
      <c r="U481" s="9"/>
    </row>
    <row r="482" spans="1:21" ht="15.5" x14ac:dyDescent="0.35">
      <c r="A482">
        <v>2</v>
      </c>
      <c r="B482" s="4">
        <v>44681</v>
      </c>
      <c r="C482" t="s">
        <v>4</v>
      </c>
      <c r="E482" t="s">
        <v>24</v>
      </c>
      <c r="F482" s="20" t="s">
        <v>25</v>
      </c>
      <c r="G482" t="s">
        <v>65</v>
      </c>
      <c r="H482" s="3">
        <v>0.4</v>
      </c>
      <c r="I482">
        <v>3</v>
      </c>
      <c r="J482">
        <v>4</v>
      </c>
      <c r="K482" s="8">
        <f t="shared" si="49"/>
        <v>30000</v>
      </c>
      <c r="L482" s="8">
        <v>1</v>
      </c>
      <c r="M482" s="8">
        <f t="shared" si="50"/>
        <v>30000</v>
      </c>
      <c r="N482" s="8">
        <f t="shared" si="51"/>
        <v>3000000</v>
      </c>
      <c r="O482" s="8">
        <f t="shared" si="52"/>
        <v>6000000</v>
      </c>
      <c r="P482">
        <v>3</v>
      </c>
      <c r="Q482">
        <v>2</v>
      </c>
      <c r="R482">
        <f t="shared" si="53"/>
        <v>37.699111843077517</v>
      </c>
      <c r="S482">
        <f t="shared" si="54"/>
        <v>159154.94309189534</v>
      </c>
      <c r="T482">
        <f t="shared" si="55"/>
        <v>15915494.309189534</v>
      </c>
      <c r="U482" s="9"/>
    </row>
    <row r="483" spans="1:21" ht="15.5" x14ac:dyDescent="0.35">
      <c r="A483">
        <v>2</v>
      </c>
      <c r="B483" s="4">
        <v>44681</v>
      </c>
      <c r="C483" t="s">
        <v>4</v>
      </c>
      <c r="E483" t="s">
        <v>24</v>
      </c>
      <c r="F483" s="20" t="s">
        <v>25</v>
      </c>
      <c r="G483" t="s">
        <v>65</v>
      </c>
      <c r="H483" s="3">
        <v>0.4</v>
      </c>
      <c r="I483">
        <v>3</v>
      </c>
      <c r="J483">
        <v>4</v>
      </c>
      <c r="K483" s="8">
        <f t="shared" si="49"/>
        <v>30000</v>
      </c>
      <c r="L483" s="8">
        <v>1</v>
      </c>
      <c r="M483" s="8">
        <f t="shared" si="50"/>
        <v>30000</v>
      </c>
      <c r="N483" s="8">
        <f t="shared" si="51"/>
        <v>3000000</v>
      </c>
      <c r="O483" s="8">
        <f t="shared" si="52"/>
        <v>6000000</v>
      </c>
      <c r="P483">
        <v>3</v>
      </c>
      <c r="Q483">
        <v>2</v>
      </c>
      <c r="R483">
        <f t="shared" si="53"/>
        <v>37.699111843077517</v>
      </c>
      <c r="S483">
        <f t="shared" si="54"/>
        <v>159154.94309189534</v>
      </c>
      <c r="T483">
        <f t="shared" si="55"/>
        <v>15915494.309189534</v>
      </c>
      <c r="U483" s="9"/>
    </row>
    <row r="484" spans="1:21" ht="15.5" x14ac:dyDescent="0.35">
      <c r="A484">
        <v>2</v>
      </c>
      <c r="B484" s="4">
        <v>44681</v>
      </c>
      <c r="C484" t="s">
        <v>4</v>
      </c>
      <c r="E484" t="s">
        <v>24</v>
      </c>
      <c r="F484" s="20" t="s">
        <v>25</v>
      </c>
      <c r="G484" t="s">
        <v>65</v>
      </c>
      <c r="H484" s="3">
        <v>0.4</v>
      </c>
      <c r="I484">
        <v>5</v>
      </c>
      <c r="J484">
        <v>4</v>
      </c>
      <c r="K484" s="8">
        <f t="shared" si="49"/>
        <v>50000</v>
      </c>
      <c r="L484" s="8">
        <v>1</v>
      </c>
      <c r="M484" s="8">
        <f t="shared" si="50"/>
        <v>50000</v>
      </c>
      <c r="N484" s="8">
        <f t="shared" si="51"/>
        <v>5000000</v>
      </c>
      <c r="O484" s="8">
        <f t="shared" si="52"/>
        <v>10000000</v>
      </c>
      <c r="P484">
        <v>3</v>
      </c>
      <c r="Q484">
        <v>2</v>
      </c>
      <c r="R484">
        <f t="shared" si="53"/>
        <v>37.699111843077517</v>
      </c>
      <c r="S484">
        <f t="shared" si="54"/>
        <v>265258.23848649225</v>
      </c>
      <c r="T484">
        <f t="shared" si="55"/>
        <v>26525823.848649226</v>
      </c>
      <c r="U484" s="9"/>
    </row>
    <row r="485" spans="1:21" ht="15.5" x14ac:dyDescent="0.35">
      <c r="A485">
        <v>2</v>
      </c>
      <c r="B485" s="4">
        <v>44681</v>
      </c>
      <c r="C485" t="s">
        <v>4</v>
      </c>
      <c r="E485" t="s">
        <v>24</v>
      </c>
      <c r="F485" s="20" t="s">
        <v>25</v>
      </c>
      <c r="G485" t="s">
        <v>65</v>
      </c>
      <c r="H485" s="3">
        <v>0.4</v>
      </c>
      <c r="I485">
        <v>6</v>
      </c>
      <c r="J485">
        <v>3</v>
      </c>
      <c r="K485" s="8">
        <f t="shared" si="49"/>
        <v>6000</v>
      </c>
      <c r="L485" s="8">
        <v>1</v>
      </c>
      <c r="M485" s="8">
        <f t="shared" si="50"/>
        <v>6000</v>
      </c>
      <c r="N485" s="8">
        <f t="shared" si="51"/>
        <v>600000</v>
      </c>
      <c r="O485" s="8">
        <f t="shared" si="52"/>
        <v>1200000</v>
      </c>
      <c r="P485">
        <v>3</v>
      </c>
      <c r="Q485">
        <v>2</v>
      </c>
      <c r="R485">
        <f t="shared" si="53"/>
        <v>37.699111843077517</v>
      </c>
      <c r="S485">
        <f t="shared" si="54"/>
        <v>31830.98861837907</v>
      </c>
      <c r="T485">
        <f t="shared" si="55"/>
        <v>3183098.8618379068</v>
      </c>
      <c r="U485" s="9"/>
    </row>
    <row r="486" spans="1:21" ht="15.5" x14ac:dyDescent="0.35">
      <c r="A486">
        <v>2</v>
      </c>
      <c r="B486" s="4">
        <v>44681</v>
      </c>
      <c r="C486" t="s">
        <v>4</v>
      </c>
      <c r="E486" t="s">
        <v>66</v>
      </c>
      <c r="F486" s="20" t="s">
        <v>67</v>
      </c>
      <c r="G486" t="s">
        <v>65</v>
      </c>
      <c r="H486" s="3">
        <v>0.4</v>
      </c>
      <c r="I486">
        <v>11</v>
      </c>
      <c r="J486">
        <v>1</v>
      </c>
      <c r="K486" s="8">
        <f t="shared" si="49"/>
        <v>110</v>
      </c>
      <c r="L486" s="8">
        <v>1</v>
      </c>
      <c r="M486" s="8">
        <f t="shared" si="50"/>
        <v>110</v>
      </c>
      <c r="N486" s="8">
        <f t="shared" si="51"/>
        <v>11000</v>
      </c>
      <c r="O486" s="8">
        <f t="shared" si="52"/>
        <v>22000</v>
      </c>
      <c r="P486">
        <v>3</v>
      </c>
      <c r="Q486">
        <v>2</v>
      </c>
      <c r="R486">
        <f t="shared" si="53"/>
        <v>37.699111843077517</v>
      </c>
      <c r="S486">
        <f t="shared" si="54"/>
        <v>583.56812467028294</v>
      </c>
      <c r="T486">
        <f t="shared" si="55"/>
        <v>58356.812467028292</v>
      </c>
      <c r="U486" s="9"/>
    </row>
    <row r="487" spans="1:21" ht="15.5" x14ac:dyDescent="0.35">
      <c r="A487">
        <v>2</v>
      </c>
      <c r="B487" s="4">
        <v>44681</v>
      </c>
      <c r="C487" t="s">
        <v>4</v>
      </c>
      <c r="E487" t="s">
        <v>66</v>
      </c>
      <c r="F487" s="20" t="s">
        <v>67</v>
      </c>
      <c r="G487" t="s">
        <v>65</v>
      </c>
      <c r="H487" s="3">
        <v>0.4</v>
      </c>
      <c r="I487">
        <v>3</v>
      </c>
      <c r="J487">
        <v>2</v>
      </c>
      <c r="K487" s="8">
        <f t="shared" si="49"/>
        <v>300</v>
      </c>
      <c r="L487" s="8">
        <v>1</v>
      </c>
      <c r="M487" s="8">
        <f t="shared" si="50"/>
        <v>300</v>
      </c>
      <c r="N487" s="8">
        <f t="shared" si="51"/>
        <v>30000</v>
      </c>
      <c r="O487" s="8">
        <f t="shared" si="52"/>
        <v>60000</v>
      </c>
      <c r="P487">
        <v>3</v>
      </c>
      <c r="Q487">
        <v>2</v>
      </c>
      <c r="R487">
        <f t="shared" si="53"/>
        <v>37.699111843077517</v>
      </c>
      <c r="S487">
        <f t="shared" si="54"/>
        <v>1591.5494309189535</v>
      </c>
      <c r="T487">
        <f t="shared" si="55"/>
        <v>159154.94309189534</v>
      </c>
      <c r="U487" s="9"/>
    </row>
    <row r="488" spans="1:21" ht="15.5" x14ac:dyDescent="0.35">
      <c r="A488">
        <v>2</v>
      </c>
      <c r="B488" s="4">
        <v>44681</v>
      </c>
      <c r="C488" t="s">
        <v>4</v>
      </c>
      <c r="E488" t="s">
        <v>66</v>
      </c>
      <c r="F488" s="20" t="s">
        <v>67</v>
      </c>
      <c r="G488" t="s">
        <v>65</v>
      </c>
      <c r="H488" s="3">
        <v>0.4</v>
      </c>
      <c r="I488">
        <v>3</v>
      </c>
      <c r="J488">
        <v>2</v>
      </c>
      <c r="K488" s="8">
        <f t="shared" si="49"/>
        <v>300</v>
      </c>
      <c r="L488" s="8">
        <v>1</v>
      </c>
      <c r="M488" s="8">
        <f t="shared" si="50"/>
        <v>300</v>
      </c>
      <c r="N488" s="8">
        <f t="shared" si="51"/>
        <v>30000</v>
      </c>
      <c r="O488" s="8">
        <f t="shared" si="52"/>
        <v>60000</v>
      </c>
      <c r="P488">
        <v>3</v>
      </c>
      <c r="Q488">
        <v>2</v>
      </c>
      <c r="R488">
        <f t="shared" si="53"/>
        <v>37.699111843077517</v>
      </c>
      <c r="S488">
        <f t="shared" si="54"/>
        <v>1591.5494309189535</v>
      </c>
      <c r="T488">
        <f t="shared" si="55"/>
        <v>159154.94309189534</v>
      </c>
      <c r="U488" s="9"/>
    </row>
    <row r="489" spans="1:21" ht="15.5" x14ac:dyDescent="0.35">
      <c r="A489">
        <v>2</v>
      </c>
      <c r="B489" s="4">
        <v>44681</v>
      </c>
      <c r="C489" t="s">
        <v>4</v>
      </c>
      <c r="E489" t="s">
        <v>66</v>
      </c>
      <c r="F489" s="20" t="s">
        <v>67</v>
      </c>
      <c r="G489" t="s">
        <v>65</v>
      </c>
      <c r="H489" s="3">
        <v>0.4</v>
      </c>
      <c r="I489">
        <v>11</v>
      </c>
      <c r="J489">
        <v>2</v>
      </c>
      <c r="K489" s="8">
        <f t="shared" si="49"/>
        <v>1100</v>
      </c>
      <c r="L489" s="8">
        <v>1</v>
      </c>
      <c r="M489" s="8">
        <f t="shared" si="50"/>
        <v>1100</v>
      </c>
      <c r="N489" s="8">
        <f t="shared" si="51"/>
        <v>110000</v>
      </c>
      <c r="O489" s="8">
        <f t="shared" si="52"/>
        <v>220000</v>
      </c>
      <c r="P489">
        <v>3</v>
      </c>
      <c r="Q489">
        <v>2</v>
      </c>
      <c r="R489">
        <f t="shared" si="53"/>
        <v>37.699111843077517</v>
      </c>
      <c r="S489">
        <f t="shared" si="54"/>
        <v>5835.6812467028294</v>
      </c>
      <c r="T489">
        <f t="shared" si="55"/>
        <v>583568.12467028294</v>
      </c>
      <c r="U489" s="9"/>
    </row>
    <row r="490" spans="1:21" ht="15.5" x14ac:dyDescent="0.35">
      <c r="A490">
        <v>2</v>
      </c>
      <c r="B490" s="4">
        <v>44681</v>
      </c>
      <c r="C490" t="s">
        <v>4</v>
      </c>
      <c r="E490" t="s">
        <v>66</v>
      </c>
      <c r="F490" s="20" t="s">
        <v>67</v>
      </c>
      <c r="G490" t="s">
        <v>65</v>
      </c>
      <c r="H490" s="3">
        <v>0.4</v>
      </c>
      <c r="I490">
        <v>17</v>
      </c>
      <c r="J490">
        <v>2</v>
      </c>
      <c r="K490" s="8">
        <f t="shared" si="49"/>
        <v>1700</v>
      </c>
      <c r="L490" s="8">
        <v>1</v>
      </c>
      <c r="M490" s="8">
        <f t="shared" si="50"/>
        <v>1700</v>
      </c>
      <c r="N490" s="8">
        <f t="shared" si="51"/>
        <v>170000</v>
      </c>
      <c r="O490" s="8">
        <f t="shared" si="52"/>
        <v>340000</v>
      </c>
      <c r="P490">
        <v>3</v>
      </c>
      <c r="Q490">
        <v>2</v>
      </c>
      <c r="R490">
        <f t="shared" si="53"/>
        <v>37.699111843077517</v>
      </c>
      <c r="S490">
        <f t="shared" si="54"/>
        <v>9018.7801085407355</v>
      </c>
      <c r="T490">
        <f t="shared" si="55"/>
        <v>901878.01085407357</v>
      </c>
      <c r="U490" s="9"/>
    </row>
    <row r="491" spans="1:21" ht="15.5" x14ac:dyDescent="0.35">
      <c r="A491">
        <v>2</v>
      </c>
      <c r="B491" s="4">
        <v>44681</v>
      </c>
      <c r="C491" t="s">
        <v>4</v>
      </c>
      <c r="E491" t="s">
        <v>66</v>
      </c>
      <c r="F491" s="20" t="s">
        <v>67</v>
      </c>
      <c r="G491" t="s">
        <v>65</v>
      </c>
      <c r="H491" s="3">
        <v>0.4</v>
      </c>
      <c r="I491">
        <v>9</v>
      </c>
      <c r="J491">
        <v>1</v>
      </c>
      <c r="K491" s="8">
        <f t="shared" si="49"/>
        <v>90</v>
      </c>
      <c r="L491" s="8">
        <v>1</v>
      </c>
      <c r="M491" s="8">
        <f t="shared" si="50"/>
        <v>90</v>
      </c>
      <c r="N491" s="8">
        <f t="shared" si="51"/>
        <v>9000</v>
      </c>
      <c r="O491" s="8">
        <f t="shared" si="52"/>
        <v>18000</v>
      </c>
      <c r="P491">
        <v>3</v>
      </c>
      <c r="Q491">
        <v>2</v>
      </c>
      <c r="R491">
        <f t="shared" si="53"/>
        <v>37.699111843077517</v>
      </c>
      <c r="S491">
        <f t="shared" si="54"/>
        <v>477.46482927568604</v>
      </c>
      <c r="T491">
        <f t="shared" si="55"/>
        <v>47746.482927568606</v>
      </c>
      <c r="U491" s="9"/>
    </row>
    <row r="492" spans="1:21" ht="15.5" x14ac:dyDescent="0.35">
      <c r="A492">
        <v>2</v>
      </c>
      <c r="B492" s="4">
        <v>44681</v>
      </c>
      <c r="C492" t="s">
        <v>4</v>
      </c>
      <c r="E492" t="s">
        <v>66</v>
      </c>
      <c r="F492" s="20" t="s">
        <v>67</v>
      </c>
      <c r="G492" t="s">
        <v>65</v>
      </c>
      <c r="H492" s="3">
        <v>0.4</v>
      </c>
      <c r="I492">
        <v>8</v>
      </c>
      <c r="J492">
        <v>2</v>
      </c>
      <c r="K492" s="8">
        <f t="shared" si="49"/>
        <v>800</v>
      </c>
      <c r="L492" s="8">
        <v>1</v>
      </c>
      <c r="M492" s="8">
        <f t="shared" si="50"/>
        <v>800</v>
      </c>
      <c r="N492" s="8">
        <f t="shared" si="51"/>
        <v>80000</v>
      </c>
      <c r="O492" s="8">
        <f t="shared" si="52"/>
        <v>160000</v>
      </c>
      <c r="P492">
        <v>3</v>
      </c>
      <c r="Q492">
        <v>2</v>
      </c>
      <c r="R492">
        <f t="shared" si="53"/>
        <v>37.699111843077517</v>
      </c>
      <c r="S492">
        <f t="shared" si="54"/>
        <v>4244.1318157838759</v>
      </c>
      <c r="T492">
        <f t="shared" si="55"/>
        <v>424413.18157838762</v>
      </c>
      <c r="U492" s="9"/>
    </row>
    <row r="493" spans="1:21" ht="15.5" x14ac:dyDescent="0.35">
      <c r="A493">
        <v>2</v>
      </c>
      <c r="B493" s="4">
        <v>44681</v>
      </c>
      <c r="C493" t="s">
        <v>4</v>
      </c>
      <c r="E493" t="s">
        <v>66</v>
      </c>
      <c r="F493" s="20" t="s">
        <v>67</v>
      </c>
      <c r="G493" t="s">
        <v>65</v>
      </c>
      <c r="H493" s="3">
        <v>0.4</v>
      </c>
      <c r="I493">
        <v>6</v>
      </c>
      <c r="J493">
        <v>1</v>
      </c>
      <c r="K493" s="8">
        <f t="shared" si="49"/>
        <v>60</v>
      </c>
      <c r="L493" s="8">
        <v>1</v>
      </c>
      <c r="M493" s="8">
        <f t="shared" si="50"/>
        <v>60</v>
      </c>
      <c r="N493" s="8">
        <f t="shared" si="51"/>
        <v>6000</v>
      </c>
      <c r="O493" s="8">
        <f t="shared" si="52"/>
        <v>12000</v>
      </c>
      <c r="P493">
        <v>3</v>
      </c>
      <c r="Q493">
        <v>2</v>
      </c>
      <c r="R493">
        <f t="shared" si="53"/>
        <v>37.699111843077517</v>
      </c>
      <c r="S493">
        <f t="shared" si="54"/>
        <v>318.3098861837907</v>
      </c>
      <c r="T493">
        <f t="shared" si="55"/>
        <v>31830.98861837907</v>
      </c>
      <c r="U493" s="9"/>
    </row>
    <row r="494" spans="1:21" ht="15.5" x14ac:dyDescent="0.35">
      <c r="A494">
        <v>2</v>
      </c>
      <c r="B494" s="4">
        <v>44681</v>
      </c>
      <c r="C494" t="s">
        <v>4</v>
      </c>
      <c r="E494" t="s">
        <v>66</v>
      </c>
      <c r="F494" s="20" t="s">
        <v>67</v>
      </c>
      <c r="G494" t="s">
        <v>65</v>
      </c>
      <c r="H494" s="3">
        <v>0.4</v>
      </c>
      <c r="I494">
        <v>11</v>
      </c>
      <c r="J494">
        <v>1</v>
      </c>
      <c r="K494" s="8">
        <f t="shared" si="49"/>
        <v>110</v>
      </c>
      <c r="L494" s="8">
        <v>1</v>
      </c>
      <c r="M494" s="8">
        <f t="shared" si="50"/>
        <v>110</v>
      </c>
      <c r="N494" s="8">
        <f t="shared" si="51"/>
        <v>11000</v>
      </c>
      <c r="O494" s="8">
        <f t="shared" si="52"/>
        <v>22000</v>
      </c>
      <c r="P494">
        <v>3</v>
      </c>
      <c r="Q494">
        <v>2</v>
      </c>
      <c r="R494">
        <f t="shared" si="53"/>
        <v>37.699111843077517</v>
      </c>
      <c r="S494">
        <f t="shared" si="54"/>
        <v>583.56812467028294</v>
      </c>
      <c r="T494">
        <f t="shared" si="55"/>
        <v>58356.812467028292</v>
      </c>
      <c r="U494" s="9"/>
    </row>
    <row r="495" spans="1:21" ht="15.5" x14ac:dyDescent="0.35">
      <c r="A495">
        <v>2</v>
      </c>
      <c r="B495" s="4">
        <v>44681</v>
      </c>
      <c r="C495" t="s">
        <v>4</v>
      </c>
      <c r="E495" t="s">
        <v>66</v>
      </c>
      <c r="F495" s="20" t="s">
        <v>67</v>
      </c>
      <c r="G495" t="s">
        <v>65</v>
      </c>
      <c r="H495" s="3">
        <v>0.4</v>
      </c>
      <c r="I495">
        <v>29</v>
      </c>
      <c r="J495">
        <v>1</v>
      </c>
      <c r="K495" s="8">
        <f t="shared" si="49"/>
        <v>290</v>
      </c>
      <c r="L495" s="8">
        <v>1</v>
      </c>
      <c r="M495" s="8">
        <f t="shared" si="50"/>
        <v>290</v>
      </c>
      <c r="N495" s="8">
        <f t="shared" si="51"/>
        <v>29000</v>
      </c>
      <c r="O495" s="8">
        <f t="shared" si="52"/>
        <v>58000</v>
      </c>
      <c r="P495">
        <v>3</v>
      </c>
      <c r="Q495">
        <v>2</v>
      </c>
      <c r="R495">
        <f t="shared" si="53"/>
        <v>37.699111843077517</v>
      </c>
      <c r="S495">
        <f t="shared" si="54"/>
        <v>1538.497783221655</v>
      </c>
      <c r="T495">
        <f t="shared" si="55"/>
        <v>153849.77832216551</v>
      </c>
      <c r="U495" s="9"/>
    </row>
    <row r="496" spans="1:21" ht="15.5" x14ac:dyDescent="0.35">
      <c r="A496">
        <v>2</v>
      </c>
      <c r="B496" s="4">
        <v>44681</v>
      </c>
      <c r="C496" t="s">
        <v>4</v>
      </c>
      <c r="E496" t="s">
        <v>68</v>
      </c>
      <c r="F496" s="20" t="s">
        <v>69</v>
      </c>
      <c r="G496" t="s">
        <v>65</v>
      </c>
      <c r="H496" s="3">
        <v>0.4</v>
      </c>
      <c r="I496">
        <v>3</v>
      </c>
      <c r="J496">
        <v>2</v>
      </c>
      <c r="K496" s="8">
        <f t="shared" si="49"/>
        <v>300</v>
      </c>
      <c r="L496" s="8">
        <v>1</v>
      </c>
      <c r="M496" s="8">
        <f t="shared" si="50"/>
        <v>300</v>
      </c>
      <c r="N496" s="8">
        <f t="shared" si="51"/>
        <v>30000</v>
      </c>
      <c r="O496" s="8">
        <f t="shared" si="52"/>
        <v>60000</v>
      </c>
      <c r="P496">
        <v>3</v>
      </c>
      <c r="Q496">
        <v>2</v>
      </c>
      <c r="R496">
        <f t="shared" si="53"/>
        <v>37.699111843077517</v>
      </c>
      <c r="S496">
        <f t="shared" si="54"/>
        <v>1591.5494309189535</v>
      </c>
      <c r="T496">
        <f t="shared" si="55"/>
        <v>159154.94309189534</v>
      </c>
      <c r="U496" s="9"/>
    </row>
    <row r="497" spans="1:21" ht="15.5" x14ac:dyDescent="0.35">
      <c r="A497">
        <v>2</v>
      </c>
      <c r="B497" s="4">
        <v>44681</v>
      </c>
      <c r="C497" t="s">
        <v>4</v>
      </c>
      <c r="E497" t="s">
        <v>68</v>
      </c>
      <c r="F497" s="20" t="s">
        <v>69</v>
      </c>
      <c r="G497" t="s">
        <v>65</v>
      </c>
      <c r="H497" s="3">
        <v>0.4</v>
      </c>
      <c r="I497">
        <v>9</v>
      </c>
      <c r="J497">
        <v>1</v>
      </c>
      <c r="K497" s="8">
        <f t="shared" si="49"/>
        <v>90</v>
      </c>
      <c r="L497" s="8">
        <v>1</v>
      </c>
      <c r="M497" s="8">
        <f t="shared" si="50"/>
        <v>90</v>
      </c>
      <c r="N497" s="8">
        <f t="shared" si="51"/>
        <v>9000</v>
      </c>
      <c r="O497" s="8">
        <f t="shared" si="52"/>
        <v>18000</v>
      </c>
      <c r="P497">
        <v>3</v>
      </c>
      <c r="Q497">
        <v>2</v>
      </c>
      <c r="R497">
        <f t="shared" si="53"/>
        <v>37.699111843077517</v>
      </c>
      <c r="S497">
        <f t="shared" si="54"/>
        <v>477.46482927568604</v>
      </c>
      <c r="T497">
        <f t="shared" si="55"/>
        <v>47746.482927568606</v>
      </c>
      <c r="U497" s="9"/>
    </row>
    <row r="498" spans="1:21" ht="15.5" x14ac:dyDescent="0.35">
      <c r="A498">
        <v>2</v>
      </c>
      <c r="B498" s="4">
        <v>44681</v>
      </c>
      <c r="C498" t="s">
        <v>4</v>
      </c>
      <c r="E498" t="s">
        <v>68</v>
      </c>
      <c r="F498" s="20" t="s">
        <v>69</v>
      </c>
      <c r="G498" t="s">
        <v>65</v>
      </c>
      <c r="H498" s="3">
        <v>0.4</v>
      </c>
      <c r="I498">
        <v>0</v>
      </c>
      <c r="J498">
        <v>0</v>
      </c>
      <c r="K498" s="8">
        <f t="shared" si="49"/>
        <v>0</v>
      </c>
      <c r="L498" s="8">
        <v>1</v>
      </c>
      <c r="M498" s="8">
        <f t="shared" si="50"/>
        <v>0</v>
      </c>
      <c r="N498" s="8">
        <f t="shared" si="51"/>
        <v>0</v>
      </c>
      <c r="O498" s="8">
        <f t="shared" si="52"/>
        <v>0</v>
      </c>
      <c r="P498">
        <v>3</v>
      </c>
      <c r="Q498">
        <v>2</v>
      </c>
      <c r="R498">
        <f t="shared" si="53"/>
        <v>37.699111843077517</v>
      </c>
      <c r="S498">
        <f t="shared" si="54"/>
        <v>0</v>
      </c>
      <c r="T498">
        <f t="shared" si="55"/>
        <v>0</v>
      </c>
      <c r="U498" s="9"/>
    </row>
    <row r="499" spans="1:21" ht="15.5" x14ac:dyDescent="0.35">
      <c r="A499">
        <v>2</v>
      </c>
      <c r="B499" s="4">
        <v>44681</v>
      </c>
      <c r="C499" t="s">
        <v>4</v>
      </c>
      <c r="E499" t="s">
        <v>68</v>
      </c>
      <c r="F499" s="20" t="s">
        <v>69</v>
      </c>
      <c r="G499" t="s">
        <v>65</v>
      </c>
      <c r="H499" s="3">
        <v>0.4</v>
      </c>
      <c r="I499">
        <v>12</v>
      </c>
      <c r="J499">
        <v>2</v>
      </c>
      <c r="K499" s="8">
        <f t="shared" si="49"/>
        <v>1200</v>
      </c>
      <c r="L499" s="8">
        <v>1</v>
      </c>
      <c r="M499" s="8">
        <f t="shared" si="50"/>
        <v>1200</v>
      </c>
      <c r="N499" s="8">
        <f t="shared" si="51"/>
        <v>120000</v>
      </c>
      <c r="O499" s="8">
        <f t="shared" si="52"/>
        <v>240000</v>
      </c>
      <c r="P499">
        <v>3</v>
      </c>
      <c r="Q499">
        <v>2</v>
      </c>
      <c r="R499">
        <f t="shared" si="53"/>
        <v>37.699111843077517</v>
      </c>
      <c r="S499">
        <f t="shared" si="54"/>
        <v>6366.1977236758139</v>
      </c>
      <c r="T499">
        <f t="shared" si="55"/>
        <v>636619.77236758138</v>
      </c>
      <c r="U499" s="9"/>
    </row>
    <row r="500" spans="1:21" ht="15.5" x14ac:dyDescent="0.35">
      <c r="A500">
        <v>2</v>
      </c>
      <c r="B500" s="4">
        <v>44681</v>
      </c>
      <c r="C500" t="s">
        <v>4</v>
      </c>
      <c r="E500" t="s">
        <v>68</v>
      </c>
      <c r="F500" s="20" t="s">
        <v>69</v>
      </c>
      <c r="G500" t="s">
        <v>65</v>
      </c>
      <c r="H500" s="3">
        <v>0.4</v>
      </c>
      <c r="I500">
        <v>3</v>
      </c>
      <c r="J500">
        <v>2</v>
      </c>
      <c r="K500" s="8">
        <f t="shared" si="49"/>
        <v>300</v>
      </c>
      <c r="L500" s="8">
        <v>1</v>
      </c>
      <c r="M500" s="8">
        <f t="shared" si="50"/>
        <v>300</v>
      </c>
      <c r="N500" s="8">
        <f t="shared" si="51"/>
        <v>30000</v>
      </c>
      <c r="O500" s="8">
        <f t="shared" si="52"/>
        <v>60000</v>
      </c>
      <c r="P500">
        <v>3</v>
      </c>
      <c r="Q500">
        <v>2</v>
      </c>
      <c r="R500">
        <f t="shared" si="53"/>
        <v>37.699111843077517</v>
      </c>
      <c r="S500">
        <f t="shared" si="54"/>
        <v>1591.5494309189535</v>
      </c>
      <c r="T500">
        <f t="shared" si="55"/>
        <v>159154.94309189534</v>
      </c>
      <c r="U500" s="9"/>
    </row>
    <row r="501" spans="1:21" ht="15.5" x14ac:dyDescent="0.35">
      <c r="A501">
        <v>2</v>
      </c>
      <c r="B501" s="4">
        <v>44681</v>
      </c>
      <c r="C501" t="s">
        <v>4</v>
      </c>
      <c r="E501" t="s">
        <v>68</v>
      </c>
      <c r="F501" s="20" t="s">
        <v>69</v>
      </c>
      <c r="G501" t="s">
        <v>65</v>
      </c>
      <c r="H501" s="3">
        <v>0.4</v>
      </c>
      <c r="I501">
        <v>21</v>
      </c>
      <c r="J501">
        <v>1</v>
      </c>
      <c r="K501" s="8">
        <f t="shared" si="49"/>
        <v>210</v>
      </c>
      <c r="L501" s="8">
        <v>1</v>
      </c>
      <c r="M501" s="8">
        <f t="shared" si="50"/>
        <v>210</v>
      </c>
      <c r="N501" s="8">
        <f t="shared" si="51"/>
        <v>21000</v>
      </c>
      <c r="O501" s="8">
        <f t="shared" si="52"/>
        <v>42000</v>
      </c>
      <c r="P501">
        <v>3</v>
      </c>
      <c r="Q501">
        <v>2</v>
      </c>
      <c r="R501">
        <f t="shared" si="53"/>
        <v>37.699111843077517</v>
      </c>
      <c r="S501">
        <f t="shared" si="54"/>
        <v>1114.0846016432674</v>
      </c>
      <c r="T501">
        <f t="shared" si="55"/>
        <v>111408.46016432674</v>
      </c>
      <c r="U501" s="9"/>
    </row>
    <row r="502" spans="1:21" ht="15.5" x14ac:dyDescent="0.35">
      <c r="A502">
        <v>2</v>
      </c>
      <c r="B502" s="4">
        <v>44681</v>
      </c>
      <c r="C502" t="s">
        <v>4</v>
      </c>
      <c r="E502" t="s">
        <v>68</v>
      </c>
      <c r="F502" s="20" t="s">
        <v>69</v>
      </c>
      <c r="G502" t="s">
        <v>65</v>
      </c>
      <c r="H502" s="3">
        <v>0.4</v>
      </c>
      <c r="I502">
        <v>13</v>
      </c>
      <c r="J502">
        <v>2</v>
      </c>
      <c r="K502" s="8">
        <f t="shared" si="49"/>
        <v>1300</v>
      </c>
      <c r="L502" s="8">
        <v>1</v>
      </c>
      <c r="M502" s="8">
        <f t="shared" si="50"/>
        <v>1300</v>
      </c>
      <c r="N502" s="8">
        <f t="shared" si="51"/>
        <v>130000</v>
      </c>
      <c r="O502" s="8">
        <f t="shared" si="52"/>
        <v>260000</v>
      </c>
      <c r="P502">
        <v>3</v>
      </c>
      <c r="Q502">
        <v>2</v>
      </c>
      <c r="R502">
        <f t="shared" si="53"/>
        <v>37.699111843077517</v>
      </c>
      <c r="S502">
        <f t="shared" si="54"/>
        <v>6896.7142006487984</v>
      </c>
      <c r="T502">
        <f t="shared" si="55"/>
        <v>689671.42006487981</v>
      </c>
      <c r="U502" s="9"/>
    </row>
    <row r="503" spans="1:21" ht="15.5" x14ac:dyDescent="0.35">
      <c r="A503">
        <v>2</v>
      </c>
      <c r="B503" s="4">
        <v>44681</v>
      </c>
      <c r="C503" t="s">
        <v>4</v>
      </c>
      <c r="E503" t="s">
        <v>68</v>
      </c>
      <c r="F503" s="20" t="s">
        <v>69</v>
      </c>
      <c r="G503" t="s">
        <v>65</v>
      </c>
      <c r="H503" s="3">
        <v>0.4</v>
      </c>
      <c r="I503">
        <v>15</v>
      </c>
      <c r="J503">
        <v>0</v>
      </c>
      <c r="K503" s="8">
        <f t="shared" si="49"/>
        <v>15</v>
      </c>
      <c r="L503" s="8">
        <v>1</v>
      </c>
      <c r="M503" s="8">
        <f t="shared" si="50"/>
        <v>15</v>
      </c>
      <c r="N503" s="8">
        <f t="shared" si="51"/>
        <v>1500</v>
      </c>
      <c r="O503" s="8">
        <f t="shared" si="52"/>
        <v>3000</v>
      </c>
      <c r="P503">
        <v>3</v>
      </c>
      <c r="Q503">
        <v>2</v>
      </c>
      <c r="R503">
        <f t="shared" si="53"/>
        <v>37.699111843077517</v>
      </c>
      <c r="S503">
        <f t="shared" si="54"/>
        <v>79.577471545947674</v>
      </c>
      <c r="T503">
        <f t="shared" si="55"/>
        <v>7957.7471545947674</v>
      </c>
      <c r="U503" s="9"/>
    </row>
    <row r="504" spans="1:21" ht="15.5" x14ac:dyDescent="0.35">
      <c r="A504">
        <v>2</v>
      </c>
      <c r="B504" s="4">
        <v>44681</v>
      </c>
      <c r="C504" t="s">
        <v>4</v>
      </c>
      <c r="E504" t="s">
        <v>68</v>
      </c>
      <c r="F504" s="20" t="s">
        <v>69</v>
      </c>
      <c r="G504" t="s">
        <v>65</v>
      </c>
      <c r="H504" s="3">
        <v>0.4</v>
      </c>
      <c r="I504">
        <v>4</v>
      </c>
      <c r="J504">
        <v>2</v>
      </c>
      <c r="K504" s="8">
        <f t="shared" si="49"/>
        <v>400</v>
      </c>
      <c r="L504" s="8">
        <v>1</v>
      </c>
      <c r="M504" s="8">
        <f t="shared" si="50"/>
        <v>400</v>
      </c>
      <c r="N504" s="8">
        <f t="shared" si="51"/>
        <v>40000</v>
      </c>
      <c r="O504" s="8">
        <f t="shared" si="52"/>
        <v>80000</v>
      </c>
      <c r="P504">
        <v>3</v>
      </c>
      <c r="Q504">
        <v>2</v>
      </c>
      <c r="R504">
        <f t="shared" si="53"/>
        <v>37.699111843077517</v>
      </c>
      <c r="S504">
        <f t="shared" si="54"/>
        <v>2122.065907891938</v>
      </c>
      <c r="T504">
        <f t="shared" si="55"/>
        <v>212206.59078919381</v>
      </c>
      <c r="U504" s="9"/>
    </row>
    <row r="505" spans="1:21" ht="15.5" x14ac:dyDescent="0.35">
      <c r="A505">
        <v>2</v>
      </c>
      <c r="B505" s="4">
        <v>44681</v>
      </c>
      <c r="C505" t="s">
        <v>4</v>
      </c>
      <c r="E505" t="s">
        <v>68</v>
      </c>
      <c r="F505" s="20" t="s">
        <v>69</v>
      </c>
      <c r="G505" t="s">
        <v>65</v>
      </c>
      <c r="H505" s="3">
        <v>0.4</v>
      </c>
      <c r="I505">
        <v>4</v>
      </c>
      <c r="J505">
        <v>2</v>
      </c>
      <c r="K505" s="8">
        <f t="shared" si="49"/>
        <v>400</v>
      </c>
      <c r="L505" s="8">
        <v>1</v>
      </c>
      <c r="M505" s="8">
        <f t="shared" si="50"/>
        <v>400</v>
      </c>
      <c r="N505" s="8">
        <f t="shared" si="51"/>
        <v>40000</v>
      </c>
      <c r="O505" s="8">
        <f t="shared" si="52"/>
        <v>80000</v>
      </c>
      <c r="P505">
        <v>3</v>
      </c>
      <c r="Q505">
        <v>2</v>
      </c>
      <c r="R505">
        <f t="shared" si="53"/>
        <v>37.699111843077517</v>
      </c>
      <c r="S505">
        <f t="shared" si="54"/>
        <v>2122.065907891938</v>
      </c>
      <c r="T505">
        <f t="shared" si="55"/>
        <v>212206.59078919381</v>
      </c>
      <c r="U505" s="9"/>
    </row>
    <row r="506" spans="1:21" x14ac:dyDescent="0.35">
      <c r="A506">
        <v>0</v>
      </c>
      <c r="B506" s="4">
        <v>44699</v>
      </c>
      <c r="C506" t="s">
        <v>4</v>
      </c>
      <c r="E506" t="s">
        <v>1</v>
      </c>
      <c r="F506" t="s">
        <v>7</v>
      </c>
      <c r="G506" t="s">
        <v>70</v>
      </c>
      <c r="H506" s="3">
        <v>0.4</v>
      </c>
      <c r="I506">
        <v>8</v>
      </c>
      <c r="J506">
        <v>3</v>
      </c>
      <c r="K506" s="8">
        <f t="shared" si="49"/>
        <v>8000</v>
      </c>
      <c r="L506" s="8">
        <v>1</v>
      </c>
      <c r="M506" s="8">
        <f t="shared" si="50"/>
        <v>8000</v>
      </c>
      <c r="N506" s="8">
        <f t="shared" si="51"/>
        <v>800000</v>
      </c>
      <c r="O506" s="8">
        <f t="shared" si="52"/>
        <v>1600000</v>
      </c>
      <c r="P506">
        <v>3</v>
      </c>
      <c r="Q506">
        <v>2</v>
      </c>
      <c r="R506">
        <f t="shared" si="53"/>
        <v>37.699111843077517</v>
      </c>
      <c r="S506">
        <f t="shared" si="54"/>
        <v>42441.318157838759</v>
      </c>
      <c r="T506">
        <f t="shared" si="55"/>
        <v>4244131.815783876</v>
      </c>
      <c r="U506" s="9"/>
    </row>
    <row r="507" spans="1:21" x14ac:dyDescent="0.35">
      <c r="A507">
        <v>0</v>
      </c>
      <c r="B507" s="4">
        <v>44699</v>
      </c>
      <c r="C507" t="s">
        <v>4</v>
      </c>
      <c r="E507" t="s">
        <v>1</v>
      </c>
      <c r="F507" t="s">
        <v>7</v>
      </c>
      <c r="G507" t="s">
        <v>70</v>
      </c>
      <c r="H507" s="3">
        <v>0.4</v>
      </c>
      <c r="I507">
        <v>6</v>
      </c>
      <c r="J507">
        <v>3</v>
      </c>
      <c r="K507" s="8">
        <f t="shared" si="49"/>
        <v>6000</v>
      </c>
      <c r="L507" s="8">
        <v>1</v>
      </c>
      <c r="M507" s="8">
        <f t="shared" si="50"/>
        <v>6000</v>
      </c>
      <c r="N507" s="8">
        <f t="shared" si="51"/>
        <v>600000</v>
      </c>
      <c r="O507" s="8">
        <f t="shared" si="52"/>
        <v>1200000</v>
      </c>
      <c r="P507">
        <v>3</v>
      </c>
      <c r="Q507">
        <v>2</v>
      </c>
      <c r="R507">
        <f t="shared" si="53"/>
        <v>37.699111843077517</v>
      </c>
      <c r="S507">
        <f t="shared" si="54"/>
        <v>31830.98861837907</v>
      </c>
      <c r="T507">
        <f t="shared" si="55"/>
        <v>3183098.8618379068</v>
      </c>
      <c r="U507" s="9"/>
    </row>
    <row r="508" spans="1:21" x14ac:dyDescent="0.35">
      <c r="A508">
        <v>0</v>
      </c>
      <c r="B508" s="4">
        <v>44699</v>
      </c>
      <c r="C508" t="s">
        <v>4</v>
      </c>
      <c r="E508" t="s">
        <v>1</v>
      </c>
      <c r="F508" t="s">
        <v>7</v>
      </c>
      <c r="G508" t="s">
        <v>70</v>
      </c>
      <c r="H508" s="3">
        <v>0.4</v>
      </c>
      <c r="I508">
        <v>24</v>
      </c>
      <c r="J508">
        <v>2</v>
      </c>
      <c r="K508" s="8">
        <f t="shared" si="49"/>
        <v>2400</v>
      </c>
      <c r="L508" s="8">
        <v>1</v>
      </c>
      <c r="M508" s="8">
        <f t="shared" si="50"/>
        <v>2400</v>
      </c>
      <c r="N508" s="8">
        <f t="shared" si="51"/>
        <v>240000</v>
      </c>
      <c r="O508" s="8">
        <f t="shared" si="52"/>
        <v>480000</v>
      </c>
      <c r="P508">
        <v>3</v>
      </c>
      <c r="Q508">
        <v>2</v>
      </c>
      <c r="R508">
        <f t="shared" si="53"/>
        <v>37.699111843077517</v>
      </c>
      <c r="S508">
        <f t="shared" si="54"/>
        <v>12732.395447351628</v>
      </c>
      <c r="T508">
        <f t="shared" si="55"/>
        <v>1273239.5447351628</v>
      </c>
      <c r="U508" s="9"/>
    </row>
    <row r="509" spans="1:21" ht="15.5" x14ac:dyDescent="0.35">
      <c r="A509">
        <v>0</v>
      </c>
      <c r="B509" s="4">
        <v>44699</v>
      </c>
      <c r="C509" t="s">
        <v>4</v>
      </c>
      <c r="E509" t="s">
        <v>24</v>
      </c>
      <c r="F509" s="20" t="s">
        <v>25</v>
      </c>
      <c r="G509" t="s">
        <v>70</v>
      </c>
      <c r="H509" s="3">
        <v>0.4</v>
      </c>
      <c r="I509">
        <v>5</v>
      </c>
      <c r="J509">
        <v>3</v>
      </c>
      <c r="K509" s="8">
        <f t="shared" si="49"/>
        <v>5000</v>
      </c>
      <c r="L509" s="8">
        <v>1</v>
      </c>
      <c r="M509" s="8">
        <f t="shared" si="50"/>
        <v>5000</v>
      </c>
      <c r="N509" s="8">
        <f t="shared" si="51"/>
        <v>500000</v>
      </c>
      <c r="O509" s="8">
        <f t="shared" si="52"/>
        <v>1000000</v>
      </c>
      <c r="P509">
        <v>3</v>
      </c>
      <c r="Q509">
        <v>2</v>
      </c>
      <c r="R509">
        <f t="shared" si="53"/>
        <v>37.699111843077517</v>
      </c>
      <c r="S509">
        <f t="shared" si="54"/>
        <v>26525.823848649223</v>
      </c>
      <c r="T509">
        <f t="shared" si="55"/>
        <v>2652582.3848649221</v>
      </c>
      <c r="U509" s="9"/>
    </row>
    <row r="510" spans="1:21" ht="15.5" x14ac:dyDescent="0.35">
      <c r="A510">
        <v>0</v>
      </c>
      <c r="B510" s="4">
        <v>44699</v>
      </c>
      <c r="C510" t="s">
        <v>4</v>
      </c>
      <c r="E510" t="s">
        <v>24</v>
      </c>
      <c r="F510" s="20" t="s">
        <v>25</v>
      </c>
      <c r="G510" t="s">
        <v>70</v>
      </c>
      <c r="H510" s="3">
        <v>0.4</v>
      </c>
      <c r="I510">
        <v>6</v>
      </c>
      <c r="J510">
        <v>3</v>
      </c>
      <c r="K510" s="8">
        <f t="shared" si="49"/>
        <v>6000</v>
      </c>
      <c r="L510" s="8">
        <v>1</v>
      </c>
      <c r="M510" s="8">
        <f t="shared" si="50"/>
        <v>6000</v>
      </c>
      <c r="N510" s="8">
        <f t="shared" si="51"/>
        <v>600000</v>
      </c>
      <c r="O510" s="8">
        <f t="shared" si="52"/>
        <v>1200000</v>
      </c>
      <c r="P510">
        <v>3</v>
      </c>
      <c r="Q510">
        <v>2</v>
      </c>
      <c r="R510">
        <f t="shared" si="53"/>
        <v>37.699111843077517</v>
      </c>
      <c r="S510">
        <f t="shared" si="54"/>
        <v>31830.98861837907</v>
      </c>
      <c r="T510">
        <f t="shared" si="55"/>
        <v>3183098.8618379068</v>
      </c>
      <c r="U510" s="9"/>
    </row>
    <row r="511" spans="1:21" ht="15.5" x14ac:dyDescent="0.35">
      <c r="A511">
        <v>0</v>
      </c>
      <c r="B511" s="4">
        <v>44699</v>
      </c>
      <c r="C511" t="s">
        <v>4</v>
      </c>
      <c r="E511" t="s">
        <v>24</v>
      </c>
      <c r="F511" s="20" t="s">
        <v>25</v>
      </c>
      <c r="G511" t="s">
        <v>70</v>
      </c>
      <c r="H511" s="3">
        <v>0.4</v>
      </c>
      <c r="I511">
        <v>3</v>
      </c>
      <c r="J511">
        <v>3</v>
      </c>
      <c r="K511" s="8">
        <f t="shared" si="49"/>
        <v>3000</v>
      </c>
      <c r="L511" s="8">
        <v>1</v>
      </c>
      <c r="M511" s="8">
        <f t="shared" si="50"/>
        <v>3000</v>
      </c>
      <c r="N511" s="8">
        <f t="shared" si="51"/>
        <v>300000</v>
      </c>
      <c r="O511" s="8">
        <f t="shared" si="52"/>
        <v>600000</v>
      </c>
      <c r="P511">
        <v>3</v>
      </c>
      <c r="Q511">
        <v>2</v>
      </c>
      <c r="R511">
        <f t="shared" si="53"/>
        <v>37.699111843077517</v>
      </c>
      <c r="S511">
        <f t="shared" si="54"/>
        <v>15915.494309189535</v>
      </c>
      <c r="T511">
        <f t="shared" si="55"/>
        <v>1591549.4309189534</v>
      </c>
      <c r="U511" s="9"/>
    </row>
    <row r="512" spans="1:21" ht="15.5" x14ac:dyDescent="0.35">
      <c r="A512">
        <v>0</v>
      </c>
      <c r="B512" s="4">
        <v>44699</v>
      </c>
      <c r="C512" t="s">
        <v>4</v>
      </c>
      <c r="E512" t="s">
        <v>71</v>
      </c>
      <c r="F512" s="20" t="s">
        <v>72</v>
      </c>
      <c r="G512" t="s">
        <v>70</v>
      </c>
      <c r="H512" s="3">
        <v>0.4</v>
      </c>
      <c r="I512">
        <v>8</v>
      </c>
      <c r="J512">
        <v>3</v>
      </c>
      <c r="K512" s="8">
        <f t="shared" si="49"/>
        <v>8000</v>
      </c>
      <c r="L512" s="8">
        <v>1</v>
      </c>
      <c r="M512" s="8">
        <f t="shared" si="50"/>
        <v>8000</v>
      </c>
      <c r="N512" s="8">
        <f t="shared" si="51"/>
        <v>800000</v>
      </c>
      <c r="O512" s="8">
        <f t="shared" si="52"/>
        <v>1600000</v>
      </c>
      <c r="P512">
        <v>3</v>
      </c>
      <c r="Q512">
        <v>2</v>
      </c>
      <c r="R512">
        <f t="shared" si="53"/>
        <v>37.699111843077517</v>
      </c>
      <c r="S512">
        <f t="shared" si="54"/>
        <v>42441.318157838759</v>
      </c>
      <c r="T512">
        <f t="shared" si="55"/>
        <v>4244131.815783876</v>
      </c>
      <c r="U512" s="9"/>
    </row>
    <row r="513" spans="1:21" ht="15.5" x14ac:dyDescent="0.35">
      <c r="A513">
        <v>0</v>
      </c>
      <c r="B513" s="4">
        <v>44699</v>
      </c>
      <c r="C513" t="s">
        <v>4</v>
      </c>
      <c r="E513" t="s">
        <v>71</v>
      </c>
      <c r="F513" s="20" t="s">
        <v>72</v>
      </c>
      <c r="G513" t="s">
        <v>70</v>
      </c>
      <c r="H513" s="3">
        <v>0.4</v>
      </c>
      <c r="I513">
        <v>8</v>
      </c>
      <c r="J513">
        <v>3</v>
      </c>
      <c r="K513" s="8">
        <f t="shared" si="49"/>
        <v>8000</v>
      </c>
      <c r="L513" s="8">
        <v>1</v>
      </c>
      <c r="M513" s="8">
        <f t="shared" si="50"/>
        <v>8000</v>
      </c>
      <c r="N513" s="8">
        <f t="shared" si="51"/>
        <v>800000</v>
      </c>
      <c r="O513" s="8">
        <f t="shared" si="52"/>
        <v>1600000</v>
      </c>
      <c r="P513">
        <v>3</v>
      </c>
      <c r="Q513">
        <v>2</v>
      </c>
      <c r="R513">
        <f t="shared" si="53"/>
        <v>37.699111843077517</v>
      </c>
      <c r="S513">
        <f t="shared" si="54"/>
        <v>42441.318157838759</v>
      </c>
      <c r="T513">
        <f t="shared" si="55"/>
        <v>4244131.815783876</v>
      </c>
      <c r="U513" s="9"/>
    </row>
    <row r="514" spans="1:21" ht="15.5" x14ac:dyDescent="0.35">
      <c r="A514">
        <v>0</v>
      </c>
      <c r="B514" s="4">
        <v>44699</v>
      </c>
      <c r="C514" t="s">
        <v>4</v>
      </c>
      <c r="E514" t="s">
        <v>71</v>
      </c>
      <c r="F514" s="20" t="s">
        <v>72</v>
      </c>
      <c r="G514" t="s">
        <v>70</v>
      </c>
      <c r="H514" s="3">
        <v>0.4</v>
      </c>
      <c r="I514">
        <v>6</v>
      </c>
      <c r="J514">
        <v>3</v>
      </c>
      <c r="K514" s="8">
        <f t="shared" si="49"/>
        <v>6000</v>
      </c>
      <c r="L514" s="8">
        <v>1</v>
      </c>
      <c r="M514" s="8">
        <f t="shared" si="50"/>
        <v>6000</v>
      </c>
      <c r="N514" s="8">
        <f t="shared" si="51"/>
        <v>600000</v>
      </c>
      <c r="O514" s="8">
        <f t="shared" si="52"/>
        <v>1200000</v>
      </c>
      <c r="P514">
        <v>3</v>
      </c>
      <c r="Q514">
        <v>2</v>
      </c>
      <c r="R514">
        <f t="shared" si="53"/>
        <v>37.699111843077517</v>
      </c>
      <c r="S514">
        <f t="shared" si="54"/>
        <v>31830.98861837907</v>
      </c>
      <c r="T514">
        <f t="shared" si="55"/>
        <v>3183098.8618379068</v>
      </c>
      <c r="U514" s="9"/>
    </row>
    <row r="515" spans="1:21" ht="15.5" x14ac:dyDescent="0.35">
      <c r="A515">
        <v>0</v>
      </c>
      <c r="B515" s="4">
        <v>44699</v>
      </c>
      <c r="C515" t="s">
        <v>4</v>
      </c>
      <c r="E515" t="s">
        <v>73</v>
      </c>
      <c r="F515" s="20" t="s">
        <v>74</v>
      </c>
      <c r="G515" t="s">
        <v>70</v>
      </c>
      <c r="H515" s="3">
        <v>0.4</v>
      </c>
      <c r="I515">
        <v>4</v>
      </c>
      <c r="J515">
        <v>3</v>
      </c>
      <c r="K515" s="8">
        <f t="shared" ref="K515:K578" si="56">I515*10^J515</f>
        <v>4000</v>
      </c>
      <c r="L515" s="8">
        <v>1</v>
      </c>
      <c r="M515" s="8">
        <f t="shared" ref="M515:M578" si="57">L515*K515</f>
        <v>4000</v>
      </c>
      <c r="N515" s="8">
        <f t="shared" ref="N515:N578" si="58">M515*100</f>
        <v>400000</v>
      </c>
      <c r="O515" s="8">
        <f t="shared" ref="O515:O578" si="59">N515*2</f>
        <v>800000</v>
      </c>
      <c r="P515">
        <v>3</v>
      </c>
      <c r="Q515">
        <v>2</v>
      </c>
      <c r="R515">
        <f t="shared" ref="R515:R578" si="60">P515*(PI()*Q515^2)</f>
        <v>37.699111843077517</v>
      </c>
      <c r="S515">
        <f t="shared" ref="S515:S578" si="61">O515/R515</f>
        <v>21220.65907891938</v>
      </c>
      <c r="T515">
        <f t="shared" ref="T515:T578" si="62">S515*100</f>
        <v>2122065.907891938</v>
      </c>
      <c r="U515" s="9"/>
    </row>
    <row r="516" spans="1:21" ht="15.5" x14ac:dyDescent="0.35">
      <c r="A516">
        <v>0</v>
      </c>
      <c r="B516" s="4">
        <v>44699</v>
      </c>
      <c r="C516" t="s">
        <v>4</v>
      </c>
      <c r="E516" t="s">
        <v>73</v>
      </c>
      <c r="F516" s="20" t="s">
        <v>74</v>
      </c>
      <c r="G516" t="s">
        <v>70</v>
      </c>
      <c r="H516" s="3">
        <v>0.4</v>
      </c>
      <c r="I516">
        <v>9</v>
      </c>
      <c r="J516">
        <v>3</v>
      </c>
      <c r="K516" s="8">
        <f t="shared" si="56"/>
        <v>9000</v>
      </c>
      <c r="L516" s="8">
        <v>1</v>
      </c>
      <c r="M516" s="8">
        <f t="shared" si="57"/>
        <v>9000</v>
      </c>
      <c r="N516" s="8">
        <f t="shared" si="58"/>
        <v>900000</v>
      </c>
      <c r="O516" s="8">
        <f t="shared" si="59"/>
        <v>1800000</v>
      </c>
      <c r="P516">
        <v>3</v>
      </c>
      <c r="Q516">
        <v>2</v>
      </c>
      <c r="R516">
        <f t="shared" si="60"/>
        <v>37.699111843077517</v>
      </c>
      <c r="S516">
        <f t="shared" si="61"/>
        <v>47746.482927568606</v>
      </c>
      <c r="T516">
        <f t="shared" si="62"/>
        <v>4774648.2927568611</v>
      </c>
      <c r="U516" s="9"/>
    </row>
    <row r="517" spans="1:21" ht="15.5" x14ac:dyDescent="0.35">
      <c r="A517">
        <v>0</v>
      </c>
      <c r="B517" s="4">
        <v>44699</v>
      </c>
      <c r="C517" t="s">
        <v>4</v>
      </c>
      <c r="E517" t="s">
        <v>73</v>
      </c>
      <c r="F517" s="20" t="s">
        <v>74</v>
      </c>
      <c r="G517" t="s">
        <v>70</v>
      </c>
      <c r="H517" s="3">
        <v>0.4</v>
      </c>
      <c r="I517">
        <v>7</v>
      </c>
      <c r="J517">
        <v>3</v>
      </c>
      <c r="K517" s="8">
        <f t="shared" si="56"/>
        <v>7000</v>
      </c>
      <c r="L517" s="8">
        <v>1</v>
      </c>
      <c r="M517" s="8">
        <f t="shared" si="57"/>
        <v>7000</v>
      </c>
      <c r="N517" s="8">
        <f t="shared" si="58"/>
        <v>700000</v>
      </c>
      <c r="O517" s="8">
        <f t="shared" si="59"/>
        <v>1400000</v>
      </c>
      <c r="P517">
        <v>3</v>
      </c>
      <c r="Q517">
        <v>2</v>
      </c>
      <c r="R517">
        <f t="shared" si="60"/>
        <v>37.699111843077517</v>
      </c>
      <c r="S517">
        <f t="shared" si="61"/>
        <v>37136.153388108913</v>
      </c>
      <c r="T517">
        <f t="shared" si="62"/>
        <v>3713615.3388108914</v>
      </c>
      <c r="U517" s="9"/>
    </row>
    <row r="518" spans="1:21" x14ac:dyDescent="0.35">
      <c r="A518">
        <v>0</v>
      </c>
      <c r="B518" s="4">
        <v>44699</v>
      </c>
      <c r="C518" t="s">
        <v>4</v>
      </c>
      <c r="E518" t="s">
        <v>1</v>
      </c>
      <c r="F518" t="s">
        <v>7</v>
      </c>
      <c r="G518" t="s">
        <v>75</v>
      </c>
      <c r="H518" s="3">
        <v>0.4</v>
      </c>
      <c r="I518">
        <v>6</v>
      </c>
      <c r="J518">
        <v>3</v>
      </c>
      <c r="K518" s="8">
        <f t="shared" si="56"/>
        <v>6000</v>
      </c>
      <c r="L518" s="8">
        <v>1</v>
      </c>
      <c r="M518" s="8">
        <f t="shared" si="57"/>
        <v>6000</v>
      </c>
      <c r="N518" s="8">
        <f t="shared" si="58"/>
        <v>600000</v>
      </c>
      <c r="O518" s="8">
        <f t="shared" si="59"/>
        <v>1200000</v>
      </c>
      <c r="P518">
        <v>3</v>
      </c>
      <c r="Q518">
        <v>2</v>
      </c>
      <c r="R518">
        <f t="shared" si="60"/>
        <v>37.699111843077517</v>
      </c>
      <c r="S518">
        <f t="shared" si="61"/>
        <v>31830.98861837907</v>
      </c>
      <c r="T518">
        <f t="shared" si="62"/>
        <v>3183098.8618379068</v>
      </c>
      <c r="U518" s="9"/>
    </row>
    <row r="519" spans="1:21" x14ac:dyDescent="0.35">
      <c r="A519">
        <v>0</v>
      </c>
      <c r="B519" s="4">
        <v>44699</v>
      </c>
      <c r="C519" t="s">
        <v>4</v>
      </c>
      <c r="E519" t="s">
        <v>1</v>
      </c>
      <c r="F519" t="s">
        <v>7</v>
      </c>
      <c r="G519" t="s">
        <v>75</v>
      </c>
      <c r="H519" s="3">
        <v>0.4</v>
      </c>
      <c r="I519">
        <v>4</v>
      </c>
      <c r="J519">
        <v>3</v>
      </c>
      <c r="K519" s="8">
        <f t="shared" si="56"/>
        <v>4000</v>
      </c>
      <c r="L519" s="8">
        <v>1</v>
      </c>
      <c r="M519" s="8">
        <f t="shared" si="57"/>
        <v>4000</v>
      </c>
      <c r="N519" s="8">
        <f t="shared" si="58"/>
        <v>400000</v>
      </c>
      <c r="O519" s="8">
        <f t="shared" si="59"/>
        <v>800000</v>
      </c>
      <c r="P519">
        <v>3</v>
      </c>
      <c r="Q519">
        <v>2</v>
      </c>
      <c r="R519">
        <f t="shared" si="60"/>
        <v>37.699111843077517</v>
      </c>
      <c r="S519">
        <f t="shared" si="61"/>
        <v>21220.65907891938</v>
      </c>
      <c r="T519">
        <f t="shared" si="62"/>
        <v>2122065.907891938</v>
      </c>
      <c r="U519" s="9"/>
    </row>
    <row r="520" spans="1:21" x14ac:dyDescent="0.35">
      <c r="A520">
        <v>0</v>
      </c>
      <c r="B520" s="4">
        <v>44699</v>
      </c>
      <c r="C520" t="s">
        <v>4</v>
      </c>
      <c r="E520" t="s">
        <v>1</v>
      </c>
      <c r="F520" t="s">
        <v>7</v>
      </c>
      <c r="G520" t="s">
        <v>75</v>
      </c>
      <c r="H520" s="3">
        <v>0.4</v>
      </c>
      <c r="I520">
        <v>8</v>
      </c>
      <c r="J520">
        <v>3</v>
      </c>
      <c r="K520" s="8">
        <f t="shared" si="56"/>
        <v>8000</v>
      </c>
      <c r="L520" s="8">
        <v>1</v>
      </c>
      <c r="M520" s="8">
        <f t="shared" si="57"/>
        <v>8000</v>
      </c>
      <c r="N520" s="8">
        <f t="shared" si="58"/>
        <v>800000</v>
      </c>
      <c r="O520" s="8">
        <f t="shared" si="59"/>
        <v>1600000</v>
      </c>
      <c r="P520">
        <v>3</v>
      </c>
      <c r="Q520">
        <v>2</v>
      </c>
      <c r="R520">
        <f t="shared" si="60"/>
        <v>37.699111843077517</v>
      </c>
      <c r="S520">
        <f t="shared" si="61"/>
        <v>42441.318157838759</v>
      </c>
      <c r="T520">
        <f t="shared" si="62"/>
        <v>4244131.815783876</v>
      </c>
      <c r="U520" s="9"/>
    </row>
    <row r="521" spans="1:21" ht="15.5" x14ac:dyDescent="0.35">
      <c r="A521">
        <v>0</v>
      </c>
      <c r="B521" s="4">
        <v>44699</v>
      </c>
      <c r="C521" t="s">
        <v>4</v>
      </c>
      <c r="E521" t="s">
        <v>24</v>
      </c>
      <c r="F521" s="20" t="s">
        <v>25</v>
      </c>
      <c r="G521" t="s">
        <v>75</v>
      </c>
      <c r="H521" s="3">
        <v>0.4</v>
      </c>
      <c r="I521">
        <v>0</v>
      </c>
      <c r="J521">
        <v>3</v>
      </c>
      <c r="K521" s="8">
        <f t="shared" si="56"/>
        <v>0</v>
      </c>
      <c r="L521" s="8">
        <v>1</v>
      </c>
      <c r="M521" s="8">
        <f t="shared" si="57"/>
        <v>0</v>
      </c>
      <c r="N521" s="8">
        <f t="shared" si="58"/>
        <v>0</v>
      </c>
      <c r="O521" s="8">
        <f t="shared" si="59"/>
        <v>0</v>
      </c>
      <c r="P521">
        <v>3</v>
      </c>
      <c r="Q521">
        <v>2</v>
      </c>
      <c r="R521">
        <f t="shared" si="60"/>
        <v>37.699111843077517</v>
      </c>
      <c r="S521">
        <f t="shared" si="61"/>
        <v>0</v>
      </c>
      <c r="T521">
        <f t="shared" si="62"/>
        <v>0</v>
      </c>
      <c r="U521" s="9"/>
    </row>
    <row r="522" spans="1:21" ht="15.5" x14ac:dyDescent="0.35">
      <c r="A522">
        <v>0</v>
      </c>
      <c r="B522" s="4">
        <v>44699</v>
      </c>
      <c r="C522" t="s">
        <v>4</v>
      </c>
      <c r="E522" t="s">
        <v>24</v>
      </c>
      <c r="F522" s="20" t="s">
        <v>25</v>
      </c>
      <c r="G522" t="s">
        <v>75</v>
      </c>
      <c r="H522" s="3">
        <v>0.4</v>
      </c>
      <c r="I522">
        <v>9</v>
      </c>
      <c r="J522">
        <v>3</v>
      </c>
      <c r="K522" s="8">
        <f t="shared" si="56"/>
        <v>9000</v>
      </c>
      <c r="L522" s="8">
        <v>1</v>
      </c>
      <c r="M522" s="8">
        <f t="shared" si="57"/>
        <v>9000</v>
      </c>
      <c r="N522" s="8">
        <f t="shared" si="58"/>
        <v>900000</v>
      </c>
      <c r="O522" s="8">
        <f t="shared" si="59"/>
        <v>1800000</v>
      </c>
      <c r="P522">
        <v>3</v>
      </c>
      <c r="Q522">
        <v>2</v>
      </c>
      <c r="R522">
        <f t="shared" si="60"/>
        <v>37.699111843077517</v>
      </c>
      <c r="S522">
        <f t="shared" si="61"/>
        <v>47746.482927568606</v>
      </c>
      <c r="T522">
        <f t="shared" si="62"/>
        <v>4774648.2927568611</v>
      </c>
      <c r="U522" s="9"/>
    </row>
    <row r="523" spans="1:21" ht="15.5" x14ac:dyDescent="0.35">
      <c r="A523">
        <v>0</v>
      </c>
      <c r="B523" s="4">
        <v>44699</v>
      </c>
      <c r="C523" t="s">
        <v>4</v>
      </c>
      <c r="E523" t="s">
        <v>24</v>
      </c>
      <c r="F523" s="20" t="s">
        <v>25</v>
      </c>
      <c r="G523" t="s">
        <v>75</v>
      </c>
      <c r="H523" s="3">
        <v>0.4</v>
      </c>
      <c r="I523">
        <v>12</v>
      </c>
      <c r="J523">
        <v>3</v>
      </c>
      <c r="K523" s="8">
        <f t="shared" si="56"/>
        <v>12000</v>
      </c>
      <c r="L523" s="8">
        <v>1</v>
      </c>
      <c r="M523" s="8">
        <f t="shared" si="57"/>
        <v>12000</v>
      </c>
      <c r="N523" s="8">
        <f t="shared" si="58"/>
        <v>1200000</v>
      </c>
      <c r="O523" s="8">
        <f t="shared" si="59"/>
        <v>2400000</v>
      </c>
      <c r="P523">
        <v>3</v>
      </c>
      <c r="Q523">
        <v>2</v>
      </c>
      <c r="R523">
        <f t="shared" si="60"/>
        <v>37.699111843077517</v>
      </c>
      <c r="S523">
        <f t="shared" si="61"/>
        <v>63661.977236758139</v>
      </c>
      <c r="T523">
        <f t="shared" si="62"/>
        <v>6366197.7236758135</v>
      </c>
      <c r="U523" s="9"/>
    </row>
    <row r="524" spans="1:21" ht="15.5" x14ac:dyDescent="0.35">
      <c r="A524">
        <v>0</v>
      </c>
      <c r="B524" s="4">
        <v>44699</v>
      </c>
      <c r="C524" t="s">
        <v>4</v>
      </c>
      <c r="E524" t="s">
        <v>76</v>
      </c>
      <c r="F524" s="20" t="s">
        <v>77</v>
      </c>
      <c r="G524" t="s">
        <v>75</v>
      </c>
      <c r="H524" s="3">
        <v>0.4</v>
      </c>
      <c r="I524">
        <v>6</v>
      </c>
      <c r="J524">
        <v>3</v>
      </c>
      <c r="K524" s="8">
        <f t="shared" si="56"/>
        <v>6000</v>
      </c>
      <c r="L524" s="8">
        <v>1</v>
      </c>
      <c r="M524" s="8">
        <f t="shared" si="57"/>
        <v>6000</v>
      </c>
      <c r="N524" s="8">
        <f t="shared" si="58"/>
        <v>600000</v>
      </c>
      <c r="O524" s="8">
        <f t="shared" si="59"/>
        <v>1200000</v>
      </c>
      <c r="P524">
        <v>3</v>
      </c>
      <c r="Q524">
        <v>2</v>
      </c>
      <c r="R524">
        <f t="shared" si="60"/>
        <v>37.699111843077517</v>
      </c>
      <c r="S524">
        <f t="shared" si="61"/>
        <v>31830.98861837907</v>
      </c>
      <c r="T524">
        <f t="shared" si="62"/>
        <v>3183098.8618379068</v>
      </c>
      <c r="U524" s="9"/>
    </row>
    <row r="525" spans="1:21" ht="15.5" x14ac:dyDescent="0.35">
      <c r="A525">
        <v>0</v>
      </c>
      <c r="B525" s="4">
        <v>44699</v>
      </c>
      <c r="C525" t="s">
        <v>4</v>
      </c>
      <c r="E525" t="s">
        <v>76</v>
      </c>
      <c r="F525" s="20" t="s">
        <v>77</v>
      </c>
      <c r="G525" t="s">
        <v>75</v>
      </c>
      <c r="H525" s="3">
        <v>0.4</v>
      </c>
      <c r="I525">
        <v>11</v>
      </c>
      <c r="J525">
        <v>3</v>
      </c>
      <c r="K525" s="8">
        <f t="shared" si="56"/>
        <v>11000</v>
      </c>
      <c r="L525" s="8">
        <v>1</v>
      </c>
      <c r="M525" s="8">
        <f t="shared" si="57"/>
        <v>11000</v>
      </c>
      <c r="N525" s="8">
        <f t="shared" si="58"/>
        <v>1100000</v>
      </c>
      <c r="O525" s="8">
        <f t="shared" si="59"/>
        <v>2200000</v>
      </c>
      <c r="P525">
        <v>3</v>
      </c>
      <c r="Q525">
        <v>2</v>
      </c>
      <c r="R525">
        <f t="shared" si="60"/>
        <v>37.699111843077517</v>
      </c>
      <c r="S525">
        <f t="shared" si="61"/>
        <v>58356.812467028292</v>
      </c>
      <c r="T525">
        <f t="shared" si="62"/>
        <v>5835681.2467028294</v>
      </c>
      <c r="U525" s="9"/>
    </row>
    <row r="526" spans="1:21" ht="15.5" x14ac:dyDescent="0.35">
      <c r="A526">
        <v>0</v>
      </c>
      <c r="B526" s="4">
        <v>44699</v>
      </c>
      <c r="C526" t="s">
        <v>4</v>
      </c>
      <c r="E526" t="s">
        <v>76</v>
      </c>
      <c r="F526" s="20" t="s">
        <v>77</v>
      </c>
      <c r="G526" t="s">
        <v>75</v>
      </c>
      <c r="H526" s="3">
        <v>0.4</v>
      </c>
      <c r="I526">
        <v>18</v>
      </c>
      <c r="J526">
        <v>3</v>
      </c>
      <c r="K526" s="8">
        <f t="shared" si="56"/>
        <v>18000</v>
      </c>
      <c r="L526" s="8">
        <v>1</v>
      </c>
      <c r="M526" s="8">
        <f t="shared" si="57"/>
        <v>18000</v>
      </c>
      <c r="N526" s="8">
        <f t="shared" si="58"/>
        <v>1800000</v>
      </c>
      <c r="O526" s="8">
        <f t="shared" si="59"/>
        <v>3600000</v>
      </c>
      <c r="P526">
        <v>3</v>
      </c>
      <c r="Q526">
        <v>2</v>
      </c>
      <c r="R526">
        <f t="shared" si="60"/>
        <v>37.699111843077517</v>
      </c>
      <c r="S526">
        <f t="shared" si="61"/>
        <v>95492.965855137212</v>
      </c>
      <c r="T526">
        <f t="shared" si="62"/>
        <v>9549296.5855137222</v>
      </c>
      <c r="U526" s="9"/>
    </row>
    <row r="527" spans="1:21" ht="15.5" x14ac:dyDescent="0.35">
      <c r="A527">
        <v>0</v>
      </c>
      <c r="B527" s="4">
        <v>44699</v>
      </c>
      <c r="C527" t="s">
        <v>4</v>
      </c>
      <c r="E527" t="s">
        <v>78</v>
      </c>
      <c r="F527" s="20" t="s">
        <v>79</v>
      </c>
      <c r="G527" t="s">
        <v>75</v>
      </c>
      <c r="H527" s="3">
        <v>0.4</v>
      </c>
      <c r="I527">
        <v>7</v>
      </c>
      <c r="J527">
        <v>3</v>
      </c>
      <c r="K527" s="8">
        <f t="shared" si="56"/>
        <v>7000</v>
      </c>
      <c r="L527" s="8">
        <v>1</v>
      </c>
      <c r="M527" s="8">
        <f t="shared" si="57"/>
        <v>7000</v>
      </c>
      <c r="N527" s="8">
        <f t="shared" si="58"/>
        <v>700000</v>
      </c>
      <c r="O527" s="8">
        <f t="shared" si="59"/>
        <v>1400000</v>
      </c>
      <c r="P527">
        <v>3</v>
      </c>
      <c r="Q527">
        <v>2</v>
      </c>
      <c r="R527">
        <f t="shared" si="60"/>
        <v>37.699111843077517</v>
      </c>
      <c r="S527">
        <f t="shared" si="61"/>
        <v>37136.153388108913</v>
      </c>
      <c r="T527">
        <f t="shared" si="62"/>
        <v>3713615.3388108914</v>
      </c>
      <c r="U527" s="9"/>
    </row>
    <row r="528" spans="1:21" ht="15.5" x14ac:dyDescent="0.35">
      <c r="A528">
        <v>0</v>
      </c>
      <c r="B528" s="4">
        <v>44699</v>
      </c>
      <c r="C528" t="s">
        <v>4</v>
      </c>
      <c r="E528" t="s">
        <v>78</v>
      </c>
      <c r="F528" s="20" t="s">
        <v>79</v>
      </c>
      <c r="G528" t="s">
        <v>75</v>
      </c>
      <c r="H528" s="3">
        <v>0.4</v>
      </c>
      <c r="I528">
        <v>12</v>
      </c>
      <c r="J528">
        <v>3</v>
      </c>
      <c r="K528" s="8">
        <f t="shared" si="56"/>
        <v>12000</v>
      </c>
      <c r="L528" s="8">
        <v>1</v>
      </c>
      <c r="M528" s="8">
        <f t="shared" si="57"/>
        <v>12000</v>
      </c>
      <c r="N528" s="8">
        <f t="shared" si="58"/>
        <v>1200000</v>
      </c>
      <c r="O528" s="8">
        <f t="shared" si="59"/>
        <v>2400000</v>
      </c>
      <c r="P528">
        <v>3</v>
      </c>
      <c r="Q528">
        <v>2</v>
      </c>
      <c r="R528">
        <f t="shared" si="60"/>
        <v>37.699111843077517</v>
      </c>
      <c r="S528">
        <f t="shared" si="61"/>
        <v>63661.977236758139</v>
      </c>
      <c r="T528">
        <f t="shared" si="62"/>
        <v>6366197.7236758135</v>
      </c>
      <c r="U528" s="9"/>
    </row>
    <row r="529" spans="1:21" ht="15.5" x14ac:dyDescent="0.35">
      <c r="A529">
        <v>0</v>
      </c>
      <c r="B529" s="4">
        <v>44699</v>
      </c>
      <c r="C529" t="s">
        <v>4</v>
      </c>
      <c r="E529" t="s">
        <v>78</v>
      </c>
      <c r="F529" s="20" t="s">
        <v>79</v>
      </c>
      <c r="G529" t="s">
        <v>75</v>
      </c>
      <c r="H529" s="3">
        <v>0.4</v>
      </c>
      <c r="I529">
        <v>18</v>
      </c>
      <c r="J529">
        <v>3</v>
      </c>
      <c r="K529" s="8">
        <f t="shared" si="56"/>
        <v>18000</v>
      </c>
      <c r="L529" s="8">
        <v>1</v>
      </c>
      <c r="M529" s="8">
        <f t="shared" si="57"/>
        <v>18000</v>
      </c>
      <c r="N529" s="8">
        <f t="shared" si="58"/>
        <v>1800000</v>
      </c>
      <c r="O529" s="8">
        <f t="shared" si="59"/>
        <v>3600000</v>
      </c>
      <c r="P529">
        <v>3</v>
      </c>
      <c r="Q529">
        <v>2</v>
      </c>
      <c r="R529">
        <f t="shared" si="60"/>
        <v>37.699111843077517</v>
      </c>
      <c r="S529">
        <f t="shared" si="61"/>
        <v>95492.965855137212</v>
      </c>
      <c r="T529">
        <f t="shared" si="62"/>
        <v>9549296.5855137222</v>
      </c>
      <c r="U529" s="9"/>
    </row>
    <row r="530" spans="1:21" x14ac:dyDescent="0.35">
      <c r="A530">
        <v>2</v>
      </c>
      <c r="B530" s="4">
        <v>44701</v>
      </c>
      <c r="C530" t="s">
        <v>4</v>
      </c>
      <c r="E530" t="s">
        <v>1</v>
      </c>
      <c r="F530" t="s">
        <v>7</v>
      </c>
      <c r="G530" t="s">
        <v>70</v>
      </c>
      <c r="H530" s="3">
        <v>0.4</v>
      </c>
      <c r="I530">
        <v>4</v>
      </c>
      <c r="J530">
        <v>1</v>
      </c>
      <c r="K530" s="8">
        <f t="shared" si="56"/>
        <v>40</v>
      </c>
      <c r="L530" s="8">
        <v>1</v>
      </c>
      <c r="M530" s="8">
        <f t="shared" si="57"/>
        <v>40</v>
      </c>
      <c r="N530" s="8">
        <f t="shared" si="58"/>
        <v>4000</v>
      </c>
      <c r="O530" s="8">
        <f t="shared" si="59"/>
        <v>8000</v>
      </c>
      <c r="P530">
        <v>3</v>
      </c>
      <c r="Q530">
        <v>2</v>
      </c>
      <c r="R530">
        <f t="shared" si="60"/>
        <v>37.699111843077517</v>
      </c>
      <c r="S530">
        <f t="shared" si="61"/>
        <v>212.2065907891938</v>
      </c>
      <c r="T530">
        <f t="shared" si="62"/>
        <v>21220.65907891938</v>
      </c>
      <c r="U530" s="9"/>
    </row>
    <row r="531" spans="1:21" x14ac:dyDescent="0.35">
      <c r="A531">
        <v>2</v>
      </c>
      <c r="B531" s="4">
        <v>44701</v>
      </c>
      <c r="C531" t="s">
        <v>4</v>
      </c>
      <c r="E531" t="s">
        <v>1</v>
      </c>
      <c r="F531" t="s">
        <v>7</v>
      </c>
      <c r="G531" t="s">
        <v>70</v>
      </c>
      <c r="H531" s="3">
        <v>0.4</v>
      </c>
      <c r="I531">
        <v>5</v>
      </c>
      <c r="J531">
        <v>1</v>
      </c>
      <c r="K531" s="8">
        <f t="shared" si="56"/>
        <v>50</v>
      </c>
      <c r="L531" s="8">
        <v>1</v>
      </c>
      <c r="M531" s="8">
        <f t="shared" si="57"/>
        <v>50</v>
      </c>
      <c r="N531" s="8">
        <f t="shared" si="58"/>
        <v>5000</v>
      </c>
      <c r="O531" s="8">
        <f t="shared" si="59"/>
        <v>10000</v>
      </c>
      <c r="P531">
        <v>3</v>
      </c>
      <c r="Q531">
        <v>2</v>
      </c>
      <c r="R531">
        <f t="shared" si="60"/>
        <v>37.699111843077517</v>
      </c>
      <c r="S531">
        <f t="shared" si="61"/>
        <v>265.25823848649225</v>
      </c>
      <c r="T531">
        <f t="shared" si="62"/>
        <v>26525.823848649226</v>
      </c>
      <c r="U531" s="9"/>
    </row>
    <row r="532" spans="1:21" x14ac:dyDescent="0.35">
      <c r="A532">
        <v>2</v>
      </c>
      <c r="B532" s="4">
        <v>44701</v>
      </c>
      <c r="C532" t="s">
        <v>4</v>
      </c>
      <c r="E532" t="s">
        <v>1</v>
      </c>
      <c r="F532" t="s">
        <v>7</v>
      </c>
      <c r="G532" t="s">
        <v>70</v>
      </c>
      <c r="H532" s="3">
        <v>0.4</v>
      </c>
      <c r="I532">
        <v>7</v>
      </c>
      <c r="J532">
        <v>2</v>
      </c>
      <c r="K532" s="8">
        <f t="shared" si="56"/>
        <v>700</v>
      </c>
      <c r="L532" s="8">
        <v>1</v>
      </c>
      <c r="M532" s="8">
        <f t="shared" si="57"/>
        <v>700</v>
      </c>
      <c r="N532" s="8">
        <f t="shared" si="58"/>
        <v>70000</v>
      </c>
      <c r="O532" s="8">
        <f t="shared" si="59"/>
        <v>140000</v>
      </c>
      <c r="P532">
        <v>3</v>
      </c>
      <c r="Q532">
        <v>2</v>
      </c>
      <c r="R532">
        <f t="shared" si="60"/>
        <v>37.699111843077517</v>
      </c>
      <c r="S532">
        <f t="shared" si="61"/>
        <v>3713.6153388108914</v>
      </c>
      <c r="T532">
        <f t="shared" si="62"/>
        <v>371361.53388108913</v>
      </c>
      <c r="U532" s="9"/>
    </row>
    <row r="533" spans="1:21" x14ac:dyDescent="0.35">
      <c r="A533">
        <v>2</v>
      </c>
      <c r="B533" s="4">
        <v>44701</v>
      </c>
      <c r="C533" t="s">
        <v>4</v>
      </c>
      <c r="E533" t="s">
        <v>1</v>
      </c>
      <c r="F533" t="s">
        <v>7</v>
      </c>
      <c r="G533" t="s">
        <v>70</v>
      </c>
      <c r="H533" s="3">
        <v>0.4</v>
      </c>
      <c r="I533">
        <v>6</v>
      </c>
      <c r="J533">
        <v>2</v>
      </c>
      <c r="K533" s="8">
        <f t="shared" si="56"/>
        <v>600</v>
      </c>
      <c r="L533" s="8">
        <v>1</v>
      </c>
      <c r="M533" s="8">
        <f t="shared" si="57"/>
        <v>600</v>
      </c>
      <c r="N533" s="8">
        <f t="shared" si="58"/>
        <v>60000</v>
      </c>
      <c r="O533" s="8">
        <f t="shared" si="59"/>
        <v>120000</v>
      </c>
      <c r="P533">
        <v>3</v>
      </c>
      <c r="Q533">
        <v>2</v>
      </c>
      <c r="R533">
        <f t="shared" si="60"/>
        <v>37.699111843077517</v>
      </c>
      <c r="S533">
        <f t="shared" si="61"/>
        <v>3183.098861837907</v>
      </c>
      <c r="T533">
        <f t="shared" si="62"/>
        <v>318309.88618379069</v>
      </c>
      <c r="U533" s="9"/>
    </row>
    <row r="534" spans="1:21" x14ac:dyDescent="0.35">
      <c r="A534">
        <v>2</v>
      </c>
      <c r="B534" s="4">
        <v>44701</v>
      </c>
      <c r="C534" t="s">
        <v>4</v>
      </c>
      <c r="E534" t="s">
        <v>1</v>
      </c>
      <c r="F534" t="s">
        <v>7</v>
      </c>
      <c r="G534" t="s">
        <v>70</v>
      </c>
      <c r="H534" s="3">
        <v>0.4</v>
      </c>
      <c r="I534">
        <v>9</v>
      </c>
      <c r="J534">
        <v>2</v>
      </c>
      <c r="K534" s="8">
        <f t="shared" si="56"/>
        <v>900</v>
      </c>
      <c r="L534" s="8">
        <v>1</v>
      </c>
      <c r="M534" s="8">
        <f t="shared" si="57"/>
        <v>900</v>
      </c>
      <c r="N534" s="8">
        <f t="shared" si="58"/>
        <v>90000</v>
      </c>
      <c r="O534" s="8">
        <f t="shared" si="59"/>
        <v>180000</v>
      </c>
      <c r="P534">
        <v>3</v>
      </c>
      <c r="Q534">
        <v>2</v>
      </c>
      <c r="R534">
        <f t="shared" si="60"/>
        <v>37.699111843077517</v>
      </c>
      <c r="S534">
        <f t="shared" si="61"/>
        <v>4774.6482927568604</v>
      </c>
      <c r="T534">
        <f t="shared" si="62"/>
        <v>477464.82927568606</v>
      </c>
      <c r="U534" s="9"/>
    </row>
    <row r="535" spans="1:21" x14ac:dyDescent="0.35">
      <c r="A535">
        <v>2</v>
      </c>
      <c r="B535" s="4">
        <v>44701</v>
      </c>
      <c r="C535" t="s">
        <v>4</v>
      </c>
      <c r="E535" t="s">
        <v>1</v>
      </c>
      <c r="F535" t="s">
        <v>7</v>
      </c>
      <c r="G535" t="s">
        <v>70</v>
      </c>
      <c r="H535" s="3">
        <v>0.4</v>
      </c>
      <c r="I535">
        <v>16</v>
      </c>
      <c r="J535">
        <v>1</v>
      </c>
      <c r="K535" s="8">
        <f t="shared" si="56"/>
        <v>160</v>
      </c>
      <c r="L535" s="8">
        <v>1</v>
      </c>
      <c r="M535" s="8">
        <f t="shared" si="57"/>
        <v>160</v>
      </c>
      <c r="N535" s="8">
        <f t="shared" si="58"/>
        <v>16000</v>
      </c>
      <c r="O535" s="8">
        <f t="shared" si="59"/>
        <v>32000</v>
      </c>
      <c r="P535">
        <v>3</v>
      </c>
      <c r="Q535">
        <v>2</v>
      </c>
      <c r="R535">
        <f t="shared" si="60"/>
        <v>37.699111843077517</v>
      </c>
      <c r="S535">
        <f t="shared" si="61"/>
        <v>848.82636315677519</v>
      </c>
      <c r="T535">
        <f t="shared" si="62"/>
        <v>84882.636315677519</v>
      </c>
      <c r="U535" s="9"/>
    </row>
    <row r="536" spans="1:21" x14ac:dyDescent="0.35">
      <c r="A536">
        <v>2</v>
      </c>
      <c r="B536" s="4">
        <v>44701</v>
      </c>
      <c r="C536" t="s">
        <v>4</v>
      </c>
      <c r="E536" t="s">
        <v>1</v>
      </c>
      <c r="F536" t="s">
        <v>7</v>
      </c>
      <c r="G536" t="s">
        <v>70</v>
      </c>
      <c r="H536" s="3">
        <v>0.4</v>
      </c>
      <c r="I536">
        <v>9</v>
      </c>
      <c r="J536">
        <v>1</v>
      </c>
      <c r="K536" s="8">
        <f t="shared" si="56"/>
        <v>90</v>
      </c>
      <c r="L536" s="8">
        <v>1</v>
      </c>
      <c r="M536" s="8">
        <f t="shared" si="57"/>
        <v>90</v>
      </c>
      <c r="N536" s="8">
        <f t="shared" si="58"/>
        <v>9000</v>
      </c>
      <c r="O536" s="8">
        <f t="shared" si="59"/>
        <v>18000</v>
      </c>
      <c r="P536">
        <v>3</v>
      </c>
      <c r="Q536">
        <v>2</v>
      </c>
      <c r="R536">
        <f t="shared" si="60"/>
        <v>37.699111843077517</v>
      </c>
      <c r="S536">
        <f t="shared" si="61"/>
        <v>477.46482927568604</v>
      </c>
      <c r="T536">
        <f t="shared" si="62"/>
        <v>47746.482927568606</v>
      </c>
      <c r="U536" s="9"/>
    </row>
    <row r="537" spans="1:21" x14ac:dyDescent="0.35">
      <c r="A537">
        <v>2</v>
      </c>
      <c r="B537" s="4">
        <v>44701</v>
      </c>
      <c r="C537" t="s">
        <v>4</v>
      </c>
      <c r="E537" t="s">
        <v>1</v>
      </c>
      <c r="F537" t="s">
        <v>7</v>
      </c>
      <c r="G537" t="s">
        <v>70</v>
      </c>
      <c r="H537" s="3">
        <v>0.4</v>
      </c>
      <c r="I537">
        <v>16</v>
      </c>
      <c r="J537">
        <v>0</v>
      </c>
      <c r="K537" s="8">
        <f t="shared" si="56"/>
        <v>16</v>
      </c>
      <c r="L537" s="8">
        <v>1</v>
      </c>
      <c r="M537" s="8">
        <f t="shared" si="57"/>
        <v>16</v>
      </c>
      <c r="N537" s="8">
        <f t="shared" si="58"/>
        <v>1600</v>
      </c>
      <c r="O537" s="8">
        <f t="shared" si="59"/>
        <v>3200</v>
      </c>
      <c r="P537">
        <v>3</v>
      </c>
      <c r="Q537">
        <v>2</v>
      </c>
      <c r="R537">
        <f t="shared" si="60"/>
        <v>37.699111843077517</v>
      </c>
      <c r="S537">
        <f t="shared" si="61"/>
        <v>84.882636315677516</v>
      </c>
      <c r="T537">
        <f t="shared" si="62"/>
        <v>8488.2636315677519</v>
      </c>
      <c r="U537" s="9"/>
    </row>
    <row r="538" spans="1:21" x14ac:dyDescent="0.35">
      <c r="A538">
        <v>2</v>
      </c>
      <c r="B538" s="4">
        <v>44701</v>
      </c>
      <c r="C538" t="s">
        <v>4</v>
      </c>
      <c r="E538" t="s">
        <v>1</v>
      </c>
      <c r="F538" t="s">
        <v>7</v>
      </c>
      <c r="G538" t="s">
        <v>70</v>
      </c>
      <c r="H538" s="3">
        <v>0.4</v>
      </c>
      <c r="I538">
        <v>4</v>
      </c>
      <c r="J538">
        <v>2</v>
      </c>
      <c r="K538" s="8">
        <f t="shared" si="56"/>
        <v>400</v>
      </c>
      <c r="L538" s="8">
        <v>1</v>
      </c>
      <c r="M538" s="8">
        <f t="shared" si="57"/>
        <v>400</v>
      </c>
      <c r="N538" s="8">
        <f t="shared" si="58"/>
        <v>40000</v>
      </c>
      <c r="O538" s="8">
        <f t="shared" si="59"/>
        <v>80000</v>
      </c>
      <c r="P538">
        <v>3</v>
      </c>
      <c r="Q538">
        <v>2</v>
      </c>
      <c r="R538">
        <f t="shared" si="60"/>
        <v>37.699111843077517</v>
      </c>
      <c r="S538">
        <f t="shared" si="61"/>
        <v>2122.065907891938</v>
      </c>
      <c r="T538">
        <f t="shared" si="62"/>
        <v>212206.59078919381</v>
      </c>
      <c r="U538" s="9"/>
    </row>
    <row r="539" spans="1:21" x14ac:dyDescent="0.35">
      <c r="A539">
        <v>2</v>
      </c>
      <c r="B539" s="4">
        <v>44701</v>
      </c>
      <c r="C539" t="s">
        <v>4</v>
      </c>
      <c r="E539" t="s">
        <v>1</v>
      </c>
      <c r="F539" t="s">
        <v>7</v>
      </c>
      <c r="G539" t="s">
        <v>70</v>
      </c>
      <c r="H539" s="3">
        <v>0.4</v>
      </c>
      <c r="I539">
        <v>11</v>
      </c>
      <c r="J539">
        <v>0</v>
      </c>
      <c r="K539" s="8">
        <f t="shared" si="56"/>
        <v>11</v>
      </c>
      <c r="L539" s="8">
        <v>1</v>
      </c>
      <c r="M539" s="8">
        <f t="shared" si="57"/>
        <v>11</v>
      </c>
      <c r="N539" s="8">
        <f t="shared" si="58"/>
        <v>1100</v>
      </c>
      <c r="O539" s="8">
        <f t="shared" si="59"/>
        <v>2200</v>
      </c>
      <c r="P539">
        <v>3</v>
      </c>
      <c r="Q539">
        <v>2</v>
      </c>
      <c r="R539">
        <f t="shared" si="60"/>
        <v>37.699111843077517</v>
      </c>
      <c r="S539">
        <f t="shared" si="61"/>
        <v>58.356812467028291</v>
      </c>
      <c r="T539">
        <f t="shared" si="62"/>
        <v>5835.6812467028294</v>
      </c>
      <c r="U539" s="9"/>
    </row>
    <row r="540" spans="1:21" ht="15.5" x14ac:dyDescent="0.35">
      <c r="A540">
        <v>2</v>
      </c>
      <c r="B540" s="4">
        <v>44701</v>
      </c>
      <c r="C540" t="s">
        <v>4</v>
      </c>
      <c r="E540" t="s">
        <v>24</v>
      </c>
      <c r="F540" s="20" t="s">
        <v>25</v>
      </c>
      <c r="G540" t="s">
        <v>70</v>
      </c>
      <c r="H540" s="3">
        <v>0.4</v>
      </c>
      <c r="I540">
        <v>20</v>
      </c>
      <c r="J540">
        <v>0</v>
      </c>
      <c r="K540" s="8">
        <f t="shared" si="56"/>
        <v>20</v>
      </c>
      <c r="L540" s="8">
        <v>1</v>
      </c>
      <c r="M540" s="8">
        <f t="shared" si="57"/>
        <v>20</v>
      </c>
      <c r="N540" s="8">
        <f t="shared" si="58"/>
        <v>2000</v>
      </c>
      <c r="O540" s="8">
        <f t="shared" si="59"/>
        <v>4000</v>
      </c>
      <c r="P540">
        <v>3</v>
      </c>
      <c r="Q540">
        <v>2</v>
      </c>
      <c r="R540">
        <f t="shared" si="60"/>
        <v>37.699111843077517</v>
      </c>
      <c r="S540">
        <f t="shared" si="61"/>
        <v>106.1032953945969</v>
      </c>
      <c r="T540">
        <f t="shared" si="62"/>
        <v>10610.32953945969</v>
      </c>
      <c r="U540" s="9"/>
    </row>
    <row r="541" spans="1:21" ht="15.5" x14ac:dyDescent="0.35">
      <c r="A541">
        <v>2</v>
      </c>
      <c r="B541" s="4">
        <v>44701</v>
      </c>
      <c r="C541" t="s">
        <v>4</v>
      </c>
      <c r="E541" t="s">
        <v>24</v>
      </c>
      <c r="F541" s="20" t="s">
        <v>25</v>
      </c>
      <c r="G541" t="s">
        <v>70</v>
      </c>
      <c r="H541" s="3">
        <v>0.4</v>
      </c>
      <c r="I541">
        <v>16</v>
      </c>
      <c r="J541">
        <v>3</v>
      </c>
      <c r="K541" s="8">
        <f t="shared" si="56"/>
        <v>16000</v>
      </c>
      <c r="L541" s="8">
        <v>1</v>
      </c>
      <c r="M541" s="8">
        <f t="shared" si="57"/>
        <v>16000</v>
      </c>
      <c r="N541" s="8">
        <f t="shared" si="58"/>
        <v>1600000</v>
      </c>
      <c r="O541" s="8">
        <f t="shared" si="59"/>
        <v>3200000</v>
      </c>
      <c r="P541">
        <v>3</v>
      </c>
      <c r="Q541">
        <v>2</v>
      </c>
      <c r="R541">
        <f t="shared" si="60"/>
        <v>37.699111843077517</v>
      </c>
      <c r="S541">
        <f t="shared" si="61"/>
        <v>84882.636315677519</v>
      </c>
      <c r="T541">
        <f t="shared" si="62"/>
        <v>8488263.631567752</v>
      </c>
      <c r="U541" s="9"/>
    </row>
    <row r="542" spans="1:21" ht="15.5" x14ac:dyDescent="0.35">
      <c r="A542">
        <v>2</v>
      </c>
      <c r="B542" s="4">
        <v>44701</v>
      </c>
      <c r="C542" t="s">
        <v>4</v>
      </c>
      <c r="E542" t="s">
        <v>24</v>
      </c>
      <c r="F542" s="20" t="s">
        <v>25</v>
      </c>
      <c r="G542" t="s">
        <v>70</v>
      </c>
      <c r="H542" s="3">
        <v>0.4</v>
      </c>
      <c r="I542">
        <v>10</v>
      </c>
      <c r="J542">
        <v>3</v>
      </c>
      <c r="K542" s="8">
        <f t="shared" si="56"/>
        <v>10000</v>
      </c>
      <c r="L542" s="8">
        <v>1</v>
      </c>
      <c r="M542" s="8">
        <f t="shared" si="57"/>
        <v>10000</v>
      </c>
      <c r="N542" s="8">
        <f t="shared" si="58"/>
        <v>1000000</v>
      </c>
      <c r="O542" s="8">
        <f t="shared" si="59"/>
        <v>2000000</v>
      </c>
      <c r="P542">
        <v>3</v>
      </c>
      <c r="Q542">
        <v>2</v>
      </c>
      <c r="R542">
        <f t="shared" si="60"/>
        <v>37.699111843077517</v>
      </c>
      <c r="S542">
        <f t="shared" si="61"/>
        <v>53051.647697298446</v>
      </c>
      <c r="T542">
        <f t="shared" si="62"/>
        <v>5305164.7697298443</v>
      </c>
      <c r="U542" s="9"/>
    </row>
    <row r="543" spans="1:21" ht="15.5" x14ac:dyDescent="0.35">
      <c r="A543">
        <v>2</v>
      </c>
      <c r="B543" s="4">
        <v>44701</v>
      </c>
      <c r="C543" t="s">
        <v>4</v>
      </c>
      <c r="E543" t="s">
        <v>24</v>
      </c>
      <c r="F543" s="20" t="s">
        <v>25</v>
      </c>
      <c r="G543" t="s">
        <v>70</v>
      </c>
      <c r="H543" s="3">
        <v>0.4</v>
      </c>
      <c r="I543">
        <v>4</v>
      </c>
      <c r="J543">
        <v>1</v>
      </c>
      <c r="K543" s="8">
        <f t="shared" si="56"/>
        <v>40</v>
      </c>
      <c r="L543" s="8">
        <v>1</v>
      </c>
      <c r="M543" s="8">
        <f t="shared" si="57"/>
        <v>40</v>
      </c>
      <c r="N543" s="8">
        <f t="shared" si="58"/>
        <v>4000</v>
      </c>
      <c r="O543" s="8">
        <f t="shared" si="59"/>
        <v>8000</v>
      </c>
      <c r="P543">
        <v>3</v>
      </c>
      <c r="Q543">
        <v>2</v>
      </c>
      <c r="R543">
        <f t="shared" si="60"/>
        <v>37.699111843077517</v>
      </c>
      <c r="S543">
        <f t="shared" si="61"/>
        <v>212.2065907891938</v>
      </c>
      <c r="T543">
        <f t="shared" si="62"/>
        <v>21220.65907891938</v>
      </c>
      <c r="U543" s="9"/>
    </row>
    <row r="544" spans="1:21" ht="15.5" x14ac:dyDescent="0.35">
      <c r="A544">
        <v>2</v>
      </c>
      <c r="B544" s="4">
        <v>44701</v>
      </c>
      <c r="C544" t="s">
        <v>4</v>
      </c>
      <c r="E544" t="s">
        <v>24</v>
      </c>
      <c r="F544" s="20" t="s">
        <v>25</v>
      </c>
      <c r="G544" t="s">
        <v>70</v>
      </c>
      <c r="H544" s="3">
        <v>0.4</v>
      </c>
      <c r="I544">
        <v>6</v>
      </c>
      <c r="J544">
        <v>2</v>
      </c>
      <c r="K544" s="8">
        <f t="shared" si="56"/>
        <v>600</v>
      </c>
      <c r="L544" s="8">
        <v>1</v>
      </c>
      <c r="M544" s="8">
        <f t="shared" si="57"/>
        <v>600</v>
      </c>
      <c r="N544" s="8">
        <f t="shared" si="58"/>
        <v>60000</v>
      </c>
      <c r="O544" s="8">
        <f t="shared" si="59"/>
        <v>120000</v>
      </c>
      <c r="P544">
        <v>3</v>
      </c>
      <c r="Q544">
        <v>2</v>
      </c>
      <c r="R544">
        <f t="shared" si="60"/>
        <v>37.699111843077517</v>
      </c>
      <c r="S544">
        <f t="shared" si="61"/>
        <v>3183.098861837907</v>
      </c>
      <c r="T544">
        <f t="shared" si="62"/>
        <v>318309.88618379069</v>
      </c>
      <c r="U544" s="9"/>
    </row>
    <row r="545" spans="1:21" ht="15.5" x14ac:dyDescent="0.35">
      <c r="A545">
        <v>2</v>
      </c>
      <c r="B545" s="4">
        <v>44701</v>
      </c>
      <c r="C545" t="s">
        <v>4</v>
      </c>
      <c r="E545" t="s">
        <v>24</v>
      </c>
      <c r="F545" s="20" t="s">
        <v>25</v>
      </c>
      <c r="G545" t="s">
        <v>70</v>
      </c>
      <c r="H545" s="3">
        <v>0.4</v>
      </c>
      <c r="I545">
        <v>14</v>
      </c>
      <c r="J545">
        <v>3</v>
      </c>
      <c r="K545" s="8">
        <f t="shared" si="56"/>
        <v>14000</v>
      </c>
      <c r="L545" s="8">
        <v>1</v>
      </c>
      <c r="M545" s="8">
        <f t="shared" si="57"/>
        <v>14000</v>
      </c>
      <c r="N545" s="8">
        <f t="shared" si="58"/>
        <v>1400000</v>
      </c>
      <c r="O545" s="8">
        <f t="shared" si="59"/>
        <v>2800000</v>
      </c>
      <c r="P545">
        <v>3</v>
      </c>
      <c r="Q545">
        <v>2</v>
      </c>
      <c r="R545">
        <f t="shared" si="60"/>
        <v>37.699111843077517</v>
      </c>
      <c r="S545">
        <f t="shared" si="61"/>
        <v>74272.306776217825</v>
      </c>
      <c r="T545">
        <f t="shared" si="62"/>
        <v>7427230.6776217828</v>
      </c>
      <c r="U545" s="9"/>
    </row>
    <row r="546" spans="1:21" ht="15.5" x14ac:dyDescent="0.35">
      <c r="A546">
        <v>2</v>
      </c>
      <c r="B546" s="4">
        <v>44701</v>
      </c>
      <c r="C546" t="s">
        <v>4</v>
      </c>
      <c r="E546" t="s">
        <v>24</v>
      </c>
      <c r="F546" s="20" t="s">
        <v>25</v>
      </c>
      <c r="G546" t="s">
        <v>70</v>
      </c>
      <c r="H546" s="3">
        <v>0.4</v>
      </c>
      <c r="I546">
        <v>7</v>
      </c>
      <c r="J546">
        <v>2</v>
      </c>
      <c r="K546" s="8">
        <f t="shared" si="56"/>
        <v>700</v>
      </c>
      <c r="L546" s="8">
        <v>1</v>
      </c>
      <c r="M546" s="8">
        <f t="shared" si="57"/>
        <v>700</v>
      </c>
      <c r="N546" s="8">
        <f t="shared" si="58"/>
        <v>70000</v>
      </c>
      <c r="O546" s="8">
        <f t="shared" si="59"/>
        <v>140000</v>
      </c>
      <c r="P546">
        <v>3</v>
      </c>
      <c r="Q546">
        <v>2</v>
      </c>
      <c r="R546">
        <f t="shared" si="60"/>
        <v>37.699111843077517</v>
      </c>
      <c r="S546">
        <f t="shared" si="61"/>
        <v>3713.6153388108914</v>
      </c>
      <c r="T546">
        <f t="shared" si="62"/>
        <v>371361.53388108913</v>
      </c>
      <c r="U546" s="9"/>
    </row>
    <row r="547" spans="1:21" ht="15.5" x14ac:dyDescent="0.35">
      <c r="A547">
        <v>2</v>
      </c>
      <c r="B547" s="4">
        <v>44701</v>
      </c>
      <c r="C547" t="s">
        <v>4</v>
      </c>
      <c r="E547" t="s">
        <v>24</v>
      </c>
      <c r="F547" s="20" t="s">
        <v>25</v>
      </c>
      <c r="G547" t="s">
        <v>70</v>
      </c>
      <c r="H547" s="3">
        <v>0.4</v>
      </c>
      <c r="I547">
        <v>15</v>
      </c>
      <c r="J547">
        <v>2</v>
      </c>
      <c r="K547" s="8">
        <f t="shared" si="56"/>
        <v>1500</v>
      </c>
      <c r="L547" s="8">
        <v>1</v>
      </c>
      <c r="M547" s="8">
        <f t="shared" si="57"/>
        <v>1500</v>
      </c>
      <c r="N547" s="8">
        <f t="shared" si="58"/>
        <v>150000</v>
      </c>
      <c r="O547" s="8">
        <f t="shared" si="59"/>
        <v>300000</v>
      </c>
      <c r="P547">
        <v>3</v>
      </c>
      <c r="Q547">
        <v>2</v>
      </c>
      <c r="R547">
        <f t="shared" si="60"/>
        <v>37.699111843077517</v>
      </c>
      <c r="S547">
        <f t="shared" si="61"/>
        <v>7957.7471545947674</v>
      </c>
      <c r="T547">
        <f t="shared" si="62"/>
        <v>795774.71545947669</v>
      </c>
      <c r="U547" s="9"/>
    </row>
    <row r="548" spans="1:21" ht="15.5" x14ac:dyDescent="0.35">
      <c r="A548">
        <v>2</v>
      </c>
      <c r="B548" s="4">
        <v>44701</v>
      </c>
      <c r="C548" t="s">
        <v>4</v>
      </c>
      <c r="E548" t="s">
        <v>24</v>
      </c>
      <c r="F548" s="20" t="s">
        <v>25</v>
      </c>
      <c r="G548" t="s">
        <v>70</v>
      </c>
      <c r="H548" s="3">
        <v>0.4</v>
      </c>
      <c r="I548">
        <v>25</v>
      </c>
      <c r="J548">
        <v>1</v>
      </c>
      <c r="K548" s="8">
        <f t="shared" si="56"/>
        <v>250</v>
      </c>
      <c r="L548" s="8">
        <v>1</v>
      </c>
      <c r="M548" s="8">
        <f t="shared" si="57"/>
        <v>250</v>
      </c>
      <c r="N548" s="8">
        <f t="shared" si="58"/>
        <v>25000</v>
      </c>
      <c r="O548" s="8">
        <f t="shared" si="59"/>
        <v>50000</v>
      </c>
      <c r="P548">
        <v>3</v>
      </c>
      <c r="Q548">
        <v>2</v>
      </c>
      <c r="R548">
        <f t="shared" si="60"/>
        <v>37.699111843077517</v>
      </c>
      <c r="S548">
        <f t="shared" si="61"/>
        <v>1326.2911924324612</v>
      </c>
      <c r="T548">
        <f t="shared" si="62"/>
        <v>132629.11924324612</v>
      </c>
      <c r="U548" s="9"/>
    </row>
    <row r="549" spans="1:21" ht="15.5" x14ac:dyDescent="0.35">
      <c r="A549">
        <v>2</v>
      </c>
      <c r="B549" s="4">
        <v>44701</v>
      </c>
      <c r="C549" t="s">
        <v>4</v>
      </c>
      <c r="E549" t="s">
        <v>24</v>
      </c>
      <c r="F549" s="20" t="s">
        <v>25</v>
      </c>
      <c r="G549" t="s">
        <v>70</v>
      </c>
      <c r="H549" s="3">
        <v>0.4</v>
      </c>
      <c r="I549">
        <v>18</v>
      </c>
      <c r="J549">
        <v>2</v>
      </c>
      <c r="K549" s="8">
        <f t="shared" si="56"/>
        <v>1800</v>
      </c>
      <c r="L549" s="8">
        <v>1</v>
      </c>
      <c r="M549" s="8">
        <f t="shared" si="57"/>
        <v>1800</v>
      </c>
      <c r="N549" s="8">
        <f t="shared" si="58"/>
        <v>180000</v>
      </c>
      <c r="O549" s="8">
        <f t="shared" si="59"/>
        <v>360000</v>
      </c>
      <c r="P549">
        <v>3</v>
      </c>
      <c r="Q549">
        <v>2</v>
      </c>
      <c r="R549">
        <f t="shared" si="60"/>
        <v>37.699111843077517</v>
      </c>
      <c r="S549">
        <f t="shared" si="61"/>
        <v>9549.2965855137209</v>
      </c>
      <c r="T549">
        <f t="shared" si="62"/>
        <v>954929.65855137212</v>
      </c>
      <c r="U549" s="9"/>
    </row>
    <row r="550" spans="1:21" ht="15.5" x14ac:dyDescent="0.35">
      <c r="A550">
        <v>2</v>
      </c>
      <c r="B550" s="4">
        <v>44701</v>
      </c>
      <c r="C550" t="s">
        <v>4</v>
      </c>
      <c r="E550" t="s">
        <v>71</v>
      </c>
      <c r="F550" s="20" t="s">
        <v>72</v>
      </c>
      <c r="G550" t="s">
        <v>70</v>
      </c>
      <c r="H550" s="3">
        <v>0.4</v>
      </c>
      <c r="I550">
        <v>5</v>
      </c>
      <c r="J550">
        <v>1</v>
      </c>
      <c r="K550" s="8">
        <f t="shared" si="56"/>
        <v>50</v>
      </c>
      <c r="L550" s="8">
        <v>1</v>
      </c>
      <c r="M550" s="8">
        <f t="shared" si="57"/>
        <v>50</v>
      </c>
      <c r="N550" s="8">
        <f t="shared" si="58"/>
        <v>5000</v>
      </c>
      <c r="O550" s="8">
        <f t="shared" si="59"/>
        <v>10000</v>
      </c>
      <c r="P550">
        <v>3</v>
      </c>
      <c r="Q550">
        <v>2</v>
      </c>
      <c r="R550">
        <f t="shared" si="60"/>
        <v>37.699111843077517</v>
      </c>
      <c r="S550">
        <f t="shared" si="61"/>
        <v>265.25823848649225</v>
      </c>
      <c r="T550">
        <f t="shared" si="62"/>
        <v>26525.823848649226</v>
      </c>
      <c r="U550" s="9"/>
    </row>
    <row r="551" spans="1:21" ht="15.5" x14ac:dyDescent="0.35">
      <c r="A551">
        <v>2</v>
      </c>
      <c r="B551" s="4">
        <v>44701</v>
      </c>
      <c r="C551" t="s">
        <v>4</v>
      </c>
      <c r="E551" t="s">
        <v>71</v>
      </c>
      <c r="F551" s="20" t="s">
        <v>72</v>
      </c>
      <c r="G551" t="s">
        <v>70</v>
      </c>
      <c r="H551" s="3">
        <v>0.4</v>
      </c>
      <c r="I551">
        <v>4</v>
      </c>
      <c r="J551">
        <v>1</v>
      </c>
      <c r="K551" s="8">
        <f t="shared" si="56"/>
        <v>40</v>
      </c>
      <c r="L551" s="8">
        <v>1</v>
      </c>
      <c r="M551" s="8">
        <f t="shared" si="57"/>
        <v>40</v>
      </c>
      <c r="N551" s="8">
        <f t="shared" si="58"/>
        <v>4000</v>
      </c>
      <c r="O551" s="8">
        <f t="shared" si="59"/>
        <v>8000</v>
      </c>
      <c r="P551">
        <v>3</v>
      </c>
      <c r="Q551">
        <v>2</v>
      </c>
      <c r="R551">
        <f t="shared" si="60"/>
        <v>37.699111843077517</v>
      </c>
      <c r="S551">
        <f t="shared" si="61"/>
        <v>212.2065907891938</v>
      </c>
      <c r="T551">
        <f t="shared" si="62"/>
        <v>21220.65907891938</v>
      </c>
      <c r="U551" s="9"/>
    </row>
    <row r="552" spans="1:21" ht="15.5" x14ac:dyDescent="0.35">
      <c r="A552">
        <v>2</v>
      </c>
      <c r="B552" s="4">
        <v>44701</v>
      </c>
      <c r="C552" t="s">
        <v>4</v>
      </c>
      <c r="E552" t="s">
        <v>71</v>
      </c>
      <c r="F552" s="20" t="s">
        <v>72</v>
      </c>
      <c r="G552" t="s">
        <v>70</v>
      </c>
      <c r="H552" s="3">
        <v>0.4</v>
      </c>
      <c r="I552">
        <v>13</v>
      </c>
      <c r="J552">
        <v>1</v>
      </c>
      <c r="K552" s="8">
        <f t="shared" si="56"/>
        <v>130</v>
      </c>
      <c r="L552" s="8">
        <v>1</v>
      </c>
      <c r="M552" s="8">
        <f t="shared" si="57"/>
        <v>130</v>
      </c>
      <c r="N552" s="8">
        <f t="shared" si="58"/>
        <v>13000</v>
      </c>
      <c r="O552" s="8">
        <f t="shared" si="59"/>
        <v>26000</v>
      </c>
      <c r="P552">
        <v>3</v>
      </c>
      <c r="Q552">
        <v>2</v>
      </c>
      <c r="R552">
        <f t="shared" si="60"/>
        <v>37.699111843077517</v>
      </c>
      <c r="S552">
        <f t="shared" si="61"/>
        <v>689.67142006487984</v>
      </c>
      <c r="T552">
        <f t="shared" si="62"/>
        <v>68967.142006487979</v>
      </c>
      <c r="U552" s="9"/>
    </row>
    <row r="553" spans="1:21" ht="15.5" x14ac:dyDescent="0.35">
      <c r="A553">
        <v>2</v>
      </c>
      <c r="B553" s="4">
        <v>44701</v>
      </c>
      <c r="C553" t="s">
        <v>4</v>
      </c>
      <c r="E553" t="s">
        <v>71</v>
      </c>
      <c r="F553" s="20" t="s">
        <v>72</v>
      </c>
      <c r="G553" t="s">
        <v>70</v>
      </c>
      <c r="H553" s="3">
        <v>0.4</v>
      </c>
      <c r="I553">
        <v>5</v>
      </c>
      <c r="J553">
        <v>1</v>
      </c>
      <c r="K553" s="8">
        <f t="shared" si="56"/>
        <v>50</v>
      </c>
      <c r="L553" s="8">
        <v>1</v>
      </c>
      <c r="M553" s="8">
        <f t="shared" si="57"/>
        <v>50</v>
      </c>
      <c r="N553" s="8">
        <f t="shared" si="58"/>
        <v>5000</v>
      </c>
      <c r="O553" s="8">
        <f t="shared" si="59"/>
        <v>10000</v>
      </c>
      <c r="P553">
        <v>3</v>
      </c>
      <c r="Q553">
        <v>2</v>
      </c>
      <c r="R553">
        <f t="shared" si="60"/>
        <v>37.699111843077517</v>
      </c>
      <c r="S553">
        <f t="shared" si="61"/>
        <v>265.25823848649225</v>
      </c>
      <c r="T553">
        <f t="shared" si="62"/>
        <v>26525.823848649226</v>
      </c>
      <c r="U553" s="9"/>
    </row>
    <row r="554" spans="1:21" ht="15.5" x14ac:dyDescent="0.35">
      <c r="A554">
        <v>2</v>
      </c>
      <c r="B554" s="4">
        <v>44701</v>
      </c>
      <c r="C554" t="s">
        <v>4</v>
      </c>
      <c r="E554" t="s">
        <v>71</v>
      </c>
      <c r="F554" s="20" t="s">
        <v>72</v>
      </c>
      <c r="G554" t="s">
        <v>70</v>
      </c>
      <c r="H554" s="3">
        <v>0.4</v>
      </c>
      <c r="I554">
        <v>24</v>
      </c>
      <c r="J554">
        <v>1</v>
      </c>
      <c r="K554" s="8">
        <f t="shared" si="56"/>
        <v>240</v>
      </c>
      <c r="L554" s="8">
        <v>1</v>
      </c>
      <c r="M554" s="8">
        <f t="shared" si="57"/>
        <v>240</v>
      </c>
      <c r="N554" s="8">
        <f t="shared" si="58"/>
        <v>24000</v>
      </c>
      <c r="O554" s="8">
        <f t="shared" si="59"/>
        <v>48000</v>
      </c>
      <c r="P554">
        <v>3</v>
      </c>
      <c r="Q554">
        <v>2</v>
      </c>
      <c r="R554">
        <f t="shared" si="60"/>
        <v>37.699111843077517</v>
      </c>
      <c r="S554">
        <f t="shared" si="61"/>
        <v>1273.2395447351628</v>
      </c>
      <c r="T554">
        <f t="shared" si="62"/>
        <v>127323.95447351628</v>
      </c>
      <c r="U554" s="9"/>
    </row>
    <row r="555" spans="1:21" ht="15.5" x14ac:dyDescent="0.35">
      <c r="A555">
        <v>2</v>
      </c>
      <c r="B555" s="4">
        <v>44701</v>
      </c>
      <c r="C555" t="s">
        <v>4</v>
      </c>
      <c r="E555" t="s">
        <v>71</v>
      </c>
      <c r="F555" s="20" t="s">
        <v>72</v>
      </c>
      <c r="G555" t="s">
        <v>70</v>
      </c>
      <c r="H555" s="3">
        <v>0.4</v>
      </c>
      <c r="I555">
        <v>3</v>
      </c>
      <c r="J555">
        <v>1</v>
      </c>
      <c r="K555" s="8">
        <f t="shared" si="56"/>
        <v>30</v>
      </c>
      <c r="L555" s="8">
        <v>1</v>
      </c>
      <c r="M555" s="8">
        <f t="shared" si="57"/>
        <v>30</v>
      </c>
      <c r="N555" s="8">
        <f t="shared" si="58"/>
        <v>3000</v>
      </c>
      <c r="O555" s="8">
        <f t="shared" si="59"/>
        <v>6000</v>
      </c>
      <c r="P555">
        <v>3</v>
      </c>
      <c r="Q555">
        <v>2</v>
      </c>
      <c r="R555">
        <f t="shared" si="60"/>
        <v>37.699111843077517</v>
      </c>
      <c r="S555">
        <f t="shared" si="61"/>
        <v>159.15494309189535</v>
      </c>
      <c r="T555">
        <f t="shared" si="62"/>
        <v>15915.494309189535</v>
      </c>
      <c r="U555" s="9"/>
    </row>
    <row r="556" spans="1:21" ht="15.5" x14ac:dyDescent="0.35">
      <c r="A556">
        <v>2</v>
      </c>
      <c r="B556" s="4">
        <v>44701</v>
      </c>
      <c r="C556" t="s">
        <v>4</v>
      </c>
      <c r="E556" t="s">
        <v>71</v>
      </c>
      <c r="F556" s="20" t="s">
        <v>72</v>
      </c>
      <c r="G556" t="s">
        <v>70</v>
      </c>
      <c r="H556" s="3">
        <v>0.4</v>
      </c>
      <c r="I556">
        <v>3</v>
      </c>
      <c r="J556">
        <v>1</v>
      </c>
      <c r="K556" s="8">
        <f t="shared" si="56"/>
        <v>30</v>
      </c>
      <c r="L556" s="8">
        <v>1</v>
      </c>
      <c r="M556" s="8">
        <f t="shared" si="57"/>
        <v>30</v>
      </c>
      <c r="N556" s="8">
        <f t="shared" si="58"/>
        <v>3000</v>
      </c>
      <c r="O556" s="8">
        <f t="shared" si="59"/>
        <v>6000</v>
      </c>
      <c r="P556">
        <v>3</v>
      </c>
      <c r="Q556">
        <v>2</v>
      </c>
      <c r="R556">
        <f t="shared" si="60"/>
        <v>37.699111843077517</v>
      </c>
      <c r="S556">
        <f t="shared" si="61"/>
        <v>159.15494309189535</v>
      </c>
      <c r="T556">
        <f t="shared" si="62"/>
        <v>15915.494309189535</v>
      </c>
      <c r="U556" s="9"/>
    </row>
    <row r="557" spans="1:21" ht="15.5" x14ac:dyDescent="0.35">
      <c r="A557">
        <v>2</v>
      </c>
      <c r="B557" s="4">
        <v>44701</v>
      </c>
      <c r="C557" t="s">
        <v>4</v>
      </c>
      <c r="E557" t="s">
        <v>71</v>
      </c>
      <c r="F557" s="20" t="s">
        <v>72</v>
      </c>
      <c r="G557" t="s">
        <v>70</v>
      </c>
      <c r="H557" s="3">
        <v>0.4</v>
      </c>
      <c r="I557">
        <v>14</v>
      </c>
      <c r="J557">
        <v>1</v>
      </c>
      <c r="K557" s="8">
        <f t="shared" si="56"/>
        <v>140</v>
      </c>
      <c r="L557" s="8">
        <v>1</v>
      </c>
      <c r="M557" s="8">
        <f t="shared" si="57"/>
        <v>140</v>
      </c>
      <c r="N557" s="8">
        <f t="shared" si="58"/>
        <v>14000</v>
      </c>
      <c r="O557" s="8">
        <f t="shared" si="59"/>
        <v>28000</v>
      </c>
      <c r="P557">
        <v>3</v>
      </c>
      <c r="Q557">
        <v>2</v>
      </c>
      <c r="R557">
        <f t="shared" si="60"/>
        <v>37.699111843077517</v>
      </c>
      <c r="S557">
        <f t="shared" si="61"/>
        <v>742.72306776217829</v>
      </c>
      <c r="T557">
        <f t="shared" si="62"/>
        <v>74272.306776217825</v>
      </c>
      <c r="U557" s="9"/>
    </row>
    <row r="558" spans="1:21" ht="15.5" x14ac:dyDescent="0.35">
      <c r="A558">
        <v>2</v>
      </c>
      <c r="B558" s="4">
        <v>44701</v>
      </c>
      <c r="C558" t="s">
        <v>4</v>
      </c>
      <c r="E558" t="s">
        <v>71</v>
      </c>
      <c r="F558" s="20" t="s">
        <v>72</v>
      </c>
      <c r="G558" t="s">
        <v>70</v>
      </c>
      <c r="H558" s="3">
        <v>0.4</v>
      </c>
      <c r="I558">
        <v>0</v>
      </c>
      <c r="J558">
        <v>0</v>
      </c>
      <c r="K558" s="8">
        <f t="shared" si="56"/>
        <v>0</v>
      </c>
      <c r="L558" s="8">
        <v>1</v>
      </c>
      <c r="M558" s="8">
        <f t="shared" si="57"/>
        <v>0</v>
      </c>
      <c r="N558" s="8">
        <f t="shared" si="58"/>
        <v>0</v>
      </c>
      <c r="O558" s="8">
        <f t="shared" si="59"/>
        <v>0</v>
      </c>
      <c r="P558">
        <v>3</v>
      </c>
      <c r="Q558">
        <v>2</v>
      </c>
      <c r="R558">
        <f t="shared" si="60"/>
        <v>37.699111843077517</v>
      </c>
      <c r="S558">
        <f t="shared" si="61"/>
        <v>0</v>
      </c>
      <c r="T558">
        <f t="shared" si="62"/>
        <v>0</v>
      </c>
      <c r="U558" s="9"/>
    </row>
    <row r="559" spans="1:21" ht="15.5" x14ac:dyDescent="0.35">
      <c r="A559">
        <v>2</v>
      </c>
      <c r="B559" s="4">
        <v>44701</v>
      </c>
      <c r="C559" t="s">
        <v>4</v>
      </c>
      <c r="E559" t="s">
        <v>71</v>
      </c>
      <c r="F559" s="20" t="s">
        <v>72</v>
      </c>
      <c r="G559" t="s">
        <v>70</v>
      </c>
      <c r="H559" s="3">
        <v>0.4</v>
      </c>
      <c r="I559">
        <v>11</v>
      </c>
      <c r="J559">
        <v>1</v>
      </c>
      <c r="K559" s="8">
        <f t="shared" si="56"/>
        <v>110</v>
      </c>
      <c r="L559" s="8">
        <v>1</v>
      </c>
      <c r="M559" s="8">
        <f t="shared" si="57"/>
        <v>110</v>
      </c>
      <c r="N559" s="8">
        <f t="shared" si="58"/>
        <v>11000</v>
      </c>
      <c r="O559" s="8">
        <f t="shared" si="59"/>
        <v>22000</v>
      </c>
      <c r="P559">
        <v>3</v>
      </c>
      <c r="Q559">
        <v>2</v>
      </c>
      <c r="R559">
        <f t="shared" si="60"/>
        <v>37.699111843077517</v>
      </c>
      <c r="S559">
        <f t="shared" si="61"/>
        <v>583.56812467028294</v>
      </c>
      <c r="T559">
        <f t="shared" si="62"/>
        <v>58356.812467028292</v>
      </c>
      <c r="U559" s="9"/>
    </row>
    <row r="560" spans="1:21" ht="15.5" x14ac:dyDescent="0.35">
      <c r="A560">
        <v>2</v>
      </c>
      <c r="B560" s="4">
        <v>44701</v>
      </c>
      <c r="C560" t="s">
        <v>4</v>
      </c>
      <c r="E560" t="s">
        <v>73</v>
      </c>
      <c r="F560" s="20" t="s">
        <v>74</v>
      </c>
      <c r="G560" t="s">
        <v>70</v>
      </c>
      <c r="H560" s="3">
        <v>0.4</v>
      </c>
      <c r="I560">
        <v>3</v>
      </c>
      <c r="J560">
        <v>1</v>
      </c>
      <c r="K560" s="8">
        <f t="shared" si="56"/>
        <v>30</v>
      </c>
      <c r="L560" s="8">
        <v>1</v>
      </c>
      <c r="M560" s="8">
        <f t="shared" si="57"/>
        <v>30</v>
      </c>
      <c r="N560" s="8">
        <f t="shared" si="58"/>
        <v>3000</v>
      </c>
      <c r="O560" s="8">
        <f t="shared" si="59"/>
        <v>6000</v>
      </c>
      <c r="P560">
        <v>3</v>
      </c>
      <c r="Q560">
        <v>2</v>
      </c>
      <c r="R560">
        <f t="shared" si="60"/>
        <v>37.699111843077517</v>
      </c>
      <c r="S560">
        <f t="shared" si="61"/>
        <v>159.15494309189535</v>
      </c>
      <c r="T560">
        <f t="shared" si="62"/>
        <v>15915.494309189535</v>
      </c>
      <c r="U560" s="9"/>
    </row>
    <row r="561" spans="1:21" ht="15.5" x14ac:dyDescent="0.35">
      <c r="A561">
        <v>2</v>
      </c>
      <c r="B561" s="4">
        <v>44701</v>
      </c>
      <c r="C561" t="s">
        <v>4</v>
      </c>
      <c r="E561" t="s">
        <v>73</v>
      </c>
      <c r="F561" s="20" t="s">
        <v>74</v>
      </c>
      <c r="G561" t="s">
        <v>70</v>
      </c>
      <c r="H561" s="3">
        <v>0.4</v>
      </c>
      <c r="I561">
        <v>4</v>
      </c>
      <c r="J561">
        <v>1</v>
      </c>
      <c r="K561" s="8">
        <f t="shared" si="56"/>
        <v>40</v>
      </c>
      <c r="L561" s="8">
        <v>1</v>
      </c>
      <c r="M561" s="8">
        <f t="shared" si="57"/>
        <v>40</v>
      </c>
      <c r="N561" s="8">
        <f t="shared" si="58"/>
        <v>4000</v>
      </c>
      <c r="O561" s="8">
        <f t="shared" si="59"/>
        <v>8000</v>
      </c>
      <c r="P561">
        <v>3</v>
      </c>
      <c r="Q561">
        <v>2</v>
      </c>
      <c r="R561">
        <f t="shared" si="60"/>
        <v>37.699111843077517</v>
      </c>
      <c r="S561">
        <f t="shared" si="61"/>
        <v>212.2065907891938</v>
      </c>
      <c r="T561">
        <f t="shared" si="62"/>
        <v>21220.65907891938</v>
      </c>
      <c r="U561" s="9"/>
    </row>
    <row r="562" spans="1:21" ht="15.5" x14ac:dyDescent="0.35">
      <c r="A562">
        <v>2</v>
      </c>
      <c r="B562" s="4">
        <v>44701</v>
      </c>
      <c r="C562" t="s">
        <v>4</v>
      </c>
      <c r="E562" t="s">
        <v>73</v>
      </c>
      <c r="F562" s="20" t="s">
        <v>74</v>
      </c>
      <c r="G562" t="s">
        <v>70</v>
      </c>
      <c r="H562" s="3">
        <v>0.4</v>
      </c>
      <c r="I562">
        <v>11</v>
      </c>
      <c r="J562">
        <v>1</v>
      </c>
      <c r="K562" s="8">
        <f t="shared" si="56"/>
        <v>110</v>
      </c>
      <c r="L562" s="8">
        <v>1</v>
      </c>
      <c r="M562" s="8">
        <f t="shared" si="57"/>
        <v>110</v>
      </c>
      <c r="N562" s="8">
        <f t="shared" si="58"/>
        <v>11000</v>
      </c>
      <c r="O562" s="8">
        <f t="shared" si="59"/>
        <v>22000</v>
      </c>
      <c r="P562">
        <v>3</v>
      </c>
      <c r="Q562">
        <v>2</v>
      </c>
      <c r="R562">
        <f t="shared" si="60"/>
        <v>37.699111843077517</v>
      </c>
      <c r="S562">
        <f t="shared" si="61"/>
        <v>583.56812467028294</v>
      </c>
      <c r="T562">
        <f t="shared" si="62"/>
        <v>58356.812467028292</v>
      </c>
      <c r="U562" s="9"/>
    </row>
    <row r="563" spans="1:21" ht="15.5" x14ac:dyDescent="0.35">
      <c r="A563">
        <v>2</v>
      </c>
      <c r="B563" s="4">
        <v>44701</v>
      </c>
      <c r="C563" t="s">
        <v>4</v>
      </c>
      <c r="E563" t="s">
        <v>73</v>
      </c>
      <c r="F563" s="20" t="s">
        <v>74</v>
      </c>
      <c r="G563" t="s">
        <v>70</v>
      </c>
      <c r="H563" s="3">
        <v>0.4</v>
      </c>
      <c r="I563">
        <v>7</v>
      </c>
      <c r="J563">
        <v>1</v>
      </c>
      <c r="K563" s="8">
        <f t="shared" si="56"/>
        <v>70</v>
      </c>
      <c r="L563" s="8">
        <v>1</v>
      </c>
      <c r="M563" s="8">
        <f t="shared" si="57"/>
        <v>70</v>
      </c>
      <c r="N563" s="8">
        <f t="shared" si="58"/>
        <v>7000</v>
      </c>
      <c r="O563" s="8">
        <f t="shared" si="59"/>
        <v>14000</v>
      </c>
      <c r="P563">
        <v>3</v>
      </c>
      <c r="Q563">
        <v>2</v>
      </c>
      <c r="R563">
        <f t="shared" si="60"/>
        <v>37.699111843077517</v>
      </c>
      <c r="S563">
        <f t="shared" si="61"/>
        <v>371.36153388108914</v>
      </c>
      <c r="T563">
        <f t="shared" si="62"/>
        <v>37136.153388108913</v>
      </c>
      <c r="U563" s="9"/>
    </row>
    <row r="564" spans="1:21" ht="15.5" x14ac:dyDescent="0.35">
      <c r="A564">
        <v>2</v>
      </c>
      <c r="B564" s="4">
        <v>44701</v>
      </c>
      <c r="C564" t="s">
        <v>4</v>
      </c>
      <c r="E564" t="s">
        <v>73</v>
      </c>
      <c r="F564" s="20" t="s">
        <v>74</v>
      </c>
      <c r="G564" t="s">
        <v>70</v>
      </c>
      <c r="H564" s="3">
        <v>0.4</v>
      </c>
      <c r="I564">
        <v>7</v>
      </c>
      <c r="J564">
        <v>2</v>
      </c>
      <c r="K564" s="8">
        <f t="shared" si="56"/>
        <v>700</v>
      </c>
      <c r="L564" s="8">
        <v>1</v>
      </c>
      <c r="M564" s="8">
        <f t="shared" si="57"/>
        <v>700</v>
      </c>
      <c r="N564" s="8">
        <f t="shared" si="58"/>
        <v>70000</v>
      </c>
      <c r="O564" s="8">
        <f t="shared" si="59"/>
        <v>140000</v>
      </c>
      <c r="P564">
        <v>3</v>
      </c>
      <c r="Q564">
        <v>2</v>
      </c>
      <c r="R564">
        <f t="shared" si="60"/>
        <v>37.699111843077517</v>
      </c>
      <c r="S564">
        <f t="shared" si="61"/>
        <v>3713.6153388108914</v>
      </c>
      <c r="T564">
        <f t="shared" si="62"/>
        <v>371361.53388108913</v>
      </c>
      <c r="U564" s="9"/>
    </row>
    <row r="565" spans="1:21" ht="15.5" x14ac:dyDescent="0.35">
      <c r="A565">
        <v>2</v>
      </c>
      <c r="B565" s="4">
        <v>44701</v>
      </c>
      <c r="C565" t="s">
        <v>4</v>
      </c>
      <c r="E565" t="s">
        <v>73</v>
      </c>
      <c r="F565" s="20" t="s">
        <v>74</v>
      </c>
      <c r="G565" t="s">
        <v>70</v>
      </c>
      <c r="H565" s="3">
        <v>0.4</v>
      </c>
      <c r="I565">
        <v>6</v>
      </c>
      <c r="J565">
        <v>2</v>
      </c>
      <c r="K565" s="8">
        <f t="shared" si="56"/>
        <v>600</v>
      </c>
      <c r="L565" s="8">
        <v>1</v>
      </c>
      <c r="M565" s="8">
        <f t="shared" si="57"/>
        <v>600</v>
      </c>
      <c r="N565" s="8">
        <f t="shared" si="58"/>
        <v>60000</v>
      </c>
      <c r="O565" s="8">
        <f t="shared" si="59"/>
        <v>120000</v>
      </c>
      <c r="P565">
        <v>3</v>
      </c>
      <c r="Q565">
        <v>2</v>
      </c>
      <c r="R565">
        <f t="shared" si="60"/>
        <v>37.699111843077517</v>
      </c>
      <c r="S565">
        <f t="shared" si="61"/>
        <v>3183.098861837907</v>
      </c>
      <c r="T565">
        <f t="shared" si="62"/>
        <v>318309.88618379069</v>
      </c>
      <c r="U565" s="9"/>
    </row>
    <row r="566" spans="1:21" ht="15.5" x14ac:dyDescent="0.35">
      <c r="A566">
        <v>2</v>
      </c>
      <c r="B566" s="4">
        <v>44701</v>
      </c>
      <c r="C566" t="s">
        <v>4</v>
      </c>
      <c r="E566" t="s">
        <v>73</v>
      </c>
      <c r="F566" s="20" t="s">
        <v>74</v>
      </c>
      <c r="G566" t="s">
        <v>70</v>
      </c>
      <c r="H566" s="3">
        <v>0.4</v>
      </c>
      <c r="I566">
        <v>2</v>
      </c>
      <c r="J566">
        <v>0</v>
      </c>
      <c r="K566" s="8">
        <f t="shared" si="56"/>
        <v>2</v>
      </c>
      <c r="L566" s="8">
        <v>1</v>
      </c>
      <c r="M566" s="8">
        <f t="shared" si="57"/>
        <v>2</v>
      </c>
      <c r="N566" s="8">
        <f t="shared" si="58"/>
        <v>200</v>
      </c>
      <c r="O566" s="8">
        <f t="shared" si="59"/>
        <v>400</v>
      </c>
      <c r="P566">
        <v>3</v>
      </c>
      <c r="Q566">
        <v>2</v>
      </c>
      <c r="R566">
        <f t="shared" si="60"/>
        <v>37.699111843077517</v>
      </c>
      <c r="S566">
        <f t="shared" si="61"/>
        <v>10.610329539459689</v>
      </c>
      <c r="T566">
        <f t="shared" si="62"/>
        <v>1061.032953945969</v>
      </c>
      <c r="U566" s="9"/>
    </row>
    <row r="567" spans="1:21" ht="15.5" x14ac:dyDescent="0.35">
      <c r="A567">
        <v>2</v>
      </c>
      <c r="B567" s="4">
        <v>44701</v>
      </c>
      <c r="C567" t="s">
        <v>4</v>
      </c>
      <c r="E567" t="s">
        <v>73</v>
      </c>
      <c r="F567" s="20" t="s">
        <v>74</v>
      </c>
      <c r="G567" t="s">
        <v>70</v>
      </c>
      <c r="H567" s="3">
        <v>0.4</v>
      </c>
      <c r="I567">
        <v>12</v>
      </c>
      <c r="J567">
        <v>0</v>
      </c>
      <c r="K567" s="8">
        <f t="shared" si="56"/>
        <v>12</v>
      </c>
      <c r="L567" s="8">
        <v>1</v>
      </c>
      <c r="M567" s="8">
        <f t="shared" si="57"/>
        <v>12</v>
      </c>
      <c r="N567" s="8">
        <f t="shared" si="58"/>
        <v>1200</v>
      </c>
      <c r="O567" s="8">
        <f t="shared" si="59"/>
        <v>2400</v>
      </c>
      <c r="P567">
        <v>3</v>
      </c>
      <c r="Q567">
        <v>2</v>
      </c>
      <c r="R567">
        <f t="shared" si="60"/>
        <v>37.699111843077517</v>
      </c>
      <c r="S567">
        <f t="shared" si="61"/>
        <v>63.661977236758133</v>
      </c>
      <c r="T567">
        <f t="shared" si="62"/>
        <v>6366.197723675813</v>
      </c>
      <c r="U567" s="9"/>
    </row>
    <row r="568" spans="1:21" ht="15.5" x14ac:dyDescent="0.35">
      <c r="A568">
        <v>2</v>
      </c>
      <c r="B568" s="4">
        <v>44701</v>
      </c>
      <c r="C568" t="s">
        <v>4</v>
      </c>
      <c r="E568" t="s">
        <v>73</v>
      </c>
      <c r="F568" s="20" t="s">
        <v>74</v>
      </c>
      <c r="G568" t="s">
        <v>70</v>
      </c>
      <c r="H568" s="3">
        <v>0.4</v>
      </c>
      <c r="I568">
        <v>14</v>
      </c>
      <c r="J568">
        <v>1</v>
      </c>
      <c r="K568" s="8">
        <f t="shared" si="56"/>
        <v>140</v>
      </c>
      <c r="L568" s="8">
        <v>1</v>
      </c>
      <c r="M568" s="8">
        <f t="shared" si="57"/>
        <v>140</v>
      </c>
      <c r="N568" s="8">
        <f t="shared" si="58"/>
        <v>14000</v>
      </c>
      <c r="O568" s="8">
        <f t="shared" si="59"/>
        <v>28000</v>
      </c>
      <c r="P568">
        <v>3</v>
      </c>
      <c r="Q568">
        <v>2</v>
      </c>
      <c r="R568">
        <f t="shared" si="60"/>
        <v>37.699111843077517</v>
      </c>
      <c r="S568">
        <f t="shared" si="61"/>
        <v>742.72306776217829</v>
      </c>
      <c r="T568">
        <f t="shared" si="62"/>
        <v>74272.306776217825</v>
      </c>
      <c r="U568" s="9"/>
    </row>
    <row r="569" spans="1:21" ht="15.5" x14ac:dyDescent="0.35">
      <c r="A569">
        <v>2</v>
      </c>
      <c r="B569" s="4">
        <v>44701</v>
      </c>
      <c r="C569" t="s">
        <v>4</v>
      </c>
      <c r="E569" t="s">
        <v>73</v>
      </c>
      <c r="F569" s="20" t="s">
        <v>74</v>
      </c>
      <c r="G569" t="s">
        <v>70</v>
      </c>
      <c r="H569" s="3">
        <v>0.4</v>
      </c>
      <c r="I569">
        <v>16</v>
      </c>
      <c r="J569">
        <v>0</v>
      </c>
      <c r="K569" s="8">
        <f t="shared" si="56"/>
        <v>16</v>
      </c>
      <c r="L569" s="8">
        <v>1</v>
      </c>
      <c r="M569" s="8">
        <f t="shared" si="57"/>
        <v>16</v>
      </c>
      <c r="N569" s="8">
        <f t="shared" si="58"/>
        <v>1600</v>
      </c>
      <c r="O569" s="8">
        <f t="shared" si="59"/>
        <v>3200</v>
      </c>
      <c r="P569">
        <v>3</v>
      </c>
      <c r="Q569">
        <v>2</v>
      </c>
      <c r="R569">
        <f t="shared" si="60"/>
        <v>37.699111843077517</v>
      </c>
      <c r="S569">
        <f t="shared" si="61"/>
        <v>84.882636315677516</v>
      </c>
      <c r="T569">
        <f t="shared" si="62"/>
        <v>8488.2636315677519</v>
      </c>
      <c r="U569" s="9"/>
    </row>
    <row r="570" spans="1:21" x14ac:dyDescent="0.35">
      <c r="A570">
        <v>2</v>
      </c>
      <c r="B570" s="4">
        <v>44701</v>
      </c>
      <c r="C570" t="s">
        <v>4</v>
      </c>
      <c r="E570" t="s">
        <v>1</v>
      </c>
      <c r="F570" t="s">
        <v>7</v>
      </c>
      <c r="G570" t="s">
        <v>75</v>
      </c>
      <c r="H570" s="3">
        <v>0.4</v>
      </c>
      <c r="I570">
        <v>16</v>
      </c>
      <c r="J570">
        <v>1</v>
      </c>
      <c r="K570" s="8">
        <f t="shared" si="56"/>
        <v>160</v>
      </c>
      <c r="L570" s="8">
        <v>1</v>
      </c>
      <c r="M570" s="8">
        <f t="shared" si="57"/>
        <v>160</v>
      </c>
      <c r="N570" s="8">
        <f t="shared" si="58"/>
        <v>16000</v>
      </c>
      <c r="O570" s="8">
        <f t="shared" si="59"/>
        <v>32000</v>
      </c>
      <c r="P570">
        <v>3</v>
      </c>
      <c r="Q570">
        <v>2</v>
      </c>
      <c r="R570">
        <f t="shared" si="60"/>
        <v>37.699111843077517</v>
      </c>
      <c r="S570">
        <f t="shared" si="61"/>
        <v>848.82636315677519</v>
      </c>
      <c r="T570">
        <f t="shared" si="62"/>
        <v>84882.636315677519</v>
      </c>
      <c r="U570" s="9"/>
    </row>
    <row r="571" spans="1:21" x14ac:dyDescent="0.35">
      <c r="A571">
        <v>2</v>
      </c>
      <c r="B571" s="4">
        <v>44701</v>
      </c>
      <c r="C571" t="s">
        <v>4</v>
      </c>
      <c r="E571" t="s">
        <v>1</v>
      </c>
      <c r="F571" t="s">
        <v>7</v>
      </c>
      <c r="G571" t="s">
        <v>75</v>
      </c>
      <c r="H571" s="3">
        <v>0.4</v>
      </c>
      <c r="I571">
        <v>23</v>
      </c>
      <c r="J571">
        <v>1</v>
      </c>
      <c r="K571" s="8">
        <f t="shared" si="56"/>
        <v>230</v>
      </c>
      <c r="L571" s="8">
        <v>1</v>
      </c>
      <c r="M571" s="8">
        <f t="shared" si="57"/>
        <v>230</v>
      </c>
      <c r="N571" s="8">
        <f t="shared" si="58"/>
        <v>23000</v>
      </c>
      <c r="O571" s="8">
        <f t="shared" si="59"/>
        <v>46000</v>
      </c>
      <c r="P571">
        <v>3</v>
      </c>
      <c r="Q571">
        <v>2</v>
      </c>
      <c r="R571">
        <f t="shared" si="60"/>
        <v>37.699111843077517</v>
      </c>
      <c r="S571">
        <f t="shared" si="61"/>
        <v>1220.1878970378643</v>
      </c>
      <c r="T571">
        <f t="shared" si="62"/>
        <v>122018.78970378643</v>
      </c>
      <c r="U571" s="9"/>
    </row>
    <row r="572" spans="1:21" x14ac:dyDescent="0.35">
      <c r="A572">
        <v>2</v>
      </c>
      <c r="B572" s="4">
        <v>44701</v>
      </c>
      <c r="C572" t="s">
        <v>4</v>
      </c>
      <c r="E572" t="s">
        <v>1</v>
      </c>
      <c r="F572" t="s">
        <v>7</v>
      </c>
      <c r="G572" t="s">
        <v>75</v>
      </c>
      <c r="H572" s="3">
        <v>0.4</v>
      </c>
      <c r="I572">
        <v>6</v>
      </c>
      <c r="J572">
        <v>2</v>
      </c>
      <c r="K572" s="8">
        <f t="shared" si="56"/>
        <v>600</v>
      </c>
      <c r="L572" s="8">
        <v>1</v>
      </c>
      <c r="M572" s="8">
        <f t="shared" si="57"/>
        <v>600</v>
      </c>
      <c r="N572" s="8">
        <f t="shared" si="58"/>
        <v>60000</v>
      </c>
      <c r="O572" s="8">
        <f t="shared" si="59"/>
        <v>120000</v>
      </c>
      <c r="P572">
        <v>3</v>
      </c>
      <c r="Q572">
        <v>2</v>
      </c>
      <c r="R572">
        <f t="shared" si="60"/>
        <v>37.699111843077517</v>
      </c>
      <c r="S572">
        <f t="shared" si="61"/>
        <v>3183.098861837907</v>
      </c>
      <c r="T572">
        <f t="shared" si="62"/>
        <v>318309.88618379069</v>
      </c>
      <c r="U572" s="9"/>
    </row>
    <row r="573" spans="1:21" x14ac:dyDescent="0.35">
      <c r="A573">
        <v>2</v>
      </c>
      <c r="B573" s="4">
        <v>44701</v>
      </c>
      <c r="C573" t="s">
        <v>4</v>
      </c>
      <c r="E573" t="s">
        <v>1</v>
      </c>
      <c r="F573" t="s">
        <v>7</v>
      </c>
      <c r="G573" t="s">
        <v>75</v>
      </c>
      <c r="H573" s="3">
        <v>0.4</v>
      </c>
      <c r="I573">
        <v>18</v>
      </c>
      <c r="J573">
        <v>1</v>
      </c>
      <c r="K573" s="8">
        <f t="shared" si="56"/>
        <v>180</v>
      </c>
      <c r="L573" s="8">
        <v>1</v>
      </c>
      <c r="M573" s="8">
        <f t="shared" si="57"/>
        <v>180</v>
      </c>
      <c r="N573" s="8">
        <f t="shared" si="58"/>
        <v>18000</v>
      </c>
      <c r="O573" s="8">
        <f t="shared" si="59"/>
        <v>36000</v>
      </c>
      <c r="P573">
        <v>3</v>
      </c>
      <c r="Q573">
        <v>2</v>
      </c>
      <c r="R573">
        <f t="shared" si="60"/>
        <v>37.699111843077517</v>
      </c>
      <c r="S573">
        <f t="shared" si="61"/>
        <v>954.92965855137209</v>
      </c>
      <c r="T573">
        <f t="shared" si="62"/>
        <v>95492.965855137212</v>
      </c>
      <c r="U573" s="9"/>
    </row>
    <row r="574" spans="1:21" x14ac:dyDescent="0.35">
      <c r="A574">
        <v>2</v>
      </c>
      <c r="B574" s="4">
        <v>44701</v>
      </c>
      <c r="C574" t="s">
        <v>4</v>
      </c>
      <c r="E574" t="s">
        <v>1</v>
      </c>
      <c r="F574" t="s">
        <v>7</v>
      </c>
      <c r="G574" t="s">
        <v>75</v>
      </c>
      <c r="H574" s="3">
        <v>0.4</v>
      </c>
      <c r="I574">
        <v>10</v>
      </c>
      <c r="J574">
        <v>1</v>
      </c>
      <c r="K574" s="8">
        <f t="shared" si="56"/>
        <v>100</v>
      </c>
      <c r="L574" s="8">
        <v>1</v>
      </c>
      <c r="M574" s="8">
        <f t="shared" si="57"/>
        <v>100</v>
      </c>
      <c r="N574" s="8">
        <f t="shared" si="58"/>
        <v>10000</v>
      </c>
      <c r="O574" s="8">
        <f t="shared" si="59"/>
        <v>20000</v>
      </c>
      <c r="P574">
        <v>3</v>
      </c>
      <c r="Q574">
        <v>2</v>
      </c>
      <c r="R574">
        <f t="shared" si="60"/>
        <v>37.699111843077517</v>
      </c>
      <c r="S574">
        <f t="shared" si="61"/>
        <v>530.51647697298449</v>
      </c>
      <c r="T574">
        <f t="shared" si="62"/>
        <v>53051.647697298453</v>
      </c>
      <c r="U574" s="9"/>
    </row>
    <row r="575" spans="1:21" x14ac:dyDescent="0.35">
      <c r="A575">
        <v>2</v>
      </c>
      <c r="B575" s="4">
        <v>44701</v>
      </c>
      <c r="C575" t="s">
        <v>4</v>
      </c>
      <c r="E575" t="s">
        <v>1</v>
      </c>
      <c r="F575" t="s">
        <v>7</v>
      </c>
      <c r="G575" t="s">
        <v>75</v>
      </c>
      <c r="H575" s="3">
        <v>0.4</v>
      </c>
      <c r="I575">
        <v>7</v>
      </c>
      <c r="J575">
        <v>0</v>
      </c>
      <c r="K575" s="8">
        <f t="shared" si="56"/>
        <v>7</v>
      </c>
      <c r="L575" s="8">
        <v>1</v>
      </c>
      <c r="M575" s="8">
        <f t="shared" si="57"/>
        <v>7</v>
      </c>
      <c r="N575" s="8">
        <f t="shared" si="58"/>
        <v>700</v>
      </c>
      <c r="O575" s="8">
        <f t="shared" si="59"/>
        <v>1400</v>
      </c>
      <c r="P575">
        <v>3</v>
      </c>
      <c r="Q575">
        <v>2</v>
      </c>
      <c r="R575">
        <f t="shared" si="60"/>
        <v>37.699111843077517</v>
      </c>
      <c r="S575">
        <f t="shared" si="61"/>
        <v>37.136153388108916</v>
      </c>
      <c r="T575">
        <f t="shared" si="62"/>
        <v>3713.6153388108914</v>
      </c>
      <c r="U575" s="9"/>
    </row>
    <row r="576" spans="1:21" x14ac:dyDescent="0.35">
      <c r="A576">
        <v>2</v>
      </c>
      <c r="B576" s="4">
        <v>44701</v>
      </c>
      <c r="C576" t="s">
        <v>4</v>
      </c>
      <c r="E576" t="s">
        <v>1</v>
      </c>
      <c r="F576" t="s">
        <v>7</v>
      </c>
      <c r="G576" t="s">
        <v>75</v>
      </c>
      <c r="H576" s="3">
        <v>0.4</v>
      </c>
      <c r="I576">
        <v>13</v>
      </c>
      <c r="J576">
        <v>1</v>
      </c>
      <c r="K576" s="8">
        <f t="shared" si="56"/>
        <v>130</v>
      </c>
      <c r="L576" s="8">
        <v>1</v>
      </c>
      <c r="M576" s="8">
        <f t="shared" si="57"/>
        <v>130</v>
      </c>
      <c r="N576" s="8">
        <f t="shared" si="58"/>
        <v>13000</v>
      </c>
      <c r="O576" s="8">
        <f t="shared" si="59"/>
        <v>26000</v>
      </c>
      <c r="P576">
        <v>3</v>
      </c>
      <c r="Q576">
        <v>2</v>
      </c>
      <c r="R576">
        <f t="shared" si="60"/>
        <v>37.699111843077517</v>
      </c>
      <c r="S576">
        <f t="shared" si="61"/>
        <v>689.67142006487984</v>
      </c>
      <c r="T576">
        <f t="shared" si="62"/>
        <v>68967.142006487979</v>
      </c>
      <c r="U576" s="9"/>
    </row>
    <row r="577" spans="1:21" x14ac:dyDescent="0.35">
      <c r="A577">
        <v>2</v>
      </c>
      <c r="B577" s="4">
        <v>44701</v>
      </c>
      <c r="C577" t="s">
        <v>4</v>
      </c>
      <c r="E577" t="s">
        <v>1</v>
      </c>
      <c r="F577" t="s">
        <v>7</v>
      </c>
      <c r="G577" t="s">
        <v>75</v>
      </c>
      <c r="H577" s="3">
        <v>0.4</v>
      </c>
      <c r="I577">
        <v>19</v>
      </c>
      <c r="J577">
        <v>1</v>
      </c>
      <c r="K577" s="8">
        <f t="shared" si="56"/>
        <v>190</v>
      </c>
      <c r="L577" s="8">
        <v>1</v>
      </c>
      <c r="M577" s="8">
        <f t="shared" si="57"/>
        <v>190</v>
      </c>
      <c r="N577" s="8">
        <f t="shared" si="58"/>
        <v>19000</v>
      </c>
      <c r="O577" s="8">
        <f t="shared" si="59"/>
        <v>38000</v>
      </c>
      <c r="P577">
        <v>3</v>
      </c>
      <c r="Q577">
        <v>2</v>
      </c>
      <c r="R577">
        <f t="shared" si="60"/>
        <v>37.699111843077517</v>
      </c>
      <c r="S577">
        <f t="shared" si="61"/>
        <v>1007.9813062486705</v>
      </c>
      <c r="T577">
        <f t="shared" si="62"/>
        <v>100798.13062486706</v>
      </c>
      <c r="U577" s="9"/>
    </row>
    <row r="578" spans="1:21" x14ac:dyDescent="0.35">
      <c r="A578">
        <v>2</v>
      </c>
      <c r="B578" s="4">
        <v>44701</v>
      </c>
      <c r="C578" t="s">
        <v>4</v>
      </c>
      <c r="E578" t="s">
        <v>1</v>
      </c>
      <c r="F578" t="s">
        <v>7</v>
      </c>
      <c r="G578" t="s">
        <v>75</v>
      </c>
      <c r="H578" s="3">
        <v>0.4</v>
      </c>
      <c r="I578">
        <v>15</v>
      </c>
      <c r="J578">
        <v>1</v>
      </c>
      <c r="K578" s="8">
        <f t="shared" si="56"/>
        <v>150</v>
      </c>
      <c r="L578" s="8">
        <v>1</v>
      </c>
      <c r="M578" s="8">
        <f t="shared" si="57"/>
        <v>150</v>
      </c>
      <c r="N578" s="8">
        <f t="shared" si="58"/>
        <v>15000</v>
      </c>
      <c r="O578" s="8">
        <f t="shared" si="59"/>
        <v>30000</v>
      </c>
      <c r="P578">
        <v>3</v>
      </c>
      <c r="Q578">
        <v>2</v>
      </c>
      <c r="R578">
        <f t="shared" si="60"/>
        <v>37.699111843077517</v>
      </c>
      <c r="S578">
        <f t="shared" si="61"/>
        <v>795.77471545947674</v>
      </c>
      <c r="T578">
        <f t="shared" si="62"/>
        <v>79577.471545947672</v>
      </c>
      <c r="U578" s="9"/>
    </row>
    <row r="579" spans="1:21" x14ac:dyDescent="0.35">
      <c r="A579">
        <v>2</v>
      </c>
      <c r="B579" s="4">
        <v>44701</v>
      </c>
      <c r="C579" t="s">
        <v>4</v>
      </c>
      <c r="E579" t="s">
        <v>1</v>
      </c>
      <c r="F579" t="s">
        <v>7</v>
      </c>
      <c r="G579" t="s">
        <v>75</v>
      </c>
      <c r="H579" s="3">
        <v>0.4</v>
      </c>
      <c r="I579">
        <v>3</v>
      </c>
      <c r="J579">
        <v>0</v>
      </c>
      <c r="K579" s="8">
        <f t="shared" ref="K579:K642" si="63">I579*10^J579</f>
        <v>3</v>
      </c>
      <c r="L579" s="8">
        <v>1</v>
      </c>
      <c r="M579" s="8">
        <f t="shared" ref="M579:M642" si="64">L579*K579</f>
        <v>3</v>
      </c>
      <c r="N579" s="8">
        <f t="shared" ref="N579:N642" si="65">M579*100</f>
        <v>300</v>
      </c>
      <c r="O579" s="8">
        <f t="shared" ref="O579:O642" si="66">N579*2</f>
        <v>600</v>
      </c>
      <c r="P579">
        <v>3</v>
      </c>
      <c r="Q579">
        <v>2</v>
      </c>
      <c r="R579">
        <f t="shared" ref="R579:R642" si="67">P579*(PI()*Q579^2)</f>
        <v>37.699111843077517</v>
      </c>
      <c r="S579">
        <f t="shared" ref="S579:S642" si="68">O579/R579</f>
        <v>15.915494309189533</v>
      </c>
      <c r="T579">
        <f t="shared" ref="T579:T642" si="69">S579*100</f>
        <v>1591.5494309189532</v>
      </c>
      <c r="U579" s="9"/>
    </row>
    <row r="580" spans="1:21" ht="15.5" x14ac:dyDescent="0.35">
      <c r="A580">
        <v>2</v>
      </c>
      <c r="B580" s="4">
        <v>44701</v>
      </c>
      <c r="C580" t="s">
        <v>4</v>
      </c>
      <c r="E580" t="s">
        <v>24</v>
      </c>
      <c r="F580" s="20" t="s">
        <v>25</v>
      </c>
      <c r="G580" t="s">
        <v>75</v>
      </c>
      <c r="H580" s="3">
        <v>0.4</v>
      </c>
      <c r="I580">
        <v>4</v>
      </c>
      <c r="J580">
        <v>3</v>
      </c>
      <c r="K580" s="8">
        <f t="shared" si="63"/>
        <v>4000</v>
      </c>
      <c r="L580" s="8">
        <v>1</v>
      </c>
      <c r="M580" s="8">
        <f t="shared" si="64"/>
        <v>4000</v>
      </c>
      <c r="N580" s="8">
        <f t="shared" si="65"/>
        <v>400000</v>
      </c>
      <c r="O580" s="8">
        <f t="shared" si="66"/>
        <v>800000</v>
      </c>
      <c r="P580">
        <v>3</v>
      </c>
      <c r="Q580">
        <v>2</v>
      </c>
      <c r="R580">
        <f t="shared" si="67"/>
        <v>37.699111843077517</v>
      </c>
      <c r="S580">
        <f t="shared" si="68"/>
        <v>21220.65907891938</v>
      </c>
      <c r="T580">
        <f t="shared" si="69"/>
        <v>2122065.907891938</v>
      </c>
      <c r="U580" s="9"/>
    </row>
    <row r="581" spans="1:21" ht="15.5" x14ac:dyDescent="0.35">
      <c r="A581">
        <v>2</v>
      </c>
      <c r="B581" s="4">
        <v>44701</v>
      </c>
      <c r="C581" t="s">
        <v>4</v>
      </c>
      <c r="E581" t="s">
        <v>24</v>
      </c>
      <c r="F581" s="20" t="s">
        <v>25</v>
      </c>
      <c r="G581" t="s">
        <v>75</v>
      </c>
      <c r="H581" s="3">
        <v>0.4</v>
      </c>
      <c r="I581">
        <v>21</v>
      </c>
      <c r="J581">
        <v>3</v>
      </c>
      <c r="K581" s="8">
        <f t="shared" si="63"/>
        <v>21000</v>
      </c>
      <c r="L581" s="8">
        <v>1</v>
      </c>
      <c r="M581" s="8">
        <f t="shared" si="64"/>
        <v>21000</v>
      </c>
      <c r="N581" s="8">
        <f t="shared" si="65"/>
        <v>2100000</v>
      </c>
      <c r="O581" s="8">
        <f t="shared" si="66"/>
        <v>4200000</v>
      </c>
      <c r="P581">
        <v>3</v>
      </c>
      <c r="Q581">
        <v>2</v>
      </c>
      <c r="R581">
        <f t="shared" si="67"/>
        <v>37.699111843077517</v>
      </c>
      <c r="S581">
        <f t="shared" si="68"/>
        <v>111408.46016432674</v>
      </c>
      <c r="T581">
        <f t="shared" si="69"/>
        <v>11140846.016432675</v>
      </c>
      <c r="U581" s="9"/>
    </row>
    <row r="582" spans="1:21" ht="15.5" x14ac:dyDescent="0.35">
      <c r="A582">
        <v>2</v>
      </c>
      <c r="B582" s="4">
        <v>44701</v>
      </c>
      <c r="C582" t="s">
        <v>4</v>
      </c>
      <c r="E582" t="s">
        <v>24</v>
      </c>
      <c r="F582" s="20" t="s">
        <v>25</v>
      </c>
      <c r="G582" t="s">
        <v>75</v>
      </c>
      <c r="H582" s="3">
        <v>0.4</v>
      </c>
      <c r="I582">
        <v>19</v>
      </c>
      <c r="J582">
        <v>3</v>
      </c>
      <c r="K582" s="8">
        <f t="shared" si="63"/>
        <v>19000</v>
      </c>
      <c r="L582" s="8">
        <v>1</v>
      </c>
      <c r="M582" s="8">
        <f t="shared" si="64"/>
        <v>19000</v>
      </c>
      <c r="N582" s="8">
        <f t="shared" si="65"/>
        <v>1900000</v>
      </c>
      <c r="O582" s="8">
        <f t="shared" si="66"/>
        <v>3800000</v>
      </c>
      <c r="P582">
        <v>3</v>
      </c>
      <c r="Q582">
        <v>2</v>
      </c>
      <c r="R582">
        <f t="shared" si="67"/>
        <v>37.699111843077517</v>
      </c>
      <c r="S582">
        <f t="shared" si="68"/>
        <v>100798.13062486704</v>
      </c>
      <c r="T582">
        <f t="shared" si="69"/>
        <v>10079813.062486704</v>
      </c>
      <c r="U582" s="9"/>
    </row>
    <row r="583" spans="1:21" ht="15.5" x14ac:dyDescent="0.35">
      <c r="A583">
        <v>2</v>
      </c>
      <c r="B583" s="4">
        <v>44701</v>
      </c>
      <c r="C583" t="s">
        <v>4</v>
      </c>
      <c r="E583" t="s">
        <v>24</v>
      </c>
      <c r="F583" s="20" t="s">
        <v>25</v>
      </c>
      <c r="G583" t="s">
        <v>75</v>
      </c>
      <c r="H583" s="3">
        <v>0.4</v>
      </c>
      <c r="I583">
        <v>5</v>
      </c>
      <c r="J583">
        <v>3</v>
      </c>
      <c r="K583" s="8">
        <f t="shared" si="63"/>
        <v>5000</v>
      </c>
      <c r="L583" s="8">
        <v>1</v>
      </c>
      <c r="M583" s="8">
        <f t="shared" si="64"/>
        <v>5000</v>
      </c>
      <c r="N583" s="8">
        <f t="shared" si="65"/>
        <v>500000</v>
      </c>
      <c r="O583" s="8">
        <f t="shared" si="66"/>
        <v>1000000</v>
      </c>
      <c r="P583">
        <v>3</v>
      </c>
      <c r="Q583">
        <v>2</v>
      </c>
      <c r="R583">
        <f t="shared" si="67"/>
        <v>37.699111843077517</v>
      </c>
      <c r="S583">
        <f t="shared" si="68"/>
        <v>26525.823848649223</v>
      </c>
      <c r="T583">
        <f t="shared" si="69"/>
        <v>2652582.3848649221</v>
      </c>
      <c r="U583" s="9"/>
    </row>
    <row r="584" spans="1:21" ht="15.5" x14ac:dyDescent="0.35">
      <c r="A584">
        <v>2</v>
      </c>
      <c r="B584" s="4">
        <v>44701</v>
      </c>
      <c r="C584" t="s">
        <v>4</v>
      </c>
      <c r="E584" t="s">
        <v>24</v>
      </c>
      <c r="F584" s="20" t="s">
        <v>25</v>
      </c>
      <c r="G584" t="s">
        <v>75</v>
      </c>
      <c r="H584" s="3">
        <v>0.4</v>
      </c>
      <c r="I584">
        <v>3</v>
      </c>
      <c r="J584">
        <v>3</v>
      </c>
      <c r="K584" s="8">
        <f t="shared" si="63"/>
        <v>3000</v>
      </c>
      <c r="L584" s="8">
        <v>1</v>
      </c>
      <c r="M584" s="8">
        <f t="shared" si="64"/>
        <v>3000</v>
      </c>
      <c r="N584" s="8">
        <f t="shared" si="65"/>
        <v>300000</v>
      </c>
      <c r="O584" s="8">
        <f t="shared" si="66"/>
        <v>600000</v>
      </c>
      <c r="P584">
        <v>3</v>
      </c>
      <c r="Q584">
        <v>2</v>
      </c>
      <c r="R584">
        <f t="shared" si="67"/>
        <v>37.699111843077517</v>
      </c>
      <c r="S584">
        <f t="shared" si="68"/>
        <v>15915.494309189535</v>
      </c>
      <c r="T584">
        <f t="shared" si="69"/>
        <v>1591549.4309189534</v>
      </c>
      <c r="U584" s="9"/>
    </row>
    <row r="585" spans="1:21" ht="15.5" x14ac:dyDescent="0.35">
      <c r="A585">
        <v>2</v>
      </c>
      <c r="B585" s="4">
        <v>44701</v>
      </c>
      <c r="C585" t="s">
        <v>4</v>
      </c>
      <c r="E585" t="s">
        <v>24</v>
      </c>
      <c r="F585" s="20" t="s">
        <v>25</v>
      </c>
      <c r="G585" t="s">
        <v>75</v>
      </c>
      <c r="H585" s="3">
        <v>0.4</v>
      </c>
      <c r="I585">
        <v>4</v>
      </c>
      <c r="J585">
        <v>1</v>
      </c>
      <c r="K585" s="8">
        <f t="shared" si="63"/>
        <v>40</v>
      </c>
      <c r="L585" s="8">
        <v>1</v>
      </c>
      <c r="M585" s="8">
        <f t="shared" si="64"/>
        <v>40</v>
      </c>
      <c r="N585" s="8">
        <f t="shared" si="65"/>
        <v>4000</v>
      </c>
      <c r="O585" s="8">
        <f t="shared" si="66"/>
        <v>8000</v>
      </c>
      <c r="P585">
        <v>3</v>
      </c>
      <c r="Q585">
        <v>2</v>
      </c>
      <c r="R585">
        <f t="shared" si="67"/>
        <v>37.699111843077517</v>
      </c>
      <c r="S585">
        <f t="shared" si="68"/>
        <v>212.2065907891938</v>
      </c>
      <c r="T585">
        <f t="shared" si="69"/>
        <v>21220.65907891938</v>
      </c>
      <c r="U585" s="9"/>
    </row>
    <row r="586" spans="1:21" ht="15.5" x14ac:dyDescent="0.35">
      <c r="A586">
        <v>2</v>
      </c>
      <c r="B586" s="4">
        <v>44701</v>
      </c>
      <c r="C586" t="s">
        <v>4</v>
      </c>
      <c r="E586" t="s">
        <v>24</v>
      </c>
      <c r="F586" s="20" t="s">
        <v>25</v>
      </c>
      <c r="G586" t="s">
        <v>75</v>
      </c>
      <c r="H586" s="3">
        <v>0.4</v>
      </c>
      <c r="I586">
        <v>6</v>
      </c>
      <c r="J586">
        <v>3</v>
      </c>
      <c r="K586" s="8">
        <f t="shared" si="63"/>
        <v>6000</v>
      </c>
      <c r="L586" s="8">
        <v>1</v>
      </c>
      <c r="M586" s="8">
        <f t="shared" si="64"/>
        <v>6000</v>
      </c>
      <c r="N586" s="8">
        <f t="shared" si="65"/>
        <v>600000</v>
      </c>
      <c r="O586" s="8">
        <f t="shared" si="66"/>
        <v>1200000</v>
      </c>
      <c r="P586">
        <v>3</v>
      </c>
      <c r="Q586">
        <v>2</v>
      </c>
      <c r="R586">
        <f t="shared" si="67"/>
        <v>37.699111843077517</v>
      </c>
      <c r="S586">
        <f t="shared" si="68"/>
        <v>31830.98861837907</v>
      </c>
      <c r="T586">
        <f t="shared" si="69"/>
        <v>3183098.8618379068</v>
      </c>
      <c r="U586" s="9"/>
    </row>
    <row r="587" spans="1:21" ht="15.5" x14ac:dyDescent="0.35">
      <c r="A587">
        <v>2</v>
      </c>
      <c r="B587" s="4">
        <v>44701</v>
      </c>
      <c r="C587" t="s">
        <v>4</v>
      </c>
      <c r="E587" t="s">
        <v>24</v>
      </c>
      <c r="F587" s="20" t="s">
        <v>25</v>
      </c>
      <c r="G587" t="s">
        <v>75</v>
      </c>
      <c r="H587" s="3">
        <v>0.4</v>
      </c>
      <c r="I587">
        <v>9</v>
      </c>
      <c r="J587">
        <v>2</v>
      </c>
      <c r="K587" s="8">
        <f t="shared" si="63"/>
        <v>900</v>
      </c>
      <c r="L587" s="8">
        <v>1</v>
      </c>
      <c r="M587" s="8">
        <f t="shared" si="64"/>
        <v>900</v>
      </c>
      <c r="N587" s="8">
        <f t="shared" si="65"/>
        <v>90000</v>
      </c>
      <c r="O587" s="8">
        <f t="shared" si="66"/>
        <v>180000</v>
      </c>
      <c r="P587">
        <v>3</v>
      </c>
      <c r="Q587">
        <v>2</v>
      </c>
      <c r="R587">
        <f t="shared" si="67"/>
        <v>37.699111843077517</v>
      </c>
      <c r="S587">
        <f t="shared" si="68"/>
        <v>4774.6482927568604</v>
      </c>
      <c r="T587">
        <f t="shared" si="69"/>
        <v>477464.82927568606</v>
      </c>
      <c r="U587" s="9"/>
    </row>
    <row r="588" spans="1:21" ht="15.5" x14ac:dyDescent="0.35">
      <c r="A588">
        <v>2</v>
      </c>
      <c r="B588" s="4">
        <v>44701</v>
      </c>
      <c r="C588" t="s">
        <v>4</v>
      </c>
      <c r="E588" t="s">
        <v>24</v>
      </c>
      <c r="F588" s="20" t="s">
        <v>25</v>
      </c>
      <c r="G588" t="s">
        <v>75</v>
      </c>
      <c r="H588" s="3">
        <v>0.4</v>
      </c>
      <c r="I588">
        <v>7</v>
      </c>
      <c r="J588">
        <v>3</v>
      </c>
      <c r="K588" s="8">
        <f t="shared" si="63"/>
        <v>7000</v>
      </c>
      <c r="L588" s="8">
        <v>1</v>
      </c>
      <c r="M588" s="8">
        <f t="shared" si="64"/>
        <v>7000</v>
      </c>
      <c r="N588" s="8">
        <f t="shared" si="65"/>
        <v>700000</v>
      </c>
      <c r="O588" s="8">
        <f t="shared" si="66"/>
        <v>1400000</v>
      </c>
      <c r="P588">
        <v>3</v>
      </c>
      <c r="Q588">
        <v>2</v>
      </c>
      <c r="R588">
        <f t="shared" si="67"/>
        <v>37.699111843077517</v>
      </c>
      <c r="S588">
        <f t="shared" si="68"/>
        <v>37136.153388108913</v>
      </c>
      <c r="T588">
        <f t="shared" si="69"/>
        <v>3713615.3388108914</v>
      </c>
      <c r="U588" s="9"/>
    </row>
    <row r="589" spans="1:21" ht="15.5" x14ac:dyDescent="0.35">
      <c r="A589">
        <v>2</v>
      </c>
      <c r="B589" s="4">
        <v>44701</v>
      </c>
      <c r="C589" t="s">
        <v>4</v>
      </c>
      <c r="E589" t="s">
        <v>24</v>
      </c>
      <c r="F589" s="20" t="s">
        <v>25</v>
      </c>
      <c r="G589" t="s">
        <v>75</v>
      </c>
      <c r="H589" s="3">
        <v>0.4</v>
      </c>
      <c r="I589">
        <v>4</v>
      </c>
      <c r="J589">
        <v>3</v>
      </c>
      <c r="K589" s="8">
        <f t="shared" si="63"/>
        <v>4000</v>
      </c>
      <c r="L589" s="8">
        <v>1</v>
      </c>
      <c r="M589" s="8">
        <f t="shared" si="64"/>
        <v>4000</v>
      </c>
      <c r="N589" s="8">
        <f t="shared" si="65"/>
        <v>400000</v>
      </c>
      <c r="O589" s="8">
        <f t="shared" si="66"/>
        <v>800000</v>
      </c>
      <c r="P589">
        <v>3</v>
      </c>
      <c r="Q589">
        <v>2</v>
      </c>
      <c r="R589">
        <f t="shared" si="67"/>
        <v>37.699111843077517</v>
      </c>
      <c r="S589">
        <f t="shared" si="68"/>
        <v>21220.65907891938</v>
      </c>
      <c r="T589">
        <f t="shared" si="69"/>
        <v>2122065.907891938</v>
      </c>
      <c r="U589" s="9"/>
    </row>
    <row r="590" spans="1:21" ht="15.5" x14ac:dyDescent="0.35">
      <c r="A590">
        <v>2</v>
      </c>
      <c r="B590" s="4">
        <v>44701</v>
      </c>
      <c r="C590" t="s">
        <v>4</v>
      </c>
      <c r="E590" t="s">
        <v>76</v>
      </c>
      <c r="F590" s="20" t="s">
        <v>77</v>
      </c>
      <c r="G590" t="s">
        <v>75</v>
      </c>
      <c r="H590" s="3">
        <v>0.4</v>
      </c>
      <c r="I590">
        <v>3</v>
      </c>
      <c r="J590">
        <v>1</v>
      </c>
      <c r="K590" s="8">
        <f t="shared" si="63"/>
        <v>30</v>
      </c>
      <c r="L590" s="8">
        <v>1</v>
      </c>
      <c r="M590" s="8">
        <f t="shared" si="64"/>
        <v>30</v>
      </c>
      <c r="N590" s="8">
        <f t="shared" si="65"/>
        <v>3000</v>
      </c>
      <c r="O590" s="8">
        <f t="shared" si="66"/>
        <v>6000</v>
      </c>
      <c r="P590">
        <v>3</v>
      </c>
      <c r="Q590">
        <v>2</v>
      </c>
      <c r="R590">
        <f t="shared" si="67"/>
        <v>37.699111843077517</v>
      </c>
      <c r="S590">
        <f t="shared" si="68"/>
        <v>159.15494309189535</v>
      </c>
      <c r="T590">
        <f t="shared" si="69"/>
        <v>15915.494309189535</v>
      </c>
      <c r="U590" s="9"/>
    </row>
    <row r="591" spans="1:21" ht="15.5" x14ac:dyDescent="0.35">
      <c r="A591">
        <v>2</v>
      </c>
      <c r="B591" s="4">
        <v>44701</v>
      </c>
      <c r="C591" t="s">
        <v>4</v>
      </c>
      <c r="E591" t="s">
        <v>76</v>
      </c>
      <c r="F591" s="20" t="s">
        <v>77</v>
      </c>
      <c r="G591" t="s">
        <v>75</v>
      </c>
      <c r="H591" s="3">
        <v>0.4</v>
      </c>
      <c r="I591">
        <v>7</v>
      </c>
      <c r="J591">
        <v>1</v>
      </c>
      <c r="K591" s="8">
        <f t="shared" si="63"/>
        <v>70</v>
      </c>
      <c r="L591" s="8">
        <v>1</v>
      </c>
      <c r="M591" s="8">
        <f t="shared" si="64"/>
        <v>70</v>
      </c>
      <c r="N591" s="8">
        <f t="shared" si="65"/>
        <v>7000</v>
      </c>
      <c r="O591" s="8">
        <f t="shared" si="66"/>
        <v>14000</v>
      </c>
      <c r="P591">
        <v>3</v>
      </c>
      <c r="Q591">
        <v>2</v>
      </c>
      <c r="R591">
        <f t="shared" si="67"/>
        <v>37.699111843077517</v>
      </c>
      <c r="S591">
        <f t="shared" si="68"/>
        <v>371.36153388108914</v>
      </c>
      <c r="T591">
        <f t="shared" si="69"/>
        <v>37136.153388108913</v>
      </c>
      <c r="U591" s="9"/>
    </row>
    <row r="592" spans="1:21" ht="15.5" x14ac:dyDescent="0.35">
      <c r="A592">
        <v>2</v>
      </c>
      <c r="B592" s="4">
        <v>44701</v>
      </c>
      <c r="C592" t="s">
        <v>4</v>
      </c>
      <c r="E592" t="s">
        <v>76</v>
      </c>
      <c r="F592" s="20" t="s">
        <v>77</v>
      </c>
      <c r="G592" t="s">
        <v>75</v>
      </c>
      <c r="H592" s="3">
        <v>0.4</v>
      </c>
      <c r="I592">
        <v>21</v>
      </c>
      <c r="J592">
        <v>1</v>
      </c>
      <c r="K592" s="8">
        <f t="shared" si="63"/>
        <v>210</v>
      </c>
      <c r="L592" s="8">
        <v>1</v>
      </c>
      <c r="M592" s="8">
        <f t="shared" si="64"/>
        <v>210</v>
      </c>
      <c r="N592" s="8">
        <f t="shared" si="65"/>
        <v>21000</v>
      </c>
      <c r="O592" s="8">
        <f t="shared" si="66"/>
        <v>42000</v>
      </c>
      <c r="P592">
        <v>3</v>
      </c>
      <c r="Q592">
        <v>2</v>
      </c>
      <c r="R592">
        <f t="shared" si="67"/>
        <v>37.699111843077517</v>
      </c>
      <c r="S592">
        <f t="shared" si="68"/>
        <v>1114.0846016432674</v>
      </c>
      <c r="T592">
        <f t="shared" si="69"/>
        <v>111408.46016432674</v>
      </c>
      <c r="U592" s="9"/>
    </row>
    <row r="593" spans="1:21" ht="15.5" x14ac:dyDescent="0.35">
      <c r="A593">
        <v>2</v>
      </c>
      <c r="B593" s="4">
        <v>44701</v>
      </c>
      <c r="C593" t="s">
        <v>4</v>
      </c>
      <c r="E593" t="s">
        <v>76</v>
      </c>
      <c r="F593" s="20" t="s">
        <v>77</v>
      </c>
      <c r="G593" t="s">
        <v>75</v>
      </c>
      <c r="H593" s="3">
        <v>0.4</v>
      </c>
      <c r="I593">
        <v>3</v>
      </c>
      <c r="J593">
        <v>1</v>
      </c>
      <c r="K593" s="8">
        <f t="shared" si="63"/>
        <v>30</v>
      </c>
      <c r="L593" s="8">
        <v>1</v>
      </c>
      <c r="M593" s="8">
        <f t="shared" si="64"/>
        <v>30</v>
      </c>
      <c r="N593" s="8">
        <f t="shared" si="65"/>
        <v>3000</v>
      </c>
      <c r="O593" s="8">
        <f t="shared" si="66"/>
        <v>6000</v>
      </c>
      <c r="P593">
        <v>3</v>
      </c>
      <c r="Q593">
        <v>2</v>
      </c>
      <c r="R593">
        <f t="shared" si="67"/>
        <v>37.699111843077517</v>
      </c>
      <c r="S593">
        <f t="shared" si="68"/>
        <v>159.15494309189535</v>
      </c>
      <c r="T593">
        <f t="shared" si="69"/>
        <v>15915.494309189535</v>
      </c>
      <c r="U593" s="9"/>
    </row>
    <row r="594" spans="1:21" ht="15.5" x14ac:dyDescent="0.35">
      <c r="A594">
        <v>2</v>
      </c>
      <c r="B594" s="4">
        <v>44701</v>
      </c>
      <c r="C594" t="s">
        <v>4</v>
      </c>
      <c r="E594" t="s">
        <v>76</v>
      </c>
      <c r="F594" s="20" t="s">
        <v>77</v>
      </c>
      <c r="G594" t="s">
        <v>75</v>
      </c>
      <c r="H594" s="3">
        <v>0.4</v>
      </c>
      <c r="I594">
        <v>31</v>
      </c>
      <c r="J594">
        <v>1</v>
      </c>
      <c r="K594" s="8">
        <f t="shared" si="63"/>
        <v>310</v>
      </c>
      <c r="L594" s="8">
        <v>1</v>
      </c>
      <c r="M594" s="8">
        <f t="shared" si="64"/>
        <v>310</v>
      </c>
      <c r="N594" s="8">
        <f t="shared" si="65"/>
        <v>31000</v>
      </c>
      <c r="O594" s="8">
        <f t="shared" si="66"/>
        <v>62000</v>
      </c>
      <c r="P594">
        <v>3</v>
      </c>
      <c r="Q594">
        <v>2</v>
      </c>
      <c r="R594">
        <f t="shared" si="67"/>
        <v>37.699111843077517</v>
      </c>
      <c r="S594">
        <f t="shared" si="68"/>
        <v>1644.6010786162519</v>
      </c>
      <c r="T594">
        <f t="shared" si="69"/>
        <v>164460.10786162521</v>
      </c>
      <c r="U594" s="9"/>
    </row>
    <row r="595" spans="1:21" ht="15.5" x14ac:dyDescent="0.35">
      <c r="A595">
        <v>2</v>
      </c>
      <c r="B595" s="4">
        <v>44701</v>
      </c>
      <c r="C595" t="s">
        <v>4</v>
      </c>
      <c r="E595" t="s">
        <v>76</v>
      </c>
      <c r="F595" s="20" t="s">
        <v>77</v>
      </c>
      <c r="G595" t="s">
        <v>75</v>
      </c>
      <c r="H595" s="3">
        <v>0.4</v>
      </c>
      <c r="I595">
        <v>5</v>
      </c>
      <c r="J595">
        <v>1</v>
      </c>
      <c r="K595" s="8">
        <f t="shared" si="63"/>
        <v>50</v>
      </c>
      <c r="L595" s="8">
        <v>1</v>
      </c>
      <c r="M595" s="8">
        <f t="shared" si="64"/>
        <v>50</v>
      </c>
      <c r="N595" s="8">
        <f t="shared" si="65"/>
        <v>5000</v>
      </c>
      <c r="O595" s="8">
        <f t="shared" si="66"/>
        <v>10000</v>
      </c>
      <c r="P595">
        <v>3</v>
      </c>
      <c r="Q595">
        <v>2</v>
      </c>
      <c r="R595">
        <f t="shared" si="67"/>
        <v>37.699111843077517</v>
      </c>
      <c r="S595">
        <f t="shared" si="68"/>
        <v>265.25823848649225</v>
      </c>
      <c r="T595">
        <f t="shared" si="69"/>
        <v>26525.823848649226</v>
      </c>
      <c r="U595" s="9"/>
    </row>
    <row r="596" spans="1:21" ht="15.5" x14ac:dyDescent="0.35">
      <c r="A596">
        <v>2</v>
      </c>
      <c r="B596" s="4">
        <v>44701</v>
      </c>
      <c r="C596" t="s">
        <v>4</v>
      </c>
      <c r="E596" t="s">
        <v>76</v>
      </c>
      <c r="F596" s="20" t="s">
        <v>77</v>
      </c>
      <c r="G596" t="s">
        <v>75</v>
      </c>
      <c r="H596" s="3">
        <v>0.4</v>
      </c>
      <c r="I596">
        <v>4</v>
      </c>
      <c r="J596">
        <v>2</v>
      </c>
      <c r="K596" s="8">
        <f t="shared" si="63"/>
        <v>400</v>
      </c>
      <c r="L596" s="8">
        <v>1</v>
      </c>
      <c r="M596" s="8">
        <f t="shared" si="64"/>
        <v>400</v>
      </c>
      <c r="N596" s="8">
        <f t="shared" si="65"/>
        <v>40000</v>
      </c>
      <c r="O596" s="8">
        <f t="shared" si="66"/>
        <v>80000</v>
      </c>
      <c r="P596">
        <v>3</v>
      </c>
      <c r="Q596">
        <v>2</v>
      </c>
      <c r="R596">
        <f t="shared" si="67"/>
        <v>37.699111843077517</v>
      </c>
      <c r="S596">
        <f t="shared" si="68"/>
        <v>2122.065907891938</v>
      </c>
      <c r="T596">
        <f t="shared" si="69"/>
        <v>212206.59078919381</v>
      </c>
      <c r="U596" s="9"/>
    </row>
    <row r="597" spans="1:21" ht="15.5" x14ac:dyDescent="0.35">
      <c r="A597">
        <v>2</v>
      </c>
      <c r="B597" s="4">
        <v>44701</v>
      </c>
      <c r="C597" t="s">
        <v>4</v>
      </c>
      <c r="E597" t="s">
        <v>76</v>
      </c>
      <c r="F597" s="20" t="s">
        <v>77</v>
      </c>
      <c r="G597" t="s">
        <v>75</v>
      </c>
      <c r="H597" s="3">
        <v>0.4</v>
      </c>
      <c r="I597">
        <v>16</v>
      </c>
      <c r="J597">
        <v>1</v>
      </c>
      <c r="K597" s="8">
        <f t="shared" si="63"/>
        <v>160</v>
      </c>
      <c r="L597" s="8">
        <v>1</v>
      </c>
      <c r="M597" s="8">
        <f t="shared" si="64"/>
        <v>160</v>
      </c>
      <c r="N597" s="8">
        <f t="shared" si="65"/>
        <v>16000</v>
      </c>
      <c r="O597" s="8">
        <f t="shared" si="66"/>
        <v>32000</v>
      </c>
      <c r="P597">
        <v>3</v>
      </c>
      <c r="Q597">
        <v>2</v>
      </c>
      <c r="R597">
        <f t="shared" si="67"/>
        <v>37.699111843077517</v>
      </c>
      <c r="S597">
        <f t="shared" si="68"/>
        <v>848.82636315677519</v>
      </c>
      <c r="T597">
        <f t="shared" si="69"/>
        <v>84882.636315677519</v>
      </c>
      <c r="U597" s="9"/>
    </row>
    <row r="598" spans="1:21" ht="15.5" x14ac:dyDescent="0.35">
      <c r="A598">
        <v>2</v>
      </c>
      <c r="B598" s="4">
        <v>44701</v>
      </c>
      <c r="C598" t="s">
        <v>4</v>
      </c>
      <c r="E598" t="s">
        <v>76</v>
      </c>
      <c r="F598" s="20" t="s">
        <v>77</v>
      </c>
      <c r="G598" t="s">
        <v>75</v>
      </c>
      <c r="H598" s="3">
        <v>0.4</v>
      </c>
      <c r="I598">
        <v>6</v>
      </c>
      <c r="J598">
        <v>1</v>
      </c>
      <c r="K598" s="8">
        <f t="shared" si="63"/>
        <v>60</v>
      </c>
      <c r="L598" s="8">
        <v>1</v>
      </c>
      <c r="M598" s="8">
        <f t="shared" si="64"/>
        <v>60</v>
      </c>
      <c r="N598" s="8">
        <f t="shared" si="65"/>
        <v>6000</v>
      </c>
      <c r="O598" s="8">
        <f t="shared" si="66"/>
        <v>12000</v>
      </c>
      <c r="P598">
        <v>3</v>
      </c>
      <c r="Q598">
        <v>2</v>
      </c>
      <c r="R598">
        <f t="shared" si="67"/>
        <v>37.699111843077517</v>
      </c>
      <c r="S598">
        <f t="shared" si="68"/>
        <v>318.3098861837907</v>
      </c>
      <c r="T598">
        <f t="shared" si="69"/>
        <v>31830.98861837907</v>
      </c>
      <c r="U598" s="9"/>
    </row>
    <row r="599" spans="1:21" ht="15.5" x14ac:dyDescent="0.35">
      <c r="A599">
        <v>2</v>
      </c>
      <c r="B599" s="4">
        <v>44701</v>
      </c>
      <c r="C599" t="s">
        <v>4</v>
      </c>
      <c r="E599" t="s">
        <v>78</v>
      </c>
      <c r="F599" s="20" t="s">
        <v>79</v>
      </c>
      <c r="G599" t="s">
        <v>75</v>
      </c>
      <c r="H599" s="3">
        <v>0.4</v>
      </c>
      <c r="I599">
        <v>6</v>
      </c>
      <c r="J599">
        <v>1</v>
      </c>
      <c r="K599" s="8">
        <f t="shared" si="63"/>
        <v>60</v>
      </c>
      <c r="L599" s="8">
        <v>1</v>
      </c>
      <c r="M599" s="8">
        <f t="shared" si="64"/>
        <v>60</v>
      </c>
      <c r="N599" s="8">
        <f t="shared" si="65"/>
        <v>6000</v>
      </c>
      <c r="O599" s="8">
        <f t="shared" si="66"/>
        <v>12000</v>
      </c>
      <c r="P599">
        <v>3</v>
      </c>
      <c r="Q599">
        <v>2</v>
      </c>
      <c r="R599">
        <f t="shared" si="67"/>
        <v>37.699111843077517</v>
      </c>
      <c r="S599">
        <f t="shared" si="68"/>
        <v>318.3098861837907</v>
      </c>
      <c r="T599">
        <f t="shared" si="69"/>
        <v>31830.98861837907</v>
      </c>
      <c r="U599" s="9"/>
    </row>
    <row r="600" spans="1:21" ht="15.5" x14ac:dyDescent="0.35">
      <c r="A600">
        <v>2</v>
      </c>
      <c r="B600" s="4">
        <v>44701</v>
      </c>
      <c r="C600" t="s">
        <v>4</v>
      </c>
      <c r="E600" t="s">
        <v>78</v>
      </c>
      <c r="F600" s="20" t="s">
        <v>79</v>
      </c>
      <c r="G600" t="s">
        <v>75</v>
      </c>
      <c r="H600" s="3">
        <v>0.4</v>
      </c>
      <c r="I600">
        <v>3</v>
      </c>
      <c r="J600">
        <v>1</v>
      </c>
      <c r="K600" s="8">
        <f t="shared" si="63"/>
        <v>30</v>
      </c>
      <c r="L600" s="8">
        <v>1</v>
      </c>
      <c r="M600" s="8">
        <f t="shared" si="64"/>
        <v>30</v>
      </c>
      <c r="N600" s="8">
        <f t="shared" si="65"/>
        <v>3000</v>
      </c>
      <c r="O600" s="8">
        <f t="shared" si="66"/>
        <v>6000</v>
      </c>
      <c r="P600">
        <v>3</v>
      </c>
      <c r="Q600">
        <v>2</v>
      </c>
      <c r="R600">
        <f t="shared" si="67"/>
        <v>37.699111843077517</v>
      </c>
      <c r="S600">
        <f t="shared" si="68"/>
        <v>159.15494309189535</v>
      </c>
      <c r="T600">
        <f t="shared" si="69"/>
        <v>15915.494309189535</v>
      </c>
      <c r="U600" s="9"/>
    </row>
    <row r="601" spans="1:21" ht="15.5" x14ac:dyDescent="0.35">
      <c r="A601">
        <v>2</v>
      </c>
      <c r="B601" s="4">
        <v>44701</v>
      </c>
      <c r="C601" t="s">
        <v>4</v>
      </c>
      <c r="E601" t="s">
        <v>78</v>
      </c>
      <c r="F601" s="20" t="s">
        <v>79</v>
      </c>
      <c r="G601" t="s">
        <v>75</v>
      </c>
      <c r="H601" s="3">
        <v>0.4</v>
      </c>
      <c r="I601">
        <v>18</v>
      </c>
      <c r="J601">
        <v>1</v>
      </c>
      <c r="K601" s="8">
        <f t="shared" si="63"/>
        <v>180</v>
      </c>
      <c r="L601" s="8">
        <v>1</v>
      </c>
      <c r="M601" s="8">
        <f t="shared" si="64"/>
        <v>180</v>
      </c>
      <c r="N601" s="8">
        <f t="shared" si="65"/>
        <v>18000</v>
      </c>
      <c r="O601" s="8">
        <f t="shared" si="66"/>
        <v>36000</v>
      </c>
      <c r="P601">
        <v>3</v>
      </c>
      <c r="Q601">
        <v>2</v>
      </c>
      <c r="R601">
        <f t="shared" si="67"/>
        <v>37.699111843077517</v>
      </c>
      <c r="S601">
        <f t="shared" si="68"/>
        <v>954.92965855137209</v>
      </c>
      <c r="T601">
        <f t="shared" si="69"/>
        <v>95492.965855137212</v>
      </c>
      <c r="U601" s="9"/>
    </row>
    <row r="602" spans="1:21" ht="15.5" x14ac:dyDescent="0.35">
      <c r="A602">
        <v>2</v>
      </c>
      <c r="B602" s="4">
        <v>44701</v>
      </c>
      <c r="C602" t="s">
        <v>4</v>
      </c>
      <c r="E602" t="s">
        <v>78</v>
      </c>
      <c r="F602" s="20" t="s">
        <v>79</v>
      </c>
      <c r="G602" t="s">
        <v>75</v>
      </c>
      <c r="H602" s="3">
        <v>0.4</v>
      </c>
      <c r="I602">
        <v>3</v>
      </c>
      <c r="J602">
        <v>1</v>
      </c>
      <c r="K602" s="8">
        <f t="shared" si="63"/>
        <v>30</v>
      </c>
      <c r="L602" s="8">
        <v>1</v>
      </c>
      <c r="M602" s="8">
        <f t="shared" si="64"/>
        <v>30</v>
      </c>
      <c r="N602" s="8">
        <f t="shared" si="65"/>
        <v>3000</v>
      </c>
      <c r="O602" s="8">
        <f t="shared" si="66"/>
        <v>6000</v>
      </c>
      <c r="P602">
        <v>3</v>
      </c>
      <c r="Q602">
        <v>2</v>
      </c>
      <c r="R602">
        <f t="shared" si="67"/>
        <v>37.699111843077517</v>
      </c>
      <c r="S602">
        <f t="shared" si="68"/>
        <v>159.15494309189535</v>
      </c>
      <c r="T602">
        <f t="shared" si="69"/>
        <v>15915.494309189535</v>
      </c>
      <c r="U602" s="9"/>
    </row>
    <row r="603" spans="1:21" ht="15.5" x14ac:dyDescent="0.35">
      <c r="A603">
        <v>2</v>
      </c>
      <c r="B603" s="4">
        <v>44701</v>
      </c>
      <c r="C603" t="s">
        <v>4</v>
      </c>
      <c r="E603" t="s">
        <v>78</v>
      </c>
      <c r="F603" s="20" t="s">
        <v>79</v>
      </c>
      <c r="G603" t="s">
        <v>75</v>
      </c>
      <c r="H603" s="3">
        <v>0.4</v>
      </c>
      <c r="I603">
        <v>3</v>
      </c>
      <c r="J603">
        <v>2</v>
      </c>
      <c r="K603" s="8">
        <f t="shared" si="63"/>
        <v>300</v>
      </c>
      <c r="L603" s="8">
        <v>1</v>
      </c>
      <c r="M603" s="8">
        <f t="shared" si="64"/>
        <v>300</v>
      </c>
      <c r="N603" s="8">
        <f t="shared" si="65"/>
        <v>30000</v>
      </c>
      <c r="O603" s="8">
        <f t="shared" si="66"/>
        <v>60000</v>
      </c>
      <c r="P603">
        <v>3</v>
      </c>
      <c r="Q603">
        <v>2</v>
      </c>
      <c r="R603">
        <f t="shared" si="67"/>
        <v>37.699111843077517</v>
      </c>
      <c r="S603">
        <f t="shared" si="68"/>
        <v>1591.5494309189535</v>
      </c>
      <c r="T603">
        <f t="shared" si="69"/>
        <v>159154.94309189534</v>
      </c>
      <c r="U603" s="9"/>
    </row>
    <row r="604" spans="1:21" ht="15.5" x14ac:dyDescent="0.35">
      <c r="A604">
        <v>2</v>
      </c>
      <c r="B604" s="4">
        <v>44701</v>
      </c>
      <c r="C604" t="s">
        <v>4</v>
      </c>
      <c r="E604" t="s">
        <v>78</v>
      </c>
      <c r="F604" s="20" t="s">
        <v>79</v>
      </c>
      <c r="G604" t="s">
        <v>75</v>
      </c>
      <c r="H604" s="3">
        <v>0.4</v>
      </c>
      <c r="I604">
        <v>19</v>
      </c>
      <c r="J604">
        <v>1</v>
      </c>
      <c r="K604" s="8">
        <f t="shared" si="63"/>
        <v>190</v>
      </c>
      <c r="L604" s="8">
        <v>1</v>
      </c>
      <c r="M604" s="8">
        <f t="shared" si="64"/>
        <v>190</v>
      </c>
      <c r="N604" s="8">
        <f t="shared" si="65"/>
        <v>19000</v>
      </c>
      <c r="O604" s="8">
        <f t="shared" si="66"/>
        <v>38000</v>
      </c>
      <c r="P604">
        <v>3</v>
      </c>
      <c r="Q604">
        <v>2</v>
      </c>
      <c r="R604">
        <f t="shared" si="67"/>
        <v>37.699111843077517</v>
      </c>
      <c r="S604">
        <f t="shared" si="68"/>
        <v>1007.9813062486705</v>
      </c>
      <c r="T604">
        <f t="shared" si="69"/>
        <v>100798.13062486706</v>
      </c>
      <c r="U604" s="9"/>
    </row>
    <row r="605" spans="1:21" ht="15.5" x14ac:dyDescent="0.35">
      <c r="A605">
        <v>2</v>
      </c>
      <c r="B605" s="4">
        <v>44701</v>
      </c>
      <c r="C605" t="s">
        <v>4</v>
      </c>
      <c r="E605" t="s">
        <v>78</v>
      </c>
      <c r="F605" s="20" t="s">
        <v>79</v>
      </c>
      <c r="G605" t="s">
        <v>75</v>
      </c>
      <c r="H605" s="3">
        <v>0.4</v>
      </c>
      <c r="I605">
        <v>5</v>
      </c>
      <c r="J605">
        <v>2</v>
      </c>
      <c r="K605" s="8">
        <f t="shared" si="63"/>
        <v>500</v>
      </c>
      <c r="L605" s="8">
        <v>1</v>
      </c>
      <c r="M605" s="8">
        <f t="shared" si="64"/>
        <v>500</v>
      </c>
      <c r="N605" s="8">
        <f t="shared" si="65"/>
        <v>50000</v>
      </c>
      <c r="O605" s="8">
        <f t="shared" si="66"/>
        <v>100000</v>
      </c>
      <c r="P605">
        <v>3</v>
      </c>
      <c r="Q605">
        <v>2</v>
      </c>
      <c r="R605">
        <f t="shared" si="67"/>
        <v>37.699111843077517</v>
      </c>
      <c r="S605">
        <f t="shared" si="68"/>
        <v>2652.5823848649225</v>
      </c>
      <c r="T605">
        <f t="shared" si="69"/>
        <v>265258.23848649225</v>
      </c>
      <c r="U605" s="9"/>
    </row>
    <row r="606" spans="1:21" ht="15.5" x14ac:dyDescent="0.35">
      <c r="A606">
        <v>2</v>
      </c>
      <c r="B606" s="4">
        <v>44701</v>
      </c>
      <c r="C606" t="s">
        <v>4</v>
      </c>
      <c r="E606" t="s">
        <v>78</v>
      </c>
      <c r="F606" s="20" t="s">
        <v>79</v>
      </c>
      <c r="G606" t="s">
        <v>75</v>
      </c>
      <c r="H606" s="3">
        <v>0.4</v>
      </c>
      <c r="I606">
        <v>3</v>
      </c>
      <c r="J606">
        <v>1</v>
      </c>
      <c r="K606" s="8">
        <f t="shared" si="63"/>
        <v>30</v>
      </c>
      <c r="L606" s="8">
        <v>1</v>
      </c>
      <c r="M606" s="8">
        <f t="shared" si="64"/>
        <v>30</v>
      </c>
      <c r="N606" s="8">
        <f t="shared" si="65"/>
        <v>3000</v>
      </c>
      <c r="O606" s="8">
        <f t="shared" si="66"/>
        <v>6000</v>
      </c>
      <c r="P606">
        <v>3</v>
      </c>
      <c r="Q606">
        <v>2</v>
      </c>
      <c r="R606">
        <f t="shared" si="67"/>
        <v>37.699111843077517</v>
      </c>
      <c r="S606">
        <f t="shared" si="68"/>
        <v>159.15494309189535</v>
      </c>
      <c r="T606">
        <f t="shared" si="69"/>
        <v>15915.494309189535</v>
      </c>
      <c r="U606" s="9"/>
    </row>
    <row r="607" spans="1:21" ht="15.5" x14ac:dyDescent="0.35">
      <c r="A607">
        <v>2</v>
      </c>
      <c r="B607" s="4">
        <v>44701</v>
      </c>
      <c r="C607" t="s">
        <v>4</v>
      </c>
      <c r="E607" t="s">
        <v>78</v>
      </c>
      <c r="F607" s="20" t="s">
        <v>79</v>
      </c>
      <c r="G607" t="s">
        <v>75</v>
      </c>
      <c r="H607" s="3">
        <v>0.4</v>
      </c>
      <c r="I607">
        <v>14</v>
      </c>
      <c r="J607">
        <v>1</v>
      </c>
      <c r="K607" s="8">
        <f t="shared" si="63"/>
        <v>140</v>
      </c>
      <c r="L607" s="8">
        <v>1</v>
      </c>
      <c r="M607" s="8">
        <f t="shared" si="64"/>
        <v>140</v>
      </c>
      <c r="N607" s="8">
        <f t="shared" si="65"/>
        <v>14000</v>
      </c>
      <c r="O607" s="8">
        <f t="shared" si="66"/>
        <v>28000</v>
      </c>
      <c r="P607">
        <v>3</v>
      </c>
      <c r="Q607">
        <v>2</v>
      </c>
      <c r="R607">
        <f t="shared" si="67"/>
        <v>37.699111843077517</v>
      </c>
      <c r="S607">
        <f t="shared" si="68"/>
        <v>742.72306776217829</v>
      </c>
      <c r="T607">
        <f t="shared" si="69"/>
        <v>74272.306776217825</v>
      </c>
      <c r="U607" s="9"/>
    </row>
    <row r="608" spans="1:21" ht="15.5" x14ac:dyDescent="0.35">
      <c r="A608">
        <v>2</v>
      </c>
      <c r="B608" s="4">
        <v>44701</v>
      </c>
      <c r="C608" t="s">
        <v>4</v>
      </c>
      <c r="E608" t="s">
        <v>78</v>
      </c>
      <c r="F608" s="20" t="s">
        <v>79</v>
      </c>
      <c r="G608" t="s">
        <v>75</v>
      </c>
      <c r="H608" s="3">
        <v>0.4</v>
      </c>
      <c r="I608">
        <v>3</v>
      </c>
      <c r="J608">
        <v>1</v>
      </c>
      <c r="K608" s="8">
        <f t="shared" si="63"/>
        <v>30</v>
      </c>
      <c r="L608" s="8">
        <v>1</v>
      </c>
      <c r="M608" s="8">
        <f t="shared" si="64"/>
        <v>30</v>
      </c>
      <c r="N608" s="8">
        <f t="shared" si="65"/>
        <v>3000</v>
      </c>
      <c r="O608" s="8">
        <f t="shared" si="66"/>
        <v>6000</v>
      </c>
      <c r="P608">
        <v>3</v>
      </c>
      <c r="Q608">
        <v>2</v>
      </c>
      <c r="R608">
        <f t="shared" si="67"/>
        <v>37.699111843077517</v>
      </c>
      <c r="S608">
        <f t="shared" si="68"/>
        <v>159.15494309189535</v>
      </c>
      <c r="T608">
        <f t="shared" si="69"/>
        <v>15915.494309189535</v>
      </c>
      <c r="U608" s="9"/>
    </row>
    <row r="609" spans="1:20" x14ac:dyDescent="0.35">
      <c r="A609">
        <v>0</v>
      </c>
      <c r="B609" s="4">
        <v>44713</v>
      </c>
      <c r="C609" t="s">
        <v>4</v>
      </c>
      <c r="E609" t="s">
        <v>1</v>
      </c>
      <c r="F609" t="s">
        <v>7</v>
      </c>
      <c r="G609" t="s">
        <v>80</v>
      </c>
      <c r="H609" s="3">
        <v>0.4</v>
      </c>
      <c r="I609">
        <v>12</v>
      </c>
      <c r="J609">
        <v>3</v>
      </c>
      <c r="K609" s="8">
        <f t="shared" si="63"/>
        <v>12000</v>
      </c>
      <c r="L609" s="8">
        <v>1</v>
      </c>
      <c r="M609" s="8">
        <f t="shared" si="64"/>
        <v>12000</v>
      </c>
      <c r="N609" s="8">
        <f t="shared" si="65"/>
        <v>1200000</v>
      </c>
      <c r="O609" s="8">
        <f t="shared" si="66"/>
        <v>2400000</v>
      </c>
      <c r="P609">
        <v>3</v>
      </c>
      <c r="Q609">
        <v>2</v>
      </c>
      <c r="R609">
        <f t="shared" si="67"/>
        <v>37.699111843077517</v>
      </c>
      <c r="S609">
        <f t="shared" si="68"/>
        <v>63661.977236758139</v>
      </c>
      <c r="T609">
        <f t="shared" si="69"/>
        <v>6366197.7236758135</v>
      </c>
    </row>
    <row r="610" spans="1:20" x14ac:dyDescent="0.35">
      <c r="A610">
        <v>0</v>
      </c>
      <c r="B610" s="4">
        <v>44713</v>
      </c>
      <c r="C610" t="s">
        <v>4</v>
      </c>
      <c r="E610" t="s">
        <v>1</v>
      </c>
      <c r="F610" t="s">
        <v>7</v>
      </c>
      <c r="G610" t="s">
        <v>80</v>
      </c>
      <c r="H610" s="3">
        <v>0.4</v>
      </c>
      <c r="I610">
        <v>20</v>
      </c>
      <c r="J610">
        <v>3</v>
      </c>
      <c r="K610" s="8">
        <f t="shared" si="63"/>
        <v>20000</v>
      </c>
      <c r="L610" s="8">
        <v>1</v>
      </c>
      <c r="M610" s="8">
        <f t="shared" si="64"/>
        <v>20000</v>
      </c>
      <c r="N610" s="8">
        <f t="shared" si="65"/>
        <v>2000000</v>
      </c>
      <c r="O610" s="8">
        <f t="shared" si="66"/>
        <v>4000000</v>
      </c>
      <c r="P610">
        <v>3</v>
      </c>
      <c r="Q610">
        <v>2</v>
      </c>
      <c r="R610">
        <f t="shared" si="67"/>
        <v>37.699111843077517</v>
      </c>
      <c r="S610">
        <f t="shared" si="68"/>
        <v>106103.29539459689</v>
      </c>
      <c r="T610">
        <f t="shared" si="69"/>
        <v>10610329.539459689</v>
      </c>
    </row>
    <row r="611" spans="1:20" x14ac:dyDescent="0.35">
      <c r="A611">
        <v>0</v>
      </c>
      <c r="B611" s="4">
        <v>44713</v>
      </c>
      <c r="C611" t="s">
        <v>4</v>
      </c>
      <c r="E611" t="s">
        <v>1</v>
      </c>
      <c r="F611" t="s">
        <v>7</v>
      </c>
      <c r="G611" t="s">
        <v>80</v>
      </c>
      <c r="H611" s="3">
        <v>0.4</v>
      </c>
      <c r="I611">
        <v>12</v>
      </c>
      <c r="J611">
        <v>3</v>
      </c>
      <c r="K611" s="8">
        <f t="shared" si="63"/>
        <v>12000</v>
      </c>
      <c r="L611" s="8">
        <v>1</v>
      </c>
      <c r="M611" s="8">
        <f t="shared" si="64"/>
        <v>12000</v>
      </c>
      <c r="N611" s="8">
        <f t="shared" si="65"/>
        <v>1200000</v>
      </c>
      <c r="O611" s="8">
        <f t="shared" si="66"/>
        <v>2400000</v>
      </c>
      <c r="P611">
        <v>3</v>
      </c>
      <c r="Q611">
        <v>2</v>
      </c>
      <c r="R611">
        <f t="shared" si="67"/>
        <v>37.699111843077517</v>
      </c>
      <c r="S611">
        <f t="shared" si="68"/>
        <v>63661.977236758139</v>
      </c>
      <c r="T611">
        <f t="shared" si="69"/>
        <v>6366197.7236758135</v>
      </c>
    </row>
    <row r="612" spans="1:20" ht="15.5" x14ac:dyDescent="0.35">
      <c r="A612">
        <v>0</v>
      </c>
      <c r="B612" s="4">
        <v>44713</v>
      </c>
      <c r="C612" t="s">
        <v>4</v>
      </c>
      <c r="E612" t="s">
        <v>24</v>
      </c>
      <c r="F612" s="20" t="s">
        <v>25</v>
      </c>
      <c r="G612" t="s">
        <v>80</v>
      </c>
      <c r="H612" s="3">
        <v>0.4</v>
      </c>
      <c r="I612">
        <v>17</v>
      </c>
      <c r="J612">
        <v>3</v>
      </c>
      <c r="K612" s="8">
        <f t="shared" si="63"/>
        <v>17000</v>
      </c>
      <c r="L612" s="8">
        <v>1</v>
      </c>
      <c r="M612" s="8">
        <f t="shared" si="64"/>
        <v>17000</v>
      </c>
      <c r="N612" s="8">
        <f t="shared" si="65"/>
        <v>1700000</v>
      </c>
      <c r="O612" s="8">
        <f t="shared" si="66"/>
        <v>3400000</v>
      </c>
      <c r="P612">
        <v>3</v>
      </c>
      <c r="Q612">
        <v>2</v>
      </c>
      <c r="R612">
        <f t="shared" si="67"/>
        <v>37.699111843077517</v>
      </c>
      <c r="S612">
        <f t="shared" si="68"/>
        <v>90187.801085407365</v>
      </c>
      <c r="T612">
        <f t="shared" si="69"/>
        <v>9018780.1085407361</v>
      </c>
    </row>
    <row r="613" spans="1:20" ht="15.5" x14ac:dyDescent="0.35">
      <c r="A613">
        <v>0</v>
      </c>
      <c r="B613" s="4">
        <v>44713</v>
      </c>
      <c r="C613" t="s">
        <v>4</v>
      </c>
      <c r="E613" t="s">
        <v>24</v>
      </c>
      <c r="F613" s="20" t="s">
        <v>25</v>
      </c>
      <c r="G613" t="s">
        <v>80</v>
      </c>
      <c r="H613" s="3">
        <v>0.4</v>
      </c>
      <c r="I613">
        <v>15</v>
      </c>
      <c r="J613">
        <v>3</v>
      </c>
      <c r="K613" s="8">
        <f t="shared" si="63"/>
        <v>15000</v>
      </c>
      <c r="L613" s="8">
        <v>1</v>
      </c>
      <c r="M613" s="8">
        <f t="shared" si="64"/>
        <v>15000</v>
      </c>
      <c r="N613" s="8">
        <f t="shared" si="65"/>
        <v>1500000</v>
      </c>
      <c r="O613" s="8">
        <f t="shared" si="66"/>
        <v>3000000</v>
      </c>
      <c r="P613">
        <v>3</v>
      </c>
      <c r="Q613">
        <v>2</v>
      </c>
      <c r="R613">
        <f t="shared" si="67"/>
        <v>37.699111843077517</v>
      </c>
      <c r="S613">
        <f t="shared" si="68"/>
        <v>79577.471545947672</v>
      </c>
      <c r="T613">
        <f t="shared" si="69"/>
        <v>7957747.1545947669</v>
      </c>
    </row>
    <row r="614" spans="1:20" ht="15.5" x14ac:dyDescent="0.35">
      <c r="A614">
        <v>0</v>
      </c>
      <c r="B614" s="4">
        <v>44713</v>
      </c>
      <c r="C614" t="s">
        <v>4</v>
      </c>
      <c r="E614" t="s">
        <v>24</v>
      </c>
      <c r="F614" s="20" t="s">
        <v>25</v>
      </c>
      <c r="G614" t="s">
        <v>80</v>
      </c>
      <c r="H614" s="3">
        <v>0.4</v>
      </c>
      <c r="I614">
        <v>15</v>
      </c>
      <c r="J614">
        <v>3</v>
      </c>
      <c r="K614" s="8">
        <f t="shared" si="63"/>
        <v>15000</v>
      </c>
      <c r="L614" s="8">
        <v>1</v>
      </c>
      <c r="M614" s="8">
        <f t="shared" si="64"/>
        <v>15000</v>
      </c>
      <c r="N614" s="8">
        <f t="shared" si="65"/>
        <v>1500000</v>
      </c>
      <c r="O614" s="8">
        <f t="shared" si="66"/>
        <v>3000000</v>
      </c>
      <c r="P614">
        <v>3</v>
      </c>
      <c r="Q614">
        <v>2</v>
      </c>
      <c r="R614">
        <f t="shared" si="67"/>
        <v>37.699111843077517</v>
      </c>
      <c r="S614">
        <f t="shared" si="68"/>
        <v>79577.471545947672</v>
      </c>
      <c r="T614">
        <f t="shared" si="69"/>
        <v>7957747.1545947669</v>
      </c>
    </row>
    <row r="615" spans="1:20" ht="15.5" x14ac:dyDescent="0.35">
      <c r="A615">
        <v>0</v>
      </c>
      <c r="B615" s="4">
        <v>44713</v>
      </c>
      <c r="C615" t="s">
        <v>4</v>
      </c>
      <c r="E615" t="s">
        <v>101</v>
      </c>
      <c r="F615" s="20" t="s">
        <v>81</v>
      </c>
      <c r="G615" t="s">
        <v>80</v>
      </c>
      <c r="H615" s="3">
        <v>0.4</v>
      </c>
      <c r="I615">
        <v>12</v>
      </c>
      <c r="J615">
        <v>3</v>
      </c>
      <c r="K615" s="8">
        <f t="shared" si="63"/>
        <v>12000</v>
      </c>
      <c r="L615" s="8">
        <v>1</v>
      </c>
      <c r="M615" s="8">
        <f t="shared" si="64"/>
        <v>12000</v>
      </c>
      <c r="N615" s="8">
        <f t="shared" si="65"/>
        <v>1200000</v>
      </c>
      <c r="O615" s="8">
        <f t="shared" si="66"/>
        <v>2400000</v>
      </c>
      <c r="P615">
        <v>3</v>
      </c>
      <c r="Q615">
        <v>2</v>
      </c>
      <c r="R615">
        <f t="shared" si="67"/>
        <v>37.699111843077517</v>
      </c>
      <c r="S615">
        <f t="shared" si="68"/>
        <v>63661.977236758139</v>
      </c>
      <c r="T615">
        <f t="shared" si="69"/>
        <v>6366197.7236758135</v>
      </c>
    </row>
    <row r="616" spans="1:20" ht="15.5" x14ac:dyDescent="0.35">
      <c r="A616">
        <v>0</v>
      </c>
      <c r="B616" s="4">
        <v>44713</v>
      </c>
      <c r="C616" t="s">
        <v>4</v>
      </c>
      <c r="E616" t="s">
        <v>101</v>
      </c>
      <c r="F616" s="20" t="s">
        <v>81</v>
      </c>
      <c r="G616" t="s">
        <v>80</v>
      </c>
      <c r="H616" s="3">
        <v>0.4</v>
      </c>
      <c r="I616">
        <v>19</v>
      </c>
      <c r="J616">
        <v>3</v>
      </c>
      <c r="K616" s="8">
        <f t="shared" si="63"/>
        <v>19000</v>
      </c>
      <c r="L616" s="8">
        <v>1</v>
      </c>
      <c r="M616" s="8">
        <f t="shared" si="64"/>
        <v>19000</v>
      </c>
      <c r="N616" s="8">
        <f t="shared" si="65"/>
        <v>1900000</v>
      </c>
      <c r="O616" s="8">
        <f t="shared" si="66"/>
        <v>3800000</v>
      </c>
      <c r="P616">
        <v>3</v>
      </c>
      <c r="Q616">
        <v>2</v>
      </c>
      <c r="R616">
        <f t="shared" si="67"/>
        <v>37.699111843077517</v>
      </c>
      <c r="S616">
        <f t="shared" si="68"/>
        <v>100798.13062486704</v>
      </c>
      <c r="T616">
        <f t="shared" si="69"/>
        <v>10079813.062486704</v>
      </c>
    </row>
    <row r="617" spans="1:20" ht="15.5" x14ac:dyDescent="0.35">
      <c r="A617">
        <v>0</v>
      </c>
      <c r="B617" s="4">
        <v>44713</v>
      </c>
      <c r="C617" t="s">
        <v>4</v>
      </c>
      <c r="E617" t="s">
        <v>101</v>
      </c>
      <c r="F617" s="20" t="s">
        <v>81</v>
      </c>
      <c r="G617" t="s">
        <v>80</v>
      </c>
      <c r="H617" s="3">
        <v>0.4</v>
      </c>
      <c r="I617">
        <v>22</v>
      </c>
      <c r="J617">
        <v>3</v>
      </c>
      <c r="K617" s="8">
        <f t="shared" si="63"/>
        <v>22000</v>
      </c>
      <c r="L617" s="8">
        <v>1</v>
      </c>
      <c r="M617" s="8">
        <f t="shared" si="64"/>
        <v>22000</v>
      </c>
      <c r="N617" s="8">
        <f t="shared" si="65"/>
        <v>2200000</v>
      </c>
      <c r="O617" s="8">
        <f t="shared" si="66"/>
        <v>4400000</v>
      </c>
      <c r="P617">
        <v>3</v>
      </c>
      <c r="Q617">
        <v>2</v>
      </c>
      <c r="R617">
        <f t="shared" si="67"/>
        <v>37.699111843077517</v>
      </c>
      <c r="S617">
        <f t="shared" si="68"/>
        <v>116713.62493405658</v>
      </c>
      <c r="T617">
        <f t="shared" si="69"/>
        <v>11671362.493405659</v>
      </c>
    </row>
    <row r="618" spans="1:20" ht="15.5" x14ac:dyDescent="0.35">
      <c r="A618">
        <v>0</v>
      </c>
      <c r="B618" s="4">
        <v>44713</v>
      </c>
      <c r="C618" t="s">
        <v>4</v>
      </c>
      <c r="E618" t="s">
        <v>82</v>
      </c>
      <c r="F618" s="20" t="s">
        <v>83</v>
      </c>
      <c r="G618" t="s">
        <v>80</v>
      </c>
      <c r="H618" s="3">
        <v>0.4</v>
      </c>
      <c r="I618">
        <v>66</v>
      </c>
      <c r="J618">
        <v>2</v>
      </c>
      <c r="K618" s="8">
        <f t="shared" si="63"/>
        <v>6600</v>
      </c>
      <c r="L618" s="8">
        <v>1</v>
      </c>
      <c r="M618" s="8">
        <f t="shared" si="64"/>
        <v>6600</v>
      </c>
      <c r="N618" s="8">
        <f t="shared" si="65"/>
        <v>660000</v>
      </c>
      <c r="O618" s="8">
        <f t="shared" si="66"/>
        <v>1320000</v>
      </c>
      <c r="P618">
        <v>3</v>
      </c>
      <c r="Q618">
        <v>2</v>
      </c>
      <c r="R618">
        <f t="shared" si="67"/>
        <v>37.699111843077517</v>
      </c>
      <c r="S618">
        <f t="shared" si="68"/>
        <v>35014.087480216978</v>
      </c>
      <c r="T618">
        <f t="shared" si="69"/>
        <v>3501408.7480216976</v>
      </c>
    </row>
    <row r="619" spans="1:20" ht="15.5" x14ac:dyDescent="0.35">
      <c r="A619">
        <v>0</v>
      </c>
      <c r="B619" s="4">
        <v>44713</v>
      </c>
      <c r="C619" t="s">
        <v>4</v>
      </c>
      <c r="E619" t="s">
        <v>82</v>
      </c>
      <c r="F619" s="20" t="s">
        <v>83</v>
      </c>
      <c r="G619" t="s">
        <v>80</v>
      </c>
      <c r="H619" s="3">
        <v>0.4</v>
      </c>
      <c r="I619">
        <v>103</v>
      </c>
      <c r="J619">
        <v>2</v>
      </c>
      <c r="K619" s="8">
        <f t="shared" si="63"/>
        <v>10300</v>
      </c>
      <c r="L619" s="8">
        <v>1</v>
      </c>
      <c r="M619" s="8">
        <f t="shared" si="64"/>
        <v>10300</v>
      </c>
      <c r="N619" s="8">
        <f t="shared" si="65"/>
        <v>1030000</v>
      </c>
      <c r="O619" s="8">
        <f t="shared" si="66"/>
        <v>2060000</v>
      </c>
      <c r="P619">
        <v>3</v>
      </c>
      <c r="Q619">
        <v>2</v>
      </c>
      <c r="R619">
        <f t="shared" si="67"/>
        <v>37.699111843077517</v>
      </c>
      <c r="S619">
        <f t="shared" si="68"/>
        <v>54643.197128217398</v>
      </c>
      <c r="T619">
        <f t="shared" si="69"/>
        <v>5464319.7128217397</v>
      </c>
    </row>
    <row r="620" spans="1:20" x14ac:dyDescent="0.35">
      <c r="A620">
        <v>0</v>
      </c>
      <c r="B620" s="4">
        <v>44713</v>
      </c>
      <c r="C620" t="s">
        <v>4</v>
      </c>
      <c r="E620" t="s">
        <v>1</v>
      </c>
      <c r="F620" t="s">
        <v>7</v>
      </c>
      <c r="G620" t="s">
        <v>84</v>
      </c>
      <c r="H620" s="3">
        <v>0.4</v>
      </c>
      <c r="I620">
        <v>17</v>
      </c>
      <c r="J620">
        <v>3</v>
      </c>
      <c r="K620" s="8">
        <f t="shared" si="63"/>
        <v>17000</v>
      </c>
      <c r="L620" s="8">
        <v>1</v>
      </c>
      <c r="M620" s="8">
        <f t="shared" si="64"/>
        <v>17000</v>
      </c>
      <c r="N620" s="8">
        <f t="shared" si="65"/>
        <v>1700000</v>
      </c>
      <c r="O620" s="8">
        <f t="shared" si="66"/>
        <v>3400000</v>
      </c>
      <c r="P620">
        <v>3</v>
      </c>
      <c r="Q620">
        <v>2</v>
      </c>
      <c r="R620">
        <f t="shared" si="67"/>
        <v>37.699111843077517</v>
      </c>
      <c r="S620">
        <f t="shared" si="68"/>
        <v>90187.801085407365</v>
      </c>
      <c r="T620">
        <f t="shared" si="69"/>
        <v>9018780.1085407361</v>
      </c>
    </row>
    <row r="621" spans="1:20" x14ac:dyDescent="0.35">
      <c r="A621">
        <v>0</v>
      </c>
      <c r="B621" s="4">
        <v>44713</v>
      </c>
      <c r="C621" t="s">
        <v>4</v>
      </c>
      <c r="E621" t="s">
        <v>1</v>
      </c>
      <c r="F621" t="s">
        <v>7</v>
      </c>
      <c r="G621" t="s">
        <v>84</v>
      </c>
      <c r="H621" s="3">
        <v>0.4</v>
      </c>
      <c r="I621">
        <v>19</v>
      </c>
      <c r="J621">
        <v>3</v>
      </c>
      <c r="K621" s="8">
        <f t="shared" si="63"/>
        <v>19000</v>
      </c>
      <c r="L621" s="8">
        <v>1</v>
      </c>
      <c r="M621" s="8">
        <f t="shared" si="64"/>
        <v>19000</v>
      </c>
      <c r="N621" s="8">
        <f t="shared" si="65"/>
        <v>1900000</v>
      </c>
      <c r="O621" s="8">
        <f t="shared" si="66"/>
        <v>3800000</v>
      </c>
      <c r="P621">
        <v>3</v>
      </c>
      <c r="Q621">
        <v>2</v>
      </c>
      <c r="R621">
        <f t="shared" si="67"/>
        <v>37.699111843077517</v>
      </c>
      <c r="S621">
        <f t="shared" si="68"/>
        <v>100798.13062486704</v>
      </c>
      <c r="T621">
        <f t="shared" si="69"/>
        <v>10079813.062486704</v>
      </c>
    </row>
    <row r="622" spans="1:20" x14ac:dyDescent="0.35">
      <c r="A622">
        <v>0</v>
      </c>
      <c r="B622" s="4">
        <v>44713</v>
      </c>
      <c r="C622" t="s">
        <v>4</v>
      </c>
      <c r="E622" t="s">
        <v>1</v>
      </c>
      <c r="F622" t="s">
        <v>7</v>
      </c>
      <c r="G622" t="s">
        <v>84</v>
      </c>
      <c r="H622" s="3">
        <v>0.4</v>
      </c>
      <c r="I622">
        <v>17</v>
      </c>
      <c r="J622">
        <v>3</v>
      </c>
      <c r="K622" s="8">
        <f t="shared" si="63"/>
        <v>17000</v>
      </c>
      <c r="L622" s="8">
        <v>1</v>
      </c>
      <c r="M622" s="8">
        <f t="shared" si="64"/>
        <v>17000</v>
      </c>
      <c r="N622" s="8">
        <f t="shared" si="65"/>
        <v>1700000</v>
      </c>
      <c r="O622" s="8">
        <f t="shared" si="66"/>
        <v>3400000</v>
      </c>
      <c r="P622">
        <v>3</v>
      </c>
      <c r="Q622">
        <v>2</v>
      </c>
      <c r="R622">
        <f t="shared" si="67"/>
        <v>37.699111843077517</v>
      </c>
      <c r="S622">
        <f t="shared" si="68"/>
        <v>90187.801085407365</v>
      </c>
      <c r="T622">
        <f t="shared" si="69"/>
        <v>9018780.1085407361</v>
      </c>
    </row>
    <row r="623" spans="1:20" ht="15.5" x14ac:dyDescent="0.35">
      <c r="A623">
        <v>0</v>
      </c>
      <c r="B623" s="4">
        <v>44713</v>
      </c>
      <c r="C623" t="s">
        <v>4</v>
      </c>
      <c r="E623" t="s">
        <v>24</v>
      </c>
      <c r="F623" s="20" t="s">
        <v>25</v>
      </c>
      <c r="G623" t="s">
        <v>84</v>
      </c>
      <c r="H623" s="3">
        <v>0.4</v>
      </c>
      <c r="I623">
        <v>12</v>
      </c>
      <c r="J623">
        <v>3</v>
      </c>
      <c r="K623" s="8">
        <f t="shared" si="63"/>
        <v>12000</v>
      </c>
      <c r="L623" s="8">
        <v>1</v>
      </c>
      <c r="M623" s="8">
        <f t="shared" si="64"/>
        <v>12000</v>
      </c>
      <c r="N623" s="8">
        <f t="shared" si="65"/>
        <v>1200000</v>
      </c>
      <c r="O623" s="8">
        <f t="shared" si="66"/>
        <v>2400000</v>
      </c>
      <c r="P623">
        <v>3</v>
      </c>
      <c r="Q623">
        <v>2</v>
      </c>
      <c r="R623">
        <f t="shared" si="67"/>
        <v>37.699111843077517</v>
      </c>
      <c r="S623">
        <f t="shared" si="68"/>
        <v>63661.977236758139</v>
      </c>
      <c r="T623">
        <f t="shared" si="69"/>
        <v>6366197.7236758135</v>
      </c>
    </row>
    <row r="624" spans="1:20" ht="15.5" x14ac:dyDescent="0.35">
      <c r="A624">
        <v>0</v>
      </c>
      <c r="B624" s="4">
        <v>44713</v>
      </c>
      <c r="C624" t="s">
        <v>4</v>
      </c>
      <c r="E624" t="s">
        <v>24</v>
      </c>
      <c r="F624" s="20" t="s">
        <v>25</v>
      </c>
      <c r="G624" t="s">
        <v>84</v>
      </c>
      <c r="H624" s="3">
        <v>0.4</v>
      </c>
      <c r="I624">
        <v>22</v>
      </c>
      <c r="J624">
        <v>3</v>
      </c>
      <c r="K624" s="8">
        <f t="shared" si="63"/>
        <v>22000</v>
      </c>
      <c r="L624" s="8">
        <v>1</v>
      </c>
      <c r="M624" s="8">
        <f t="shared" si="64"/>
        <v>22000</v>
      </c>
      <c r="N624" s="8">
        <f t="shared" si="65"/>
        <v>2200000</v>
      </c>
      <c r="O624" s="8">
        <f t="shared" si="66"/>
        <v>4400000</v>
      </c>
      <c r="P624">
        <v>3</v>
      </c>
      <c r="Q624">
        <v>2</v>
      </c>
      <c r="R624">
        <f t="shared" si="67"/>
        <v>37.699111843077517</v>
      </c>
      <c r="S624">
        <f t="shared" si="68"/>
        <v>116713.62493405658</v>
      </c>
      <c r="T624">
        <f t="shared" si="69"/>
        <v>11671362.493405659</v>
      </c>
    </row>
    <row r="625" spans="1:20" ht="15.5" x14ac:dyDescent="0.35">
      <c r="A625">
        <v>0</v>
      </c>
      <c r="B625" s="4">
        <v>44713</v>
      </c>
      <c r="C625" t="s">
        <v>4</v>
      </c>
      <c r="E625" t="s">
        <v>24</v>
      </c>
      <c r="F625" s="20" t="s">
        <v>25</v>
      </c>
      <c r="G625" t="s">
        <v>84</v>
      </c>
      <c r="H625" s="3">
        <v>0.4</v>
      </c>
      <c r="I625">
        <v>21</v>
      </c>
      <c r="J625">
        <v>3</v>
      </c>
      <c r="K625" s="8">
        <f t="shared" si="63"/>
        <v>21000</v>
      </c>
      <c r="L625" s="8">
        <v>1</v>
      </c>
      <c r="M625" s="8">
        <f t="shared" si="64"/>
        <v>21000</v>
      </c>
      <c r="N625" s="8">
        <f t="shared" si="65"/>
        <v>2100000</v>
      </c>
      <c r="O625" s="8">
        <f t="shared" si="66"/>
        <v>4200000</v>
      </c>
      <c r="P625">
        <v>3</v>
      </c>
      <c r="Q625">
        <v>2</v>
      </c>
      <c r="R625">
        <f t="shared" si="67"/>
        <v>37.699111843077517</v>
      </c>
      <c r="S625">
        <f t="shared" si="68"/>
        <v>111408.46016432674</v>
      </c>
      <c r="T625">
        <f t="shared" si="69"/>
        <v>11140846.016432675</v>
      </c>
    </row>
    <row r="626" spans="1:20" ht="15.5" x14ac:dyDescent="0.35">
      <c r="A626">
        <v>0</v>
      </c>
      <c r="B626" s="4">
        <v>44713</v>
      </c>
      <c r="C626" t="s">
        <v>4</v>
      </c>
      <c r="E626" t="s">
        <v>85</v>
      </c>
      <c r="F626" s="20" t="s">
        <v>86</v>
      </c>
      <c r="G626" t="s">
        <v>84</v>
      </c>
      <c r="H626" s="3">
        <v>0.4</v>
      </c>
      <c r="I626">
        <v>25</v>
      </c>
      <c r="J626">
        <v>3</v>
      </c>
      <c r="K626" s="8">
        <f t="shared" si="63"/>
        <v>25000</v>
      </c>
      <c r="L626" s="8">
        <v>1</v>
      </c>
      <c r="M626" s="8">
        <f t="shared" si="64"/>
        <v>25000</v>
      </c>
      <c r="N626" s="8">
        <f t="shared" si="65"/>
        <v>2500000</v>
      </c>
      <c r="O626" s="8">
        <f t="shared" si="66"/>
        <v>5000000</v>
      </c>
      <c r="P626">
        <v>3</v>
      </c>
      <c r="Q626">
        <v>2</v>
      </c>
      <c r="R626">
        <f t="shared" si="67"/>
        <v>37.699111843077517</v>
      </c>
      <c r="S626">
        <f t="shared" si="68"/>
        <v>132629.11924324612</v>
      </c>
      <c r="T626">
        <f t="shared" si="69"/>
        <v>13262911.924324613</v>
      </c>
    </row>
    <row r="627" spans="1:20" ht="15.5" x14ac:dyDescent="0.35">
      <c r="A627">
        <v>0</v>
      </c>
      <c r="B627" s="4">
        <v>44713</v>
      </c>
      <c r="C627" t="s">
        <v>4</v>
      </c>
      <c r="E627" t="s">
        <v>85</v>
      </c>
      <c r="F627" s="20" t="s">
        <v>86</v>
      </c>
      <c r="G627" t="s">
        <v>84</v>
      </c>
      <c r="H627" s="3">
        <v>0.4</v>
      </c>
      <c r="I627">
        <v>21</v>
      </c>
      <c r="J627">
        <v>3</v>
      </c>
      <c r="K627" s="8">
        <f t="shared" si="63"/>
        <v>21000</v>
      </c>
      <c r="L627" s="8">
        <v>1</v>
      </c>
      <c r="M627" s="8">
        <f t="shared" si="64"/>
        <v>21000</v>
      </c>
      <c r="N627" s="8">
        <f t="shared" si="65"/>
        <v>2100000</v>
      </c>
      <c r="O627" s="8">
        <f t="shared" si="66"/>
        <v>4200000</v>
      </c>
      <c r="P627">
        <v>3</v>
      </c>
      <c r="Q627">
        <v>2</v>
      </c>
      <c r="R627">
        <f t="shared" si="67"/>
        <v>37.699111843077517</v>
      </c>
      <c r="S627">
        <f t="shared" si="68"/>
        <v>111408.46016432674</v>
      </c>
      <c r="T627">
        <f t="shared" si="69"/>
        <v>11140846.016432675</v>
      </c>
    </row>
    <row r="628" spans="1:20" ht="15.5" x14ac:dyDescent="0.35">
      <c r="A628">
        <v>0</v>
      </c>
      <c r="B628" s="4">
        <v>44713</v>
      </c>
      <c r="C628" t="s">
        <v>4</v>
      </c>
      <c r="E628" t="s">
        <v>85</v>
      </c>
      <c r="F628" s="20" t="s">
        <v>86</v>
      </c>
      <c r="G628" t="s">
        <v>84</v>
      </c>
      <c r="H628" s="3">
        <v>0.4</v>
      </c>
      <c r="I628">
        <v>19</v>
      </c>
      <c r="J628">
        <v>3</v>
      </c>
      <c r="K628" s="8">
        <f t="shared" si="63"/>
        <v>19000</v>
      </c>
      <c r="L628" s="8">
        <v>1</v>
      </c>
      <c r="M628" s="8">
        <f t="shared" si="64"/>
        <v>19000</v>
      </c>
      <c r="N628" s="8">
        <f t="shared" si="65"/>
        <v>1900000</v>
      </c>
      <c r="O628" s="8">
        <f t="shared" si="66"/>
        <v>3800000</v>
      </c>
      <c r="P628">
        <v>3</v>
      </c>
      <c r="Q628">
        <v>2</v>
      </c>
      <c r="R628">
        <f t="shared" si="67"/>
        <v>37.699111843077517</v>
      </c>
      <c r="S628">
        <f t="shared" si="68"/>
        <v>100798.13062486704</v>
      </c>
      <c r="T628">
        <f t="shared" si="69"/>
        <v>10079813.062486704</v>
      </c>
    </row>
    <row r="629" spans="1:20" ht="15.5" x14ac:dyDescent="0.35">
      <c r="A629">
        <v>0</v>
      </c>
      <c r="B629" s="4">
        <v>44713</v>
      </c>
      <c r="C629" t="s">
        <v>4</v>
      </c>
      <c r="E629" t="s">
        <v>87</v>
      </c>
      <c r="F629" s="20" t="s">
        <v>88</v>
      </c>
      <c r="G629" t="s">
        <v>84</v>
      </c>
      <c r="H629" s="3">
        <v>0.4</v>
      </c>
      <c r="I629">
        <v>12</v>
      </c>
      <c r="J629">
        <v>3</v>
      </c>
      <c r="K629" s="8">
        <f t="shared" si="63"/>
        <v>12000</v>
      </c>
      <c r="L629" s="8">
        <v>1</v>
      </c>
      <c r="M629" s="8">
        <f t="shared" si="64"/>
        <v>12000</v>
      </c>
      <c r="N629" s="8">
        <f t="shared" si="65"/>
        <v>1200000</v>
      </c>
      <c r="O629" s="8">
        <f t="shared" si="66"/>
        <v>2400000</v>
      </c>
      <c r="P629">
        <v>3</v>
      </c>
      <c r="Q629">
        <v>2</v>
      </c>
      <c r="R629">
        <f t="shared" si="67"/>
        <v>37.699111843077517</v>
      </c>
      <c r="S629">
        <f t="shared" si="68"/>
        <v>63661.977236758139</v>
      </c>
      <c r="T629">
        <f t="shared" si="69"/>
        <v>6366197.7236758135</v>
      </c>
    </row>
    <row r="630" spans="1:20" ht="15.5" x14ac:dyDescent="0.35">
      <c r="A630">
        <v>0</v>
      </c>
      <c r="B630" s="4">
        <v>44713</v>
      </c>
      <c r="C630" t="s">
        <v>4</v>
      </c>
      <c r="E630" t="s">
        <v>87</v>
      </c>
      <c r="F630" s="20" t="s">
        <v>88</v>
      </c>
      <c r="G630" t="s">
        <v>84</v>
      </c>
      <c r="H630" s="3">
        <v>0.4</v>
      </c>
      <c r="I630">
        <v>11</v>
      </c>
      <c r="J630">
        <v>3</v>
      </c>
      <c r="K630" s="8">
        <f t="shared" si="63"/>
        <v>11000</v>
      </c>
      <c r="L630" s="8">
        <v>1</v>
      </c>
      <c r="M630" s="8">
        <f t="shared" si="64"/>
        <v>11000</v>
      </c>
      <c r="N630" s="8">
        <f t="shared" si="65"/>
        <v>1100000</v>
      </c>
      <c r="O630" s="8">
        <f t="shared" si="66"/>
        <v>2200000</v>
      </c>
      <c r="P630">
        <v>3</v>
      </c>
      <c r="Q630">
        <v>2</v>
      </c>
      <c r="R630">
        <f t="shared" si="67"/>
        <v>37.699111843077517</v>
      </c>
      <c r="S630">
        <f t="shared" si="68"/>
        <v>58356.812467028292</v>
      </c>
      <c r="T630">
        <f t="shared" si="69"/>
        <v>5835681.2467028294</v>
      </c>
    </row>
    <row r="631" spans="1:20" ht="15.5" x14ac:dyDescent="0.35">
      <c r="A631">
        <v>0</v>
      </c>
      <c r="B631" s="4">
        <v>44713</v>
      </c>
      <c r="C631" t="s">
        <v>4</v>
      </c>
      <c r="E631" t="s">
        <v>87</v>
      </c>
      <c r="F631" s="20" t="s">
        <v>88</v>
      </c>
      <c r="G631" t="s">
        <v>84</v>
      </c>
      <c r="H631" s="3">
        <v>0.4</v>
      </c>
      <c r="I631">
        <v>24</v>
      </c>
      <c r="J631">
        <v>3</v>
      </c>
      <c r="K631" s="8">
        <f t="shared" si="63"/>
        <v>24000</v>
      </c>
      <c r="L631" s="8">
        <v>1</v>
      </c>
      <c r="M631" s="8">
        <f t="shared" si="64"/>
        <v>24000</v>
      </c>
      <c r="N631" s="8">
        <f t="shared" si="65"/>
        <v>2400000</v>
      </c>
      <c r="O631" s="8">
        <f t="shared" si="66"/>
        <v>4800000</v>
      </c>
      <c r="P631">
        <v>3</v>
      </c>
      <c r="Q631">
        <v>2</v>
      </c>
      <c r="R631">
        <f t="shared" si="67"/>
        <v>37.699111843077517</v>
      </c>
      <c r="S631">
        <f t="shared" si="68"/>
        <v>127323.95447351628</v>
      </c>
      <c r="T631">
        <f t="shared" si="69"/>
        <v>12732395.447351627</v>
      </c>
    </row>
    <row r="632" spans="1:20" x14ac:dyDescent="0.35">
      <c r="A632">
        <v>2</v>
      </c>
      <c r="B632" s="4">
        <v>44715</v>
      </c>
      <c r="C632" t="s">
        <v>4</v>
      </c>
      <c r="E632" t="s">
        <v>1</v>
      </c>
      <c r="F632" t="s">
        <v>7</v>
      </c>
      <c r="G632" t="s">
        <v>80</v>
      </c>
      <c r="H632" s="3">
        <v>0.4</v>
      </c>
      <c r="I632">
        <v>10</v>
      </c>
      <c r="J632">
        <v>2</v>
      </c>
      <c r="K632" s="8">
        <f t="shared" si="63"/>
        <v>1000</v>
      </c>
      <c r="L632" s="8">
        <v>1</v>
      </c>
      <c r="M632" s="8">
        <f t="shared" si="64"/>
        <v>1000</v>
      </c>
      <c r="N632" s="8">
        <f t="shared" si="65"/>
        <v>100000</v>
      </c>
      <c r="O632" s="8">
        <f t="shared" si="66"/>
        <v>200000</v>
      </c>
      <c r="P632">
        <v>3</v>
      </c>
      <c r="Q632">
        <v>2</v>
      </c>
      <c r="R632">
        <f t="shared" si="67"/>
        <v>37.699111843077517</v>
      </c>
      <c r="S632">
        <f t="shared" si="68"/>
        <v>5305.1647697298449</v>
      </c>
      <c r="T632">
        <f t="shared" si="69"/>
        <v>530516.4769729845</v>
      </c>
    </row>
    <row r="633" spans="1:20" x14ac:dyDescent="0.35">
      <c r="A633">
        <v>2</v>
      </c>
      <c r="B633" s="4">
        <v>44715</v>
      </c>
      <c r="C633" t="s">
        <v>4</v>
      </c>
      <c r="E633" t="s">
        <v>1</v>
      </c>
      <c r="F633" t="s">
        <v>7</v>
      </c>
      <c r="G633" t="s">
        <v>80</v>
      </c>
      <c r="H633" s="3">
        <v>0.4</v>
      </c>
      <c r="I633">
        <v>14</v>
      </c>
      <c r="J633">
        <v>2</v>
      </c>
      <c r="K633" s="8">
        <f t="shared" si="63"/>
        <v>1400</v>
      </c>
      <c r="L633" s="8">
        <v>1</v>
      </c>
      <c r="M633" s="8">
        <f t="shared" si="64"/>
        <v>1400</v>
      </c>
      <c r="N633" s="8">
        <f t="shared" si="65"/>
        <v>140000</v>
      </c>
      <c r="O633" s="8">
        <f t="shared" si="66"/>
        <v>280000</v>
      </c>
      <c r="P633">
        <v>3</v>
      </c>
      <c r="Q633">
        <v>2</v>
      </c>
      <c r="R633">
        <f t="shared" si="67"/>
        <v>37.699111843077517</v>
      </c>
      <c r="S633">
        <f t="shared" si="68"/>
        <v>7427.2306776217829</v>
      </c>
      <c r="T633">
        <f t="shared" si="69"/>
        <v>742723.06776217825</v>
      </c>
    </row>
    <row r="634" spans="1:20" x14ac:dyDescent="0.35">
      <c r="A634">
        <v>2</v>
      </c>
      <c r="B634" s="4">
        <v>44715</v>
      </c>
      <c r="C634" t="s">
        <v>4</v>
      </c>
      <c r="E634" t="s">
        <v>1</v>
      </c>
      <c r="F634" t="s">
        <v>7</v>
      </c>
      <c r="G634" t="s">
        <v>80</v>
      </c>
      <c r="H634" s="3">
        <v>0.4</v>
      </c>
      <c r="I634">
        <v>7</v>
      </c>
      <c r="J634">
        <v>2</v>
      </c>
      <c r="K634" s="8">
        <f t="shared" si="63"/>
        <v>700</v>
      </c>
      <c r="L634" s="8">
        <v>1</v>
      </c>
      <c r="M634" s="8">
        <f t="shared" si="64"/>
        <v>700</v>
      </c>
      <c r="N634" s="8">
        <f t="shared" si="65"/>
        <v>70000</v>
      </c>
      <c r="O634" s="8">
        <f t="shared" si="66"/>
        <v>140000</v>
      </c>
      <c r="P634">
        <v>3</v>
      </c>
      <c r="Q634">
        <v>2</v>
      </c>
      <c r="R634">
        <f t="shared" si="67"/>
        <v>37.699111843077517</v>
      </c>
      <c r="S634">
        <f t="shared" si="68"/>
        <v>3713.6153388108914</v>
      </c>
      <c r="T634">
        <f t="shared" si="69"/>
        <v>371361.53388108913</v>
      </c>
    </row>
    <row r="635" spans="1:20" x14ac:dyDescent="0.35">
      <c r="A635">
        <v>2</v>
      </c>
      <c r="B635" s="4">
        <v>44715</v>
      </c>
      <c r="C635" t="s">
        <v>4</v>
      </c>
      <c r="E635" t="s">
        <v>1</v>
      </c>
      <c r="F635" t="s">
        <v>7</v>
      </c>
      <c r="G635" t="s">
        <v>80</v>
      </c>
      <c r="H635" s="3">
        <v>0.4</v>
      </c>
      <c r="I635">
        <v>14</v>
      </c>
      <c r="J635">
        <v>1</v>
      </c>
      <c r="K635" s="8">
        <f t="shared" si="63"/>
        <v>140</v>
      </c>
      <c r="L635" s="8">
        <v>1</v>
      </c>
      <c r="M635" s="8">
        <f t="shared" si="64"/>
        <v>140</v>
      </c>
      <c r="N635" s="8">
        <f t="shared" si="65"/>
        <v>14000</v>
      </c>
      <c r="O635" s="8">
        <f t="shared" si="66"/>
        <v>28000</v>
      </c>
      <c r="P635">
        <v>3</v>
      </c>
      <c r="Q635">
        <v>2</v>
      </c>
      <c r="R635">
        <f t="shared" si="67"/>
        <v>37.699111843077517</v>
      </c>
      <c r="S635">
        <f t="shared" si="68"/>
        <v>742.72306776217829</v>
      </c>
      <c r="T635">
        <f t="shared" si="69"/>
        <v>74272.306776217825</v>
      </c>
    </row>
    <row r="636" spans="1:20" x14ac:dyDescent="0.35">
      <c r="A636">
        <v>2</v>
      </c>
      <c r="B636" s="4">
        <v>44715</v>
      </c>
      <c r="C636" t="s">
        <v>4</v>
      </c>
      <c r="E636" t="s">
        <v>1</v>
      </c>
      <c r="F636" t="s">
        <v>7</v>
      </c>
      <c r="G636" t="s">
        <v>80</v>
      </c>
      <c r="H636" s="3">
        <v>0.4</v>
      </c>
      <c r="I636">
        <v>8</v>
      </c>
      <c r="J636">
        <v>2</v>
      </c>
      <c r="K636" s="8">
        <f t="shared" si="63"/>
        <v>800</v>
      </c>
      <c r="L636" s="8">
        <v>1</v>
      </c>
      <c r="M636" s="8">
        <f t="shared" si="64"/>
        <v>800</v>
      </c>
      <c r="N636" s="8">
        <f t="shared" si="65"/>
        <v>80000</v>
      </c>
      <c r="O636" s="8">
        <f t="shared" si="66"/>
        <v>160000</v>
      </c>
      <c r="P636">
        <v>3</v>
      </c>
      <c r="Q636">
        <v>2</v>
      </c>
      <c r="R636">
        <f t="shared" si="67"/>
        <v>37.699111843077517</v>
      </c>
      <c r="S636">
        <f t="shared" si="68"/>
        <v>4244.1318157838759</v>
      </c>
      <c r="T636">
        <f t="shared" si="69"/>
        <v>424413.18157838762</v>
      </c>
    </row>
    <row r="637" spans="1:20" x14ac:dyDescent="0.35">
      <c r="A637">
        <v>2</v>
      </c>
      <c r="B637" s="4">
        <v>44715</v>
      </c>
      <c r="C637" t="s">
        <v>4</v>
      </c>
      <c r="E637" t="s">
        <v>1</v>
      </c>
      <c r="F637" t="s">
        <v>7</v>
      </c>
      <c r="G637" t="s">
        <v>80</v>
      </c>
      <c r="H637" s="3">
        <v>0.4</v>
      </c>
      <c r="I637">
        <v>10</v>
      </c>
      <c r="J637">
        <v>2</v>
      </c>
      <c r="K637" s="8">
        <f t="shared" si="63"/>
        <v>1000</v>
      </c>
      <c r="L637" s="8">
        <v>1</v>
      </c>
      <c r="M637" s="8">
        <f t="shared" si="64"/>
        <v>1000</v>
      </c>
      <c r="N637" s="8">
        <f t="shared" si="65"/>
        <v>100000</v>
      </c>
      <c r="O637" s="8">
        <f t="shared" si="66"/>
        <v>200000</v>
      </c>
      <c r="P637">
        <v>3</v>
      </c>
      <c r="Q637">
        <v>2</v>
      </c>
      <c r="R637">
        <f t="shared" si="67"/>
        <v>37.699111843077517</v>
      </c>
      <c r="S637">
        <f t="shared" si="68"/>
        <v>5305.1647697298449</v>
      </c>
      <c r="T637">
        <f t="shared" si="69"/>
        <v>530516.4769729845</v>
      </c>
    </row>
    <row r="638" spans="1:20" x14ac:dyDescent="0.35">
      <c r="A638">
        <v>2</v>
      </c>
      <c r="B638" s="4">
        <v>44715</v>
      </c>
      <c r="C638" t="s">
        <v>4</v>
      </c>
      <c r="E638" t="s">
        <v>1</v>
      </c>
      <c r="F638" t="s">
        <v>7</v>
      </c>
      <c r="G638" t="s">
        <v>80</v>
      </c>
      <c r="H638" s="3">
        <v>0.4</v>
      </c>
      <c r="I638">
        <v>9</v>
      </c>
      <c r="J638">
        <v>2</v>
      </c>
      <c r="K638" s="8">
        <f t="shared" si="63"/>
        <v>900</v>
      </c>
      <c r="L638" s="8">
        <v>1</v>
      </c>
      <c r="M638" s="8">
        <f t="shared" si="64"/>
        <v>900</v>
      </c>
      <c r="N638" s="8">
        <f t="shared" si="65"/>
        <v>90000</v>
      </c>
      <c r="O638" s="8">
        <f t="shared" si="66"/>
        <v>180000</v>
      </c>
      <c r="P638">
        <v>3</v>
      </c>
      <c r="Q638">
        <v>2</v>
      </c>
      <c r="R638">
        <f t="shared" si="67"/>
        <v>37.699111843077517</v>
      </c>
      <c r="S638">
        <f t="shared" si="68"/>
        <v>4774.6482927568604</v>
      </c>
      <c r="T638">
        <f t="shared" si="69"/>
        <v>477464.82927568606</v>
      </c>
    </row>
    <row r="639" spans="1:20" x14ac:dyDescent="0.35">
      <c r="A639">
        <v>2</v>
      </c>
      <c r="B639" s="4">
        <v>44715</v>
      </c>
      <c r="C639" t="s">
        <v>4</v>
      </c>
      <c r="E639" t="s">
        <v>1</v>
      </c>
      <c r="F639" t="s">
        <v>7</v>
      </c>
      <c r="G639" t="s">
        <v>80</v>
      </c>
      <c r="H639" s="3">
        <v>0.4</v>
      </c>
      <c r="I639">
        <v>4</v>
      </c>
      <c r="J639">
        <v>2</v>
      </c>
      <c r="K639" s="8">
        <f t="shared" si="63"/>
        <v>400</v>
      </c>
      <c r="L639" s="8">
        <v>1</v>
      </c>
      <c r="M639" s="8">
        <f t="shared" si="64"/>
        <v>400</v>
      </c>
      <c r="N639" s="8">
        <f t="shared" si="65"/>
        <v>40000</v>
      </c>
      <c r="O639" s="8">
        <f t="shared" si="66"/>
        <v>80000</v>
      </c>
      <c r="P639">
        <v>3</v>
      </c>
      <c r="Q639">
        <v>2</v>
      </c>
      <c r="R639">
        <f t="shared" si="67"/>
        <v>37.699111843077517</v>
      </c>
      <c r="S639">
        <f t="shared" si="68"/>
        <v>2122.065907891938</v>
      </c>
      <c r="T639">
        <f t="shared" si="69"/>
        <v>212206.59078919381</v>
      </c>
    </row>
    <row r="640" spans="1:20" x14ac:dyDescent="0.35">
      <c r="A640">
        <v>2</v>
      </c>
      <c r="B640" s="4">
        <v>44715</v>
      </c>
      <c r="C640" t="s">
        <v>4</v>
      </c>
      <c r="E640" t="s">
        <v>1</v>
      </c>
      <c r="F640" t="s">
        <v>7</v>
      </c>
      <c r="G640" t="s">
        <v>80</v>
      </c>
      <c r="H640" s="3">
        <v>0.4</v>
      </c>
      <c r="I640">
        <v>13</v>
      </c>
      <c r="J640">
        <v>2</v>
      </c>
      <c r="K640" s="8">
        <f t="shared" si="63"/>
        <v>1300</v>
      </c>
      <c r="L640" s="8">
        <v>1</v>
      </c>
      <c r="M640" s="8">
        <f t="shared" si="64"/>
        <v>1300</v>
      </c>
      <c r="N640" s="8">
        <f t="shared" si="65"/>
        <v>130000</v>
      </c>
      <c r="O640" s="8">
        <f t="shared" si="66"/>
        <v>260000</v>
      </c>
      <c r="P640">
        <v>3</v>
      </c>
      <c r="Q640">
        <v>2</v>
      </c>
      <c r="R640">
        <f t="shared" si="67"/>
        <v>37.699111843077517</v>
      </c>
      <c r="S640">
        <f t="shared" si="68"/>
        <v>6896.7142006487984</v>
      </c>
      <c r="T640">
        <f t="shared" si="69"/>
        <v>689671.42006487981</v>
      </c>
    </row>
    <row r="641" spans="1:20" x14ac:dyDescent="0.35">
      <c r="A641">
        <v>2</v>
      </c>
      <c r="B641" s="4">
        <v>44715</v>
      </c>
      <c r="C641" t="s">
        <v>4</v>
      </c>
      <c r="E641" t="s">
        <v>1</v>
      </c>
      <c r="F641" t="s">
        <v>7</v>
      </c>
      <c r="G641" t="s">
        <v>80</v>
      </c>
      <c r="H641" s="3">
        <v>0.4</v>
      </c>
      <c r="I641">
        <v>25</v>
      </c>
      <c r="J641">
        <v>1</v>
      </c>
      <c r="K641" s="8">
        <f t="shared" si="63"/>
        <v>250</v>
      </c>
      <c r="L641" s="8">
        <v>1</v>
      </c>
      <c r="M641" s="8">
        <f t="shared" si="64"/>
        <v>250</v>
      </c>
      <c r="N641" s="8">
        <f t="shared" si="65"/>
        <v>25000</v>
      </c>
      <c r="O641" s="8">
        <f t="shared" si="66"/>
        <v>50000</v>
      </c>
      <c r="P641">
        <v>3</v>
      </c>
      <c r="Q641">
        <v>2</v>
      </c>
      <c r="R641">
        <f t="shared" si="67"/>
        <v>37.699111843077517</v>
      </c>
      <c r="S641">
        <f t="shared" si="68"/>
        <v>1326.2911924324612</v>
      </c>
      <c r="T641">
        <f t="shared" si="69"/>
        <v>132629.11924324612</v>
      </c>
    </row>
    <row r="642" spans="1:20" ht="15.5" x14ac:dyDescent="0.35">
      <c r="A642">
        <v>2</v>
      </c>
      <c r="B642" s="4">
        <v>44715</v>
      </c>
      <c r="C642" t="s">
        <v>4</v>
      </c>
      <c r="E642" t="s">
        <v>24</v>
      </c>
      <c r="F642" s="20" t="s">
        <v>25</v>
      </c>
      <c r="G642" t="s">
        <v>80</v>
      </c>
      <c r="H642" s="3">
        <v>0.4</v>
      </c>
      <c r="I642">
        <v>4</v>
      </c>
      <c r="J642">
        <v>3</v>
      </c>
      <c r="K642" s="8">
        <f t="shared" si="63"/>
        <v>4000</v>
      </c>
      <c r="L642" s="8">
        <v>1</v>
      </c>
      <c r="M642" s="8">
        <f t="shared" si="64"/>
        <v>4000</v>
      </c>
      <c r="N642" s="8">
        <f t="shared" si="65"/>
        <v>400000</v>
      </c>
      <c r="O642" s="8">
        <f t="shared" si="66"/>
        <v>800000</v>
      </c>
      <c r="P642">
        <v>3</v>
      </c>
      <c r="Q642">
        <v>2</v>
      </c>
      <c r="R642">
        <f t="shared" si="67"/>
        <v>37.699111843077517</v>
      </c>
      <c r="S642">
        <f t="shared" si="68"/>
        <v>21220.65907891938</v>
      </c>
      <c r="T642">
        <f t="shared" si="69"/>
        <v>2122065.907891938</v>
      </c>
    </row>
    <row r="643" spans="1:20" ht="15.5" x14ac:dyDescent="0.35">
      <c r="A643">
        <v>2</v>
      </c>
      <c r="B643" s="4">
        <v>44715</v>
      </c>
      <c r="C643" t="s">
        <v>4</v>
      </c>
      <c r="E643" t="s">
        <v>24</v>
      </c>
      <c r="F643" s="20" t="s">
        <v>25</v>
      </c>
      <c r="G643" t="s">
        <v>80</v>
      </c>
      <c r="H643" s="3">
        <v>0.4</v>
      </c>
      <c r="I643">
        <v>7</v>
      </c>
      <c r="J643">
        <v>4</v>
      </c>
      <c r="K643" s="8">
        <f t="shared" ref="K643:K706" si="70">I643*10^J643</f>
        <v>70000</v>
      </c>
      <c r="L643" s="8">
        <v>1</v>
      </c>
      <c r="M643" s="8">
        <f t="shared" ref="M643:M706" si="71">L643*K643</f>
        <v>70000</v>
      </c>
      <c r="N643" s="8">
        <f t="shared" ref="N643:N706" si="72">M643*100</f>
        <v>7000000</v>
      </c>
      <c r="O643" s="8">
        <f t="shared" ref="O643:O706" si="73">N643*2</f>
        <v>14000000</v>
      </c>
      <c r="P643">
        <v>3</v>
      </c>
      <c r="Q643">
        <v>2</v>
      </c>
      <c r="R643">
        <f t="shared" ref="R643:R706" si="74">P643*(PI()*Q643^2)</f>
        <v>37.699111843077517</v>
      </c>
      <c r="S643">
        <f t="shared" ref="S643:S706" si="75">O643/R643</f>
        <v>371361.53388108913</v>
      </c>
      <c r="T643">
        <f t="shared" ref="T643:T706" si="76">S643*100</f>
        <v>37136153.388108909</v>
      </c>
    </row>
    <row r="644" spans="1:20" ht="15.5" x14ac:dyDescent="0.35">
      <c r="A644">
        <v>2</v>
      </c>
      <c r="B644" s="4">
        <v>44715</v>
      </c>
      <c r="C644" t="s">
        <v>4</v>
      </c>
      <c r="E644" t="s">
        <v>24</v>
      </c>
      <c r="F644" s="20" t="s">
        <v>25</v>
      </c>
      <c r="G644" t="s">
        <v>80</v>
      </c>
      <c r="H644" s="3">
        <v>0.4</v>
      </c>
      <c r="I644">
        <v>23</v>
      </c>
      <c r="J644">
        <v>3</v>
      </c>
      <c r="K644" s="8">
        <f t="shared" si="70"/>
        <v>23000</v>
      </c>
      <c r="L644" s="8">
        <v>1</v>
      </c>
      <c r="M644" s="8">
        <f t="shared" si="71"/>
        <v>23000</v>
      </c>
      <c r="N644" s="8">
        <f t="shared" si="72"/>
        <v>2300000</v>
      </c>
      <c r="O644" s="8">
        <f t="shared" si="73"/>
        <v>4600000</v>
      </c>
      <c r="P644">
        <v>3</v>
      </c>
      <c r="Q644">
        <v>2</v>
      </c>
      <c r="R644">
        <f t="shared" si="74"/>
        <v>37.699111843077517</v>
      </c>
      <c r="S644">
        <f t="shared" si="75"/>
        <v>122018.78970378643</v>
      </c>
      <c r="T644">
        <f t="shared" si="76"/>
        <v>12201878.970378643</v>
      </c>
    </row>
    <row r="645" spans="1:20" ht="15.5" x14ac:dyDescent="0.35">
      <c r="A645">
        <v>2</v>
      </c>
      <c r="B645" s="4">
        <v>44715</v>
      </c>
      <c r="C645" t="s">
        <v>4</v>
      </c>
      <c r="E645" t="s">
        <v>24</v>
      </c>
      <c r="F645" s="20" t="s">
        <v>25</v>
      </c>
      <c r="G645" t="s">
        <v>80</v>
      </c>
      <c r="H645" s="3">
        <v>0.4</v>
      </c>
      <c r="I645">
        <v>16</v>
      </c>
      <c r="J645">
        <v>3</v>
      </c>
      <c r="K645" s="8">
        <f t="shared" si="70"/>
        <v>16000</v>
      </c>
      <c r="L645" s="8">
        <v>1</v>
      </c>
      <c r="M645" s="8">
        <f t="shared" si="71"/>
        <v>16000</v>
      </c>
      <c r="N645" s="8">
        <f t="shared" si="72"/>
        <v>1600000</v>
      </c>
      <c r="O645" s="8">
        <f t="shared" si="73"/>
        <v>3200000</v>
      </c>
      <c r="P645">
        <v>3</v>
      </c>
      <c r="Q645">
        <v>2</v>
      </c>
      <c r="R645">
        <f t="shared" si="74"/>
        <v>37.699111843077517</v>
      </c>
      <c r="S645">
        <f t="shared" si="75"/>
        <v>84882.636315677519</v>
      </c>
      <c r="T645">
        <f t="shared" si="76"/>
        <v>8488263.631567752</v>
      </c>
    </row>
    <row r="646" spans="1:20" ht="15.5" x14ac:dyDescent="0.35">
      <c r="A646">
        <v>2</v>
      </c>
      <c r="B646" s="4">
        <v>44715</v>
      </c>
      <c r="C646" t="s">
        <v>4</v>
      </c>
      <c r="E646" t="s">
        <v>24</v>
      </c>
      <c r="F646" s="20" t="s">
        <v>25</v>
      </c>
      <c r="G646" t="s">
        <v>80</v>
      </c>
      <c r="H646" s="3">
        <v>0.4</v>
      </c>
      <c r="I646">
        <v>11</v>
      </c>
      <c r="J646">
        <v>3</v>
      </c>
      <c r="K646" s="8">
        <f t="shared" si="70"/>
        <v>11000</v>
      </c>
      <c r="L646" s="8">
        <v>1</v>
      </c>
      <c r="M646" s="8">
        <f t="shared" si="71"/>
        <v>11000</v>
      </c>
      <c r="N646" s="8">
        <f t="shared" si="72"/>
        <v>1100000</v>
      </c>
      <c r="O646" s="8">
        <f t="shared" si="73"/>
        <v>2200000</v>
      </c>
      <c r="P646">
        <v>3</v>
      </c>
      <c r="Q646">
        <v>2</v>
      </c>
      <c r="R646">
        <f t="shared" si="74"/>
        <v>37.699111843077517</v>
      </c>
      <c r="S646">
        <f t="shared" si="75"/>
        <v>58356.812467028292</v>
      </c>
      <c r="T646">
        <f t="shared" si="76"/>
        <v>5835681.2467028294</v>
      </c>
    </row>
    <row r="647" spans="1:20" ht="15.5" x14ac:dyDescent="0.35">
      <c r="A647">
        <v>2</v>
      </c>
      <c r="B647" s="4">
        <v>44715</v>
      </c>
      <c r="C647" t="s">
        <v>4</v>
      </c>
      <c r="E647" t="s">
        <v>24</v>
      </c>
      <c r="F647" s="20" t="s">
        <v>25</v>
      </c>
      <c r="G647" t="s">
        <v>80</v>
      </c>
      <c r="H647" s="3">
        <v>0.4</v>
      </c>
      <c r="I647">
        <v>11</v>
      </c>
      <c r="J647">
        <v>4</v>
      </c>
      <c r="K647" s="8">
        <f t="shared" si="70"/>
        <v>110000</v>
      </c>
      <c r="L647" s="8">
        <v>1</v>
      </c>
      <c r="M647" s="8">
        <f t="shared" si="71"/>
        <v>110000</v>
      </c>
      <c r="N647" s="8">
        <f t="shared" si="72"/>
        <v>11000000</v>
      </c>
      <c r="O647" s="8">
        <f t="shared" si="73"/>
        <v>22000000</v>
      </c>
      <c r="P647">
        <v>3</v>
      </c>
      <c r="Q647">
        <v>2</v>
      </c>
      <c r="R647">
        <f t="shared" si="74"/>
        <v>37.699111843077517</v>
      </c>
      <c r="S647">
        <f t="shared" si="75"/>
        <v>583568.12467028294</v>
      </c>
      <c r="T647">
        <f t="shared" si="76"/>
        <v>58356812.46702829</v>
      </c>
    </row>
    <row r="648" spans="1:20" ht="15.5" x14ac:dyDescent="0.35">
      <c r="A648">
        <v>2</v>
      </c>
      <c r="B648" s="4">
        <v>44715</v>
      </c>
      <c r="C648" t="s">
        <v>4</v>
      </c>
      <c r="E648" t="s">
        <v>24</v>
      </c>
      <c r="F648" s="20" t="s">
        <v>25</v>
      </c>
      <c r="G648" t="s">
        <v>80</v>
      </c>
      <c r="H648" s="3">
        <v>0.4</v>
      </c>
      <c r="I648">
        <v>12</v>
      </c>
      <c r="J648">
        <v>4</v>
      </c>
      <c r="K648" s="8">
        <f t="shared" si="70"/>
        <v>120000</v>
      </c>
      <c r="L648" s="8">
        <v>1</v>
      </c>
      <c r="M648" s="8">
        <f t="shared" si="71"/>
        <v>120000</v>
      </c>
      <c r="N648" s="8">
        <f t="shared" si="72"/>
        <v>12000000</v>
      </c>
      <c r="O648" s="8">
        <f t="shared" si="73"/>
        <v>24000000</v>
      </c>
      <c r="P648">
        <v>3</v>
      </c>
      <c r="Q648">
        <v>2</v>
      </c>
      <c r="R648">
        <f t="shared" si="74"/>
        <v>37.699111843077517</v>
      </c>
      <c r="S648">
        <f t="shared" si="75"/>
        <v>636619.77236758138</v>
      </c>
      <c r="T648">
        <f t="shared" si="76"/>
        <v>63661977.236758135</v>
      </c>
    </row>
    <row r="649" spans="1:20" ht="15.5" x14ac:dyDescent="0.35">
      <c r="A649">
        <v>2</v>
      </c>
      <c r="B649" s="4">
        <v>44715</v>
      </c>
      <c r="C649" t="s">
        <v>4</v>
      </c>
      <c r="E649" t="s">
        <v>24</v>
      </c>
      <c r="F649" s="20" t="s">
        <v>25</v>
      </c>
      <c r="G649" t="s">
        <v>80</v>
      </c>
      <c r="H649" s="3">
        <v>0.4</v>
      </c>
      <c r="I649">
        <v>8</v>
      </c>
      <c r="J649">
        <v>3</v>
      </c>
      <c r="K649" s="8">
        <f t="shared" si="70"/>
        <v>8000</v>
      </c>
      <c r="L649" s="8">
        <v>1</v>
      </c>
      <c r="M649" s="8">
        <f t="shared" si="71"/>
        <v>8000</v>
      </c>
      <c r="N649" s="8">
        <f t="shared" si="72"/>
        <v>800000</v>
      </c>
      <c r="O649" s="8">
        <f t="shared" si="73"/>
        <v>1600000</v>
      </c>
      <c r="P649">
        <v>3</v>
      </c>
      <c r="Q649">
        <v>2</v>
      </c>
      <c r="R649">
        <f t="shared" si="74"/>
        <v>37.699111843077517</v>
      </c>
      <c r="S649">
        <f t="shared" si="75"/>
        <v>42441.318157838759</v>
      </c>
      <c r="T649">
        <f t="shared" si="76"/>
        <v>4244131.815783876</v>
      </c>
    </row>
    <row r="650" spans="1:20" ht="15.5" x14ac:dyDescent="0.35">
      <c r="A650">
        <v>2</v>
      </c>
      <c r="B650" s="4">
        <v>44715</v>
      </c>
      <c r="C650" t="s">
        <v>4</v>
      </c>
      <c r="E650" t="s">
        <v>24</v>
      </c>
      <c r="F650" s="20" t="s">
        <v>25</v>
      </c>
      <c r="G650" t="s">
        <v>80</v>
      </c>
      <c r="H650" s="3">
        <v>0.4</v>
      </c>
      <c r="I650">
        <v>17</v>
      </c>
      <c r="J650">
        <v>2</v>
      </c>
      <c r="K650" s="8">
        <f t="shared" si="70"/>
        <v>1700</v>
      </c>
      <c r="L650" s="8">
        <v>1</v>
      </c>
      <c r="M650" s="8">
        <f t="shared" si="71"/>
        <v>1700</v>
      </c>
      <c r="N650" s="8">
        <f t="shared" si="72"/>
        <v>170000</v>
      </c>
      <c r="O650" s="8">
        <f t="shared" si="73"/>
        <v>340000</v>
      </c>
      <c r="P650">
        <v>3</v>
      </c>
      <c r="Q650">
        <v>2</v>
      </c>
      <c r="R650">
        <f t="shared" si="74"/>
        <v>37.699111843077517</v>
      </c>
      <c r="S650">
        <f t="shared" si="75"/>
        <v>9018.7801085407355</v>
      </c>
      <c r="T650">
        <f t="shared" si="76"/>
        <v>901878.01085407357</v>
      </c>
    </row>
    <row r="651" spans="1:20" ht="15.5" x14ac:dyDescent="0.35">
      <c r="A651">
        <v>2</v>
      </c>
      <c r="B651" s="4">
        <v>44715</v>
      </c>
      <c r="C651" t="s">
        <v>4</v>
      </c>
      <c r="E651" t="s">
        <v>24</v>
      </c>
      <c r="F651" s="20" t="s">
        <v>25</v>
      </c>
      <c r="G651" t="s">
        <v>80</v>
      </c>
      <c r="H651" s="3">
        <v>0.4</v>
      </c>
      <c r="I651">
        <v>3</v>
      </c>
      <c r="J651">
        <v>3</v>
      </c>
      <c r="K651" s="8">
        <f t="shared" si="70"/>
        <v>3000</v>
      </c>
      <c r="L651" s="8">
        <v>1</v>
      </c>
      <c r="M651" s="8">
        <f t="shared" si="71"/>
        <v>3000</v>
      </c>
      <c r="N651" s="8">
        <f t="shared" si="72"/>
        <v>300000</v>
      </c>
      <c r="O651" s="8">
        <f t="shared" si="73"/>
        <v>600000</v>
      </c>
      <c r="P651">
        <v>3</v>
      </c>
      <c r="Q651">
        <v>2</v>
      </c>
      <c r="R651">
        <f t="shared" si="74"/>
        <v>37.699111843077517</v>
      </c>
      <c r="S651">
        <f t="shared" si="75"/>
        <v>15915.494309189535</v>
      </c>
      <c r="T651">
        <f t="shared" si="76"/>
        <v>1591549.4309189534</v>
      </c>
    </row>
    <row r="652" spans="1:20" ht="15.5" x14ac:dyDescent="0.35">
      <c r="A652">
        <v>2</v>
      </c>
      <c r="B652" s="4">
        <v>44715</v>
      </c>
      <c r="C652" t="s">
        <v>4</v>
      </c>
      <c r="E652" t="s">
        <v>101</v>
      </c>
      <c r="F652" s="20" t="s">
        <v>81</v>
      </c>
      <c r="G652" t="s">
        <v>80</v>
      </c>
      <c r="H652" s="3">
        <v>0.4</v>
      </c>
      <c r="I652">
        <v>14</v>
      </c>
      <c r="J652">
        <v>1</v>
      </c>
      <c r="K652" s="8">
        <f t="shared" si="70"/>
        <v>140</v>
      </c>
      <c r="L652" s="8">
        <v>1</v>
      </c>
      <c r="M652" s="8">
        <f t="shared" si="71"/>
        <v>140</v>
      </c>
      <c r="N652" s="8">
        <f t="shared" si="72"/>
        <v>14000</v>
      </c>
      <c r="O652" s="8">
        <f t="shared" si="73"/>
        <v>28000</v>
      </c>
      <c r="P652">
        <v>3</v>
      </c>
      <c r="Q652">
        <v>2</v>
      </c>
      <c r="R652">
        <f t="shared" si="74"/>
        <v>37.699111843077517</v>
      </c>
      <c r="S652">
        <f t="shared" si="75"/>
        <v>742.72306776217829</v>
      </c>
      <c r="T652">
        <f t="shared" si="76"/>
        <v>74272.306776217825</v>
      </c>
    </row>
    <row r="653" spans="1:20" ht="15.5" x14ac:dyDescent="0.35">
      <c r="A653">
        <v>2</v>
      </c>
      <c r="B653" s="4">
        <v>44715</v>
      </c>
      <c r="C653" t="s">
        <v>4</v>
      </c>
      <c r="E653" t="s">
        <v>101</v>
      </c>
      <c r="F653" s="20" t="s">
        <v>81</v>
      </c>
      <c r="G653" t="s">
        <v>80</v>
      </c>
      <c r="H653" s="3">
        <v>0.4</v>
      </c>
      <c r="I653">
        <v>31</v>
      </c>
      <c r="J653">
        <v>2</v>
      </c>
      <c r="K653" s="8">
        <f t="shared" si="70"/>
        <v>3100</v>
      </c>
      <c r="L653" s="8">
        <v>1</v>
      </c>
      <c r="M653" s="8">
        <f t="shared" si="71"/>
        <v>3100</v>
      </c>
      <c r="N653" s="8">
        <f t="shared" si="72"/>
        <v>310000</v>
      </c>
      <c r="O653" s="8">
        <f t="shared" si="73"/>
        <v>620000</v>
      </c>
      <c r="P653">
        <v>3</v>
      </c>
      <c r="Q653">
        <v>2</v>
      </c>
      <c r="R653">
        <f t="shared" si="74"/>
        <v>37.699111843077517</v>
      </c>
      <c r="S653">
        <f t="shared" si="75"/>
        <v>16446.010786162518</v>
      </c>
      <c r="T653">
        <f t="shared" si="76"/>
        <v>1644601.0786162519</v>
      </c>
    </row>
    <row r="654" spans="1:20" ht="15.5" x14ac:dyDescent="0.35">
      <c r="A654">
        <v>2</v>
      </c>
      <c r="B654" s="4">
        <v>44715</v>
      </c>
      <c r="C654" t="s">
        <v>4</v>
      </c>
      <c r="E654" t="s">
        <v>101</v>
      </c>
      <c r="F654" s="20" t="s">
        <v>81</v>
      </c>
      <c r="G654" t="s">
        <v>80</v>
      </c>
      <c r="H654" s="3">
        <v>0.4</v>
      </c>
      <c r="I654">
        <v>25</v>
      </c>
      <c r="J654">
        <v>1</v>
      </c>
      <c r="K654" s="8">
        <f t="shared" si="70"/>
        <v>250</v>
      </c>
      <c r="L654" s="8">
        <v>1</v>
      </c>
      <c r="M654" s="8">
        <f t="shared" si="71"/>
        <v>250</v>
      </c>
      <c r="N654" s="8">
        <f t="shared" si="72"/>
        <v>25000</v>
      </c>
      <c r="O654" s="8">
        <f t="shared" si="73"/>
        <v>50000</v>
      </c>
      <c r="P654">
        <v>3</v>
      </c>
      <c r="Q654">
        <v>2</v>
      </c>
      <c r="R654">
        <f t="shared" si="74"/>
        <v>37.699111843077517</v>
      </c>
      <c r="S654">
        <f t="shared" si="75"/>
        <v>1326.2911924324612</v>
      </c>
      <c r="T654">
        <f t="shared" si="76"/>
        <v>132629.11924324612</v>
      </c>
    </row>
    <row r="655" spans="1:20" ht="15.5" x14ac:dyDescent="0.35">
      <c r="A655">
        <v>2</v>
      </c>
      <c r="B655" s="4">
        <v>44715</v>
      </c>
      <c r="C655" t="s">
        <v>4</v>
      </c>
      <c r="E655" t="s">
        <v>101</v>
      </c>
      <c r="F655" s="20" t="s">
        <v>81</v>
      </c>
      <c r="G655" t="s">
        <v>80</v>
      </c>
      <c r="H655" s="3">
        <v>0.4</v>
      </c>
      <c r="I655">
        <v>28</v>
      </c>
      <c r="J655">
        <v>1</v>
      </c>
      <c r="K655" s="8">
        <f t="shared" si="70"/>
        <v>280</v>
      </c>
      <c r="L655" s="8">
        <v>1</v>
      </c>
      <c r="M655" s="8">
        <f t="shared" si="71"/>
        <v>280</v>
      </c>
      <c r="N655" s="8">
        <f t="shared" si="72"/>
        <v>28000</v>
      </c>
      <c r="O655" s="8">
        <f t="shared" si="73"/>
        <v>56000</v>
      </c>
      <c r="P655">
        <v>3</v>
      </c>
      <c r="Q655">
        <v>2</v>
      </c>
      <c r="R655">
        <f t="shared" si="74"/>
        <v>37.699111843077517</v>
      </c>
      <c r="S655">
        <f t="shared" si="75"/>
        <v>1485.4461355243566</v>
      </c>
      <c r="T655">
        <f t="shared" si="76"/>
        <v>148544.61355243565</v>
      </c>
    </row>
    <row r="656" spans="1:20" ht="15.5" x14ac:dyDescent="0.35">
      <c r="A656">
        <v>2</v>
      </c>
      <c r="B656" s="4">
        <v>44715</v>
      </c>
      <c r="C656" t="s">
        <v>4</v>
      </c>
      <c r="E656" t="s">
        <v>101</v>
      </c>
      <c r="F656" s="20" t="s">
        <v>81</v>
      </c>
      <c r="G656" t="s">
        <v>80</v>
      </c>
      <c r="H656" s="3">
        <v>0.4</v>
      </c>
      <c r="I656">
        <v>9</v>
      </c>
      <c r="J656">
        <v>2</v>
      </c>
      <c r="K656" s="8">
        <f t="shared" si="70"/>
        <v>900</v>
      </c>
      <c r="L656" s="8">
        <v>1</v>
      </c>
      <c r="M656" s="8">
        <f t="shared" si="71"/>
        <v>900</v>
      </c>
      <c r="N656" s="8">
        <f t="shared" si="72"/>
        <v>90000</v>
      </c>
      <c r="O656" s="8">
        <f t="shared" si="73"/>
        <v>180000</v>
      </c>
      <c r="P656">
        <v>3</v>
      </c>
      <c r="Q656">
        <v>2</v>
      </c>
      <c r="R656">
        <f t="shared" si="74"/>
        <v>37.699111843077517</v>
      </c>
      <c r="S656">
        <f t="shared" si="75"/>
        <v>4774.6482927568604</v>
      </c>
      <c r="T656">
        <f t="shared" si="76"/>
        <v>477464.82927568606</v>
      </c>
    </row>
    <row r="657" spans="1:20" ht="15.5" x14ac:dyDescent="0.35">
      <c r="A657">
        <v>2</v>
      </c>
      <c r="B657" s="4">
        <v>44715</v>
      </c>
      <c r="C657" t="s">
        <v>4</v>
      </c>
      <c r="E657" t="s">
        <v>101</v>
      </c>
      <c r="F657" s="20" t="s">
        <v>81</v>
      </c>
      <c r="G657" t="s">
        <v>80</v>
      </c>
      <c r="H657" s="3">
        <v>0.4</v>
      </c>
      <c r="I657">
        <v>18</v>
      </c>
      <c r="J657">
        <v>2</v>
      </c>
      <c r="K657" s="8">
        <f t="shared" si="70"/>
        <v>1800</v>
      </c>
      <c r="L657" s="8">
        <v>1</v>
      </c>
      <c r="M657" s="8">
        <f t="shared" si="71"/>
        <v>1800</v>
      </c>
      <c r="N657" s="8">
        <f t="shared" si="72"/>
        <v>180000</v>
      </c>
      <c r="O657" s="8">
        <f t="shared" si="73"/>
        <v>360000</v>
      </c>
      <c r="P657">
        <v>3</v>
      </c>
      <c r="Q657">
        <v>2</v>
      </c>
      <c r="R657">
        <f t="shared" si="74"/>
        <v>37.699111843077517</v>
      </c>
      <c r="S657">
        <f t="shared" si="75"/>
        <v>9549.2965855137209</v>
      </c>
      <c r="T657">
        <f t="shared" si="76"/>
        <v>954929.65855137212</v>
      </c>
    </row>
    <row r="658" spans="1:20" ht="15.5" x14ac:dyDescent="0.35">
      <c r="A658">
        <v>2</v>
      </c>
      <c r="B658" s="4">
        <v>44715</v>
      </c>
      <c r="C658" t="s">
        <v>4</v>
      </c>
      <c r="E658" t="s">
        <v>101</v>
      </c>
      <c r="F658" s="20" t="s">
        <v>81</v>
      </c>
      <c r="G658" t="s">
        <v>80</v>
      </c>
      <c r="H658" s="3">
        <v>0.4</v>
      </c>
      <c r="I658">
        <v>7</v>
      </c>
      <c r="J658">
        <v>2</v>
      </c>
      <c r="K658" s="8">
        <f t="shared" si="70"/>
        <v>700</v>
      </c>
      <c r="L658" s="8">
        <v>1</v>
      </c>
      <c r="M658" s="8">
        <f t="shared" si="71"/>
        <v>700</v>
      </c>
      <c r="N658" s="8">
        <f t="shared" si="72"/>
        <v>70000</v>
      </c>
      <c r="O658" s="8">
        <f t="shared" si="73"/>
        <v>140000</v>
      </c>
      <c r="P658">
        <v>3</v>
      </c>
      <c r="Q658">
        <v>2</v>
      </c>
      <c r="R658">
        <f t="shared" si="74"/>
        <v>37.699111843077517</v>
      </c>
      <c r="S658">
        <f t="shared" si="75"/>
        <v>3713.6153388108914</v>
      </c>
      <c r="T658">
        <f t="shared" si="76"/>
        <v>371361.53388108913</v>
      </c>
    </row>
    <row r="659" spans="1:20" ht="15.5" x14ac:dyDescent="0.35">
      <c r="A659">
        <v>2</v>
      </c>
      <c r="B659" s="4">
        <v>44715</v>
      </c>
      <c r="C659" t="s">
        <v>4</v>
      </c>
      <c r="E659" t="s">
        <v>101</v>
      </c>
      <c r="F659" s="20" t="s">
        <v>81</v>
      </c>
      <c r="G659" t="s">
        <v>80</v>
      </c>
      <c r="H659" s="3">
        <v>0.4</v>
      </c>
      <c r="I659">
        <v>28</v>
      </c>
      <c r="J659">
        <v>1</v>
      </c>
      <c r="K659" s="8">
        <f t="shared" si="70"/>
        <v>280</v>
      </c>
      <c r="L659" s="8">
        <v>1</v>
      </c>
      <c r="M659" s="8">
        <f t="shared" si="71"/>
        <v>280</v>
      </c>
      <c r="N659" s="8">
        <f t="shared" si="72"/>
        <v>28000</v>
      </c>
      <c r="O659" s="8">
        <f t="shared" si="73"/>
        <v>56000</v>
      </c>
      <c r="P659">
        <v>3</v>
      </c>
      <c r="Q659">
        <v>2</v>
      </c>
      <c r="R659">
        <f t="shared" si="74"/>
        <v>37.699111843077517</v>
      </c>
      <c r="S659">
        <f t="shared" si="75"/>
        <v>1485.4461355243566</v>
      </c>
      <c r="T659">
        <f t="shared" si="76"/>
        <v>148544.61355243565</v>
      </c>
    </row>
    <row r="660" spans="1:20" ht="15.5" x14ac:dyDescent="0.35">
      <c r="A660">
        <v>2</v>
      </c>
      <c r="B660" s="4">
        <v>44715</v>
      </c>
      <c r="C660" t="s">
        <v>4</v>
      </c>
      <c r="E660" t="s">
        <v>101</v>
      </c>
      <c r="F660" s="20" t="s">
        <v>81</v>
      </c>
      <c r="G660" t="s">
        <v>80</v>
      </c>
      <c r="H660" s="3">
        <v>0.4</v>
      </c>
      <c r="I660">
        <v>7</v>
      </c>
      <c r="J660">
        <v>2</v>
      </c>
      <c r="K660" s="8">
        <f t="shared" si="70"/>
        <v>700</v>
      </c>
      <c r="L660" s="8">
        <v>1</v>
      </c>
      <c r="M660" s="8">
        <f t="shared" si="71"/>
        <v>700</v>
      </c>
      <c r="N660" s="8">
        <f t="shared" si="72"/>
        <v>70000</v>
      </c>
      <c r="O660" s="8">
        <f t="shared" si="73"/>
        <v>140000</v>
      </c>
      <c r="P660">
        <v>3</v>
      </c>
      <c r="Q660">
        <v>2</v>
      </c>
      <c r="R660">
        <f t="shared" si="74"/>
        <v>37.699111843077517</v>
      </c>
      <c r="S660">
        <f t="shared" si="75"/>
        <v>3713.6153388108914</v>
      </c>
      <c r="T660">
        <f t="shared" si="76"/>
        <v>371361.53388108913</v>
      </c>
    </row>
    <row r="661" spans="1:20" ht="15.5" x14ac:dyDescent="0.35">
      <c r="A661">
        <v>2</v>
      </c>
      <c r="B661" s="4">
        <v>44715</v>
      </c>
      <c r="C661" t="s">
        <v>4</v>
      </c>
      <c r="E661" t="s">
        <v>101</v>
      </c>
      <c r="F661" s="20" t="s">
        <v>83</v>
      </c>
      <c r="G661" t="s">
        <v>89</v>
      </c>
      <c r="H661" s="3">
        <v>0.4</v>
      </c>
      <c r="I661">
        <v>6</v>
      </c>
      <c r="J661">
        <v>2</v>
      </c>
      <c r="K661" s="8">
        <f t="shared" si="70"/>
        <v>600</v>
      </c>
      <c r="L661" s="8">
        <v>1</v>
      </c>
      <c r="M661" s="8">
        <f t="shared" si="71"/>
        <v>600</v>
      </c>
      <c r="N661" s="8">
        <f t="shared" si="72"/>
        <v>60000</v>
      </c>
      <c r="O661" s="8">
        <f t="shared" si="73"/>
        <v>120000</v>
      </c>
      <c r="P661">
        <v>3</v>
      </c>
      <c r="Q661">
        <v>2</v>
      </c>
      <c r="R661">
        <f t="shared" si="74"/>
        <v>37.699111843077517</v>
      </c>
      <c r="S661">
        <f t="shared" si="75"/>
        <v>3183.098861837907</v>
      </c>
      <c r="T661">
        <f t="shared" si="76"/>
        <v>318309.88618379069</v>
      </c>
    </row>
    <row r="662" spans="1:20" ht="15.5" x14ac:dyDescent="0.35">
      <c r="A662">
        <v>2</v>
      </c>
      <c r="B662" s="4">
        <v>44715</v>
      </c>
      <c r="C662" t="s">
        <v>4</v>
      </c>
      <c r="E662" t="s">
        <v>82</v>
      </c>
      <c r="F662" s="20" t="s">
        <v>83</v>
      </c>
      <c r="G662" t="s">
        <v>80</v>
      </c>
      <c r="H662" s="3">
        <v>0.4</v>
      </c>
      <c r="I662">
        <v>20</v>
      </c>
      <c r="J662">
        <v>1</v>
      </c>
      <c r="K662" s="8">
        <f t="shared" si="70"/>
        <v>200</v>
      </c>
      <c r="L662" s="8">
        <v>1</v>
      </c>
      <c r="M662" s="8">
        <f t="shared" si="71"/>
        <v>200</v>
      </c>
      <c r="N662" s="8">
        <f t="shared" si="72"/>
        <v>20000</v>
      </c>
      <c r="O662" s="8">
        <f t="shared" si="73"/>
        <v>40000</v>
      </c>
      <c r="P662">
        <v>3</v>
      </c>
      <c r="Q662">
        <v>2</v>
      </c>
      <c r="R662">
        <f t="shared" si="74"/>
        <v>37.699111843077517</v>
      </c>
      <c r="S662">
        <f t="shared" si="75"/>
        <v>1061.032953945969</v>
      </c>
      <c r="T662">
        <f t="shared" si="76"/>
        <v>106103.29539459691</v>
      </c>
    </row>
    <row r="663" spans="1:20" ht="15.5" x14ac:dyDescent="0.35">
      <c r="A663">
        <v>2</v>
      </c>
      <c r="B663" s="4">
        <v>44715</v>
      </c>
      <c r="C663" t="s">
        <v>4</v>
      </c>
      <c r="E663" t="s">
        <v>82</v>
      </c>
      <c r="F663" s="20" t="s">
        <v>83</v>
      </c>
      <c r="G663" t="s">
        <v>80</v>
      </c>
      <c r="H663" s="3">
        <v>0.4</v>
      </c>
      <c r="I663">
        <v>14</v>
      </c>
      <c r="J663">
        <v>0</v>
      </c>
      <c r="K663" s="8">
        <f t="shared" si="70"/>
        <v>14</v>
      </c>
      <c r="L663" s="8">
        <v>1</v>
      </c>
      <c r="M663" s="8">
        <f t="shared" si="71"/>
        <v>14</v>
      </c>
      <c r="N663" s="8">
        <f t="shared" si="72"/>
        <v>1400</v>
      </c>
      <c r="O663" s="8">
        <f t="shared" si="73"/>
        <v>2800</v>
      </c>
      <c r="P663">
        <v>3</v>
      </c>
      <c r="Q663">
        <v>2</v>
      </c>
      <c r="R663">
        <f t="shared" si="74"/>
        <v>37.699111843077517</v>
      </c>
      <c r="S663">
        <f t="shared" si="75"/>
        <v>74.272306776217832</v>
      </c>
      <c r="T663">
        <f t="shared" si="76"/>
        <v>7427.2306776217829</v>
      </c>
    </row>
    <row r="664" spans="1:20" ht="15.5" x14ac:dyDescent="0.35">
      <c r="A664">
        <v>2</v>
      </c>
      <c r="B664" s="4">
        <v>44715</v>
      </c>
      <c r="C664" t="s">
        <v>4</v>
      </c>
      <c r="E664" t="s">
        <v>82</v>
      </c>
      <c r="F664" s="20" t="s">
        <v>83</v>
      </c>
      <c r="G664" t="s">
        <v>80</v>
      </c>
      <c r="H664" s="3">
        <v>0.4</v>
      </c>
      <c r="I664">
        <v>21</v>
      </c>
      <c r="J664">
        <v>1</v>
      </c>
      <c r="K664" s="8">
        <f t="shared" si="70"/>
        <v>210</v>
      </c>
      <c r="L664" s="8">
        <v>1</v>
      </c>
      <c r="M664" s="8">
        <f t="shared" si="71"/>
        <v>210</v>
      </c>
      <c r="N664" s="8">
        <f t="shared" si="72"/>
        <v>21000</v>
      </c>
      <c r="O664" s="8">
        <f t="shared" si="73"/>
        <v>42000</v>
      </c>
      <c r="P664">
        <v>3</v>
      </c>
      <c r="Q664">
        <v>2</v>
      </c>
      <c r="R664">
        <f t="shared" si="74"/>
        <v>37.699111843077517</v>
      </c>
      <c r="S664">
        <f t="shared" si="75"/>
        <v>1114.0846016432674</v>
      </c>
      <c r="T664">
        <f t="shared" si="76"/>
        <v>111408.46016432674</v>
      </c>
    </row>
    <row r="665" spans="1:20" ht="15.5" x14ac:dyDescent="0.35">
      <c r="A665">
        <v>2</v>
      </c>
      <c r="B665" s="4">
        <v>44715</v>
      </c>
      <c r="C665" t="s">
        <v>4</v>
      </c>
      <c r="E665" t="s">
        <v>82</v>
      </c>
      <c r="F665" s="20" t="s">
        <v>83</v>
      </c>
      <c r="G665" t="s">
        <v>80</v>
      </c>
      <c r="H665" s="3">
        <v>0.4</v>
      </c>
      <c r="I665">
        <v>6</v>
      </c>
      <c r="J665">
        <v>1</v>
      </c>
      <c r="K665" s="8">
        <f t="shared" si="70"/>
        <v>60</v>
      </c>
      <c r="L665" s="8">
        <v>1</v>
      </c>
      <c r="M665" s="8">
        <f t="shared" si="71"/>
        <v>60</v>
      </c>
      <c r="N665" s="8">
        <f t="shared" si="72"/>
        <v>6000</v>
      </c>
      <c r="O665" s="8">
        <f t="shared" si="73"/>
        <v>12000</v>
      </c>
      <c r="P665">
        <v>3</v>
      </c>
      <c r="Q665">
        <v>2</v>
      </c>
      <c r="R665">
        <f t="shared" si="74"/>
        <v>37.699111843077517</v>
      </c>
      <c r="S665">
        <f t="shared" si="75"/>
        <v>318.3098861837907</v>
      </c>
      <c r="T665">
        <f t="shared" si="76"/>
        <v>31830.98861837907</v>
      </c>
    </row>
    <row r="666" spans="1:20" ht="15.5" x14ac:dyDescent="0.35">
      <c r="A666">
        <v>2</v>
      </c>
      <c r="B666" s="4">
        <v>44715</v>
      </c>
      <c r="C666" t="s">
        <v>4</v>
      </c>
      <c r="E666" t="s">
        <v>82</v>
      </c>
      <c r="F666" s="20" t="s">
        <v>83</v>
      </c>
      <c r="G666" t="s">
        <v>80</v>
      </c>
      <c r="H666" s="3">
        <v>0.4</v>
      </c>
      <c r="I666">
        <v>4</v>
      </c>
      <c r="J666">
        <v>0</v>
      </c>
      <c r="K666" s="8">
        <f t="shared" si="70"/>
        <v>4</v>
      </c>
      <c r="L666" s="8">
        <v>1</v>
      </c>
      <c r="M666" s="8">
        <f t="shared" si="71"/>
        <v>4</v>
      </c>
      <c r="N666" s="8">
        <f t="shared" si="72"/>
        <v>400</v>
      </c>
      <c r="O666" s="8">
        <f t="shared" si="73"/>
        <v>800</v>
      </c>
      <c r="P666">
        <v>3</v>
      </c>
      <c r="Q666">
        <v>2</v>
      </c>
      <c r="R666">
        <f t="shared" si="74"/>
        <v>37.699111843077517</v>
      </c>
      <c r="S666">
        <f t="shared" si="75"/>
        <v>21.220659078919379</v>
      </c>
      <c r="T666">
        <f t="shared" si="76"/>
        <v>2122.065907891938</v>
      </c>
    </row>
    <row r="667" spans="1:20" ht="15.5" x14ac:dyDescent="0.35">
      <c r="A667">
        <v>2</v>
      </c>
      <c r="B667" s="4">
        <v>44715</v>
      </c>
      <c r="C667" t="s">
        <v>4</v>
      </c>
      <c r="E667" t="s">
        <v>82</v>
      </c>
      <c r="F667" s="20" t="s">
        <v>83</v>
      </c>
      <c r="G667" t="s">
        <v>80</v>
      </c>
      <c r="H667" s="3">
        <v>0.4</v>
      </c>
      <c r="I667">
        <v>34</v>
      </c>
      <c r="J667">
        <v>1</v>
      </c>
      <c r="K667" s="8">
        <f t="shared" si="70"/>
        <v>340</v>
      </c>
      <c r="L667" s="8">
        <v>1</v>
      </c>
      <c r="M667" s="8">
        <f t="shared" si="71"/>
        <v>340</v>
      </c>
      <c r="N667" s="8">
        <f t="shared" si="72"/>
        <v>34000</v>
      </c>
      <c r="O667" s="8">
        <f t="shared" si="73"/>
        <v>68000</v>
      </c>
      <c r="P667">
        <v>3</v>
      </c>
      <c r="Q667">
        <v>2</v>
      </c>
      <c r="R667">
        <f t="shared" si="74"/>
        <v>37.699111843077517</v>
      </c>
      <c r="S667">
        <f t="shared" si="75"/>
        <v>1803.7560217081473</v>
      </c>
      <c r="T667">
        <f t="shared" si="76"/>
        <v>180375.60217081473</v>
      </c>
    </row>
    <row r="668" spans="1:20" ht="15.5" x14ac:dyDescent="0.35">
      <c r="A668">
        <v>2</v>
      </c>
      <c r="B668" s="4">
        <v>44715</v>
      </c>
      <c r="C668" t="s">
        <v>4</v>
      </c>
      <c r="E668" t="s">
        <v>82</v>
      </c>
      <c r="F668" s="20" t="s">
        <v>83</v>
      </c>
      <c r="G668" t="s">
        <v>80</v>
      </c>
      <c r="H668" s="3">
        <v>0.4</v>
      </c>
      <c r="I668">
        <v>9</v>
      </c>
      <c r="J668">
        <v>0</v>
      </c>
      <c r="K668" s="8">
        <f t="shared" si="70"/>
        <v>9</v>
      </c>
      <c r="L668" s="8">
        <v>1</v>
      </c>
      <c r="M668" s="8">
        <f t="shared" si="71"/>
        <v>9</v>
      </c>
      <c r="N668" s="8">
        <f t="shared" si="72"/>
        <v>900</v>
      </c>
      <c r="O668" s="8">
        <f t="shared" si="73"/>
        <v>1800</v>
      </c>
      <c r="P668">
        <v>3</v>
      </c>
      <c r="Q668">
        <v>2</v>
      </c>
      <c r="R668">
        <f t="shared" si="74"/>
        <v>37.699111843077517</v>
      </c>
      <c r="S668">
        <f t="shared" si="75"/>
        <v>47.7464829275686</v>
      </c>
      <c r="T668">
        <f t="shared" si="76"/>
        <v>4774.6482927568604</v>
      </c>
    </row>
    <row r="669" spans="1:20" ht="15.5" x14ac:dyDescent="0.35">
      <c r="A669">
        <v>2</v>
      </c>
      <c r="B669" s="4">
        <v>44715</v>
      </c>
      <c r="C669" t="s">
        <v>4</v>
      </c>
      <c r="E669" t="s">
        <v>82</v>
      </c>
      <c r="F669" s="20" t="s">
        <v>83</v>
      </c>
      <c r="G669" t="s">
        <v>80</v>
      </c>
      <c r="H669" s="3">
        <v>0.4</v>
      </c>
      <c r="I669">
        <v>5</v>
      </c>
      <c r="J669">
        <v>1</v>
      </c>
      <c r="K669" s="8">
        <f t="shared" si="70"/>
        <v>50</v>
      </c>
      <c r="L669" s="8">
        <v>1</v>
      </c>
      <c r="M669" s="8">
        <f t="shared" si="71"/>
        <v>50</v>
      </c>
      <c r="N669" s="8">
        <f t="shared" si="72"/>
        <v>5000</v>
      </c>
      <c r="O669" s="8">
        <f t="shared" si="73"/>
        <v>10000</v>
      </c>
      <c r="P669">
        <v>3</v>
      </c>
      <c r="Q669">
        <v>2</v>
      </c>
      <c r="R669">
        <f t="shared" si="74"/>
        <v>37.699111843077517</v>
      </c>
      <c r="S669">
        <f t="shared" si="75"/>
        <v>265.25823848649225</v>
      </c>
      <c r="T669">
        <f t="shared" si="76"/>
        <v>26525.823848649226</v>
      </c>
    </row>
    <row r="670" spans="1:20" ht="15.5" x14ac:dyDescent="0.35">
      <c r="A670">
        <v>2</v>
      </c>
      <c r="B670" s="4">
        <v>44715</v>
      </c>
      <c r="C670" t="s">
        <v>4</v>
      </c>
      <c r="E670" t="s">
        <v>82</v>
      </c>
      <c r="F670" s="20" t="s">
        <v>83</v>
      </c>
      <c r="G670" t="s">
        <v>80</v>
      </c>
      <c r="H670" s="3">
        <v>0.4</v>
      </c>
      <c r="I670">
        <v>0</v>
      </c>
      <c r="J670">
        <v>0</v>
      </c>
      <c r="K670" s="8">
        <f t="shared" si="70"/>
        <v>0</v>
      </c>
      <c r="L670" s="8">
        <v>1</v>
      </c>
      <c r="M670" s="8">
        <f t="shared" si="71"/>
        <v>0</v>
      </c>
      <c r="N670" s="8">
        <f t="shared" si="72"/>
        <v>0</v>
      </c>
      <c r="O670" s="8">
        <f t="shared" si="73"/>
        <v>0</v>
      </c>
      <c r="P670">
        <v>3</v>
      </c>
      <c r="Q670">
        <v>2</v>
      </c>
      <c r="R670">
        <f t="shared" si="74"/>
        <v>37.699111843077517</v>
      </c>
      <c r="S670">
        <f t="shared" si="75"/>
        <v>0</v>
      </c>
      <c r="T670">
        <f t="shared" si="76"/>
        <v>0</v>
      </c>
    </row>
    <row r="671" spans="1:20" ht="15.5" x14ac:dyDescent="0.35">
      <c r="A671">
        <v>2</v>
      </c>
      <c r="B671" s="4">
        <v>44715</v>
      </c>
      <c r="C671" t="s">
        <v>4</v>
      </c>
      <c r="E671" t="s">
        <v>82</v>
      </c>
      <c r="F671" s="20" t="s">
        <v>90</v>
      </c>
      <c r="G671" t="s">
        <v>89</v>
      </c>
      <c r="H671" s="3">
        <v>0.4</v>
      </c>
      <c r="I671">
        <v>18</v>
      </c>
      <c r="J671">
        <v>1</v>
      </c>
      <c r="K671" s="8">
        <f t="shared" si="70"/>
        <v>180</v>
      </c>
      <c r="L671" s="8">
        <v>1</v>
      </c>
      <c r="M671" s="8">
        <f t="shared" si="71"/>
        <v>180</v>
      </c>
      <c r="N671" s="8">
        <f t="shared" si="72"/>
        <v>18000</v>
      </c>
      <c r="O671" s="8">
        <f t="shared" si="73"/>
        <v>36000</v>
      </c>
      <c r="P671">
        <v>3</v>
      </c>
      <c r="Q671">
        <v>2</v>
      </c>
      <c r="R671">
        <f t="shared" si="74"/>
        <v>37.699111843077517</v>
      </c>
      <c r="S671">
        <f t="shared" si="75"/>
        <v>954.92965855137209</v>
      </c>
      <c r="T671">
        <f t="shared" si="76"/>
        <v>95492.965855137212</v>
      </c>
    </row>
    <row r="672" spans="1:20" x14ac:dyDescent="0.35">
      <c r="A672">
        <v>2</v>
      </c>
      <c r="B672" s="4">
        <v>44715</v>
      </c>
      <c r="C672" t="s">
        <v>4</v>
      </c>
      <c r="E672" t="s">
        <v>1</v>
      </c>
      <c r="F672" t="s">
        <v>7</v>
      </c>
      <c r="G672" t="s">
        <v>84</v>
      </c>
      <c r="H672" s="3">
        <v>0.4</v>
      </c>
      <c r="I672">
        <v>11</v>
      </c>
      <c r="J672">
        <v>1</v>
      </c>
      <c r="K672" s="8">
        <f t="shared" si="70"/>
        <v>110</v>
      </c>
      <c r="L672" s="8">
        <v>1</v>
      </c>
      <c r="M672" s="8">
        <f t="shared" si="71"/>
        <v>110</v>
      </c>
      <c r="N672" s="8">
        <f t="shared" si="72"/>
        <v>11000</v>
      </c>
      <c r="O672" s="8">
        <f t="shared" si="73"/>
        <v>22000</v>
      </c>
      <c r="P672">
        <v>3</v>
      </c>
      <c r="Q672">
        <v>2</v>
      </c>
      <c r="R672">
        <f t="shared" si="74"/>
        <v>37.699111843077517</v>
      </c>
      <c r="S672">
        <f t="shared" si="75"/>
        <v>583.56812467028294</v>
      </c>
      <c r="T672">
        <f t="shared" si="76"/>
        <v>58356.812467028292</v>
      </c>
    </row>
    <row r="673" spans="1:20" x14ac:dyDescent="0.35">
      <c r="A673">
        <v>2</v>
      </c>
      <c r="B673" s="4">
        <v>44715</v>
      </c>
      <c r="C673" t="s">
        <v>4</v>
      </c>
      <c r="E673" t="s">
        <v>1</v>
      </c>
      <c r="F673" t="s">
        <v>7</v>
      </c>
      <c r="G673" t="s">
        <v>84</v>
      </c>
      <c r="H673" s="3">
        <v>0.4</v>
      </c>
      <c r="I673">
        <v>16</v>
      </c>
      <c r="J673">
        <v>2</v>
      </c>
      <c r="K673" s="8">
        <f t="shared" si="70"/>
        <v>1600</v>
      </c>
      <c r="L673" s="8">
        <v>1</v>
      </c>
      <c r="M673" s="8">
        <f t="shared" si="71"/>
        <v>1600</v>
      </c>
      <c r="N673" s="8">
        <f t="shared" si="72"/>
        <v>160000</v>
      </c>
      <c r="O673" s="8">
        <f t="shared" si="73"/>
        <v>320000</v>
      </c>
      <c r="P673">
        <v>3</v>
      </c>
      <c r="Q673">
        <v>2</v>
      </c>
      <c r="R673">
        <f t="shared" si="74"/>
        <v>37.699111843077517</v>
      </c>
      <c r="S673">
        <f t="shared" si="75"/>
        <v>8488.2636315677519</v>
      </c>
      <c r="T673">
        <f t="shared" si="76"/>
        <v>848826.36315677525</v>
      </c>
    </row>
    <row r="674" spans="1:20" x14ac:dyDescent="0.35">
      <c r="A674">
        <v>2</v>
      </c>
      <c r="B674" s="4">
        <v>44715</v>
      </c>
      <c r="C674" t="s">
        <v>4</v>
      </c>
      <c r="E674" t="s">
        <v>1</v>
      </c>
      <c r="F674" t="s">
        <v>7</v>
      </c>
      <c r="G674" t="s">
        <v>84</v>
      </c>
      <c r="H674" s="3">
        <v>0.4</v>
      </c>
      <c r="I674">
        <v>4</v>
      </c>
      <c r="J674">
        <v>2</v>
      </c>
      <c r="K674" s="8">
        <f t="shared" si="70"/>
        <v>400</v>
      </c>
      <c r="L674" s="8">
        <v>1</v>
      </c>
      <c r="M674" s="8">
        <f t="shared" si="71"/>
        <v>400</v>
      </c>
      <c r="N674" s="8">
        <f t="shared" si="72"/>
        <v>40000</v>
      </c>
      <c r="O674" s="8">
        <f t="shared" si="73"/>
        <v>80000</v>
      </c>
      <c r="P674">
        <v>3</v>
      </c>
      <c r="Q674">
        <v>2</v>
      </c>
      <c r="R674">
        <f t="shared" si="74"/>
        <v>37.699111843077517</v>
      </c>
      <c r="S674">
        <f t="shared" si="75"/>
        <v>2122.065907891938</v>
      </c>
      <c r="T674">
        <f t="shared" si="76"/>
        <v>212206.59078919381</v>
      </c>
    </row>
    <row r="675" spans="1:20" x14ac:dyDescent="0.35">
      <c r="A675">
        <v>2</v>
      </c>
      <c r="B675" s="4">
        <v>44715</v>
      </c>
      <c r="C675" t="s">
        <v>4</v>
      </c>
      <c r="E675" t="s">
        <v>1</v>
      </c>
      <c r="F675" t="s">
        <v>7</v>
      </c>
      <c r="G675" t="s">
        <v>84</v>
      </c>
      <c r="H675" s="3">
        <v>0.4</v>
      </c>
      <c r="I675">
        <v>12</v>
      </c>
      <c r="J675">
        <v>1</v>
      </c>
      <c r="K675" s="8">
        <f t="shared" si="70"/>
        <v>120</v>
      </c>
      <c r="L675" s="8">
        <v>1</v>
      </c>
      <c r="M675" s="8">
        <f t="shared" si="71"/>
        <v>120</v>
      </c>
      <c r="N675" s="8">
        <f t="shared" si="72"/>
        <v>12000</v>
      </c>
      <c r="O675" s="8">
        <f t="shared" si="73"/>
        <v>24000</v>
      </c>
      <c r="P675">
        <v>3</v>
      </c>
      <c r="Q675">
        <v>2</v>
      </c>
      <c r="R675">
        <f t="shared" si="74"/>
        <v>37.699111843077517</v>
      </c>
      <c r="S675">
        <f t="shared" si="75"/>
        <v>636.61977236758139</v>
      </c>
      <c r="T675">
        <f t="shared" si="76"/>
        <v>63661.977236758139</v>
      </c>
    </row>
    <row r="676" spans="1:20" x14ac:dyDescent="0.35">
      <c r="A676">
        <v>2</v>
      </c>
      <c r="B676" s="4">
        <v>44715</v>
      </c>
      <c r="C676" t="s">
        <v>4</v>
      </c>
      <c r="E676" t="s">
        <v>1</v>
      </c>
      <c r="F676" t="s">
        <v>7</v>
      </c>
      <c r="G676" t="s">
        <v>84</v>
      </c>
      <c r="H676" s="3">
        <v>0.4</v>
      </c>
      <c r="I676">
        <v>11</v>
      </c>
      <c r="J676">
        <v>2</v>
      </c>
      <c r="K676" s="8">
        <f t="shared" si="70"/>
        <v>1100</v>
      </c>
      <c r="L676" s="8">
        <v>1</v>
      </c>
      <c r="M676" s="8">
        <f t="shared" si="71"/>
        <v>1100</v>
      </c>
      <c r="N676" s="8">
        <f t="shared" si="72"/>
        <v>110000</v>
      </c>
      <c r="O676" s="8">
        <f t="shared" si="73"/>
        <v>220000</v>
      </c>
      <c r="P676">
        <v>3</v>
      </c>
      <c r="Q676">
        <v>2</v>
      </c>
      <c r="R676">
        <f t="shared" si="74"/>
        <v>37.699111843077517</v>
      </c>
      <c r="S676">
        <f t="shared" si="75"/>
        <v>5835.6812467028294</v>
      </c>
      <c r="T676">
        <f t="shared" si="76"/>
        <v>583568.12467028294</v>
      </c>
    </row>
    <row r="677" spans="1:20" x14ac:dyDescent="0.35">
      <c r="A677">
        <v>2</v>
      </c>
      <c r="B677" s="4">
        <v>44715</v>
      </c>
      <c r="C677" t="s">
        <v>4</v>
      </c>
      <c r="E677" t="s">
        <v>1</v>
      </c>
      <c r="F677" t="s">
        <v>7</v>
      </c>
      <c r="G677" t="s">
        <v>84</v>
      </c>
      <c r="H677" s="3">
        <v>0.4</v>
      </c>
      <c r="I677">
        <v>12</v>
      </c>
      <c r="J677">
        <v>2</v>
      </c>
      <c r="K677" s="8">
        <f t="shared" si="70"/>
        <v>1200</v>
      </c>
      <c r="L677" s="8">
        <v>1</v>
      </c>
      <c r="M677" s="8">
        <f t="shared" si="71"/>
        <v>1200</v>
      </c>
      <c r="N677" s="8">
        <f t="shared" si="72"/>
        <v>120000</v>
      </c>
      <c r="O677" s="8">
        <f t="shared" si="73"/>
        <v>240000</v>
      </c>
      <c r="P677">
        <v>3</v>
      </c>
      <c r="Q677">
        <v>2</v>
      </c>
      <c r="R677">
        <f t="shared" si="74"/>
        <v>37.699111843077517</v>
      </c>
      <c r="S677">
        <f t="shared" si="75"/>
        <v>6366.1977236758139</v>
      </c>
      <c r="T677">
        <f t="shared" si="76"/>
        <v>636619.77236758138</v>
      </c>
    </row>
    <row r="678" spans="1:20" x14ac:dyDescent="0.35">
      <c r="A678">
        <v>2</v>
      </c>
      <c r="B678" s="4">
        <v>44715</v>
      </c>
      <c r="C678" t="s">
        <v>4</v>
      </c>
      <c r="E678" t="s">
        <v>1</v>
      </c>
      <c r="F678" t="s">
        <v>7</v>
      </c>
      <c r="G678" t="s">
        <v>84</v>
      </c>
      <c r="H678" s="3">
        <v>0.4</v>
      </c>
      <c r="I678">
        <v>6</v>
      </c>
      <c r="J678">
        <v>2</v>
      </c>
      <c r="K678" s="8">
        <f t="shared" si="70"/>
        <v>600</v>
      </c>
      <c r="L678" s="8">
        <v>1</v>
      </c>
      <c r="M678" s="8">
        <f t="shared" si="71"/>
        <v>600</v>
      </c>
      <c r="N678" s="8">
        <f t="shared" si="72"/>
        <v>60000</v>
      </c>
      <c r="O678" s="8">
        <f t="shared" si="73"/>
        <v>120000</v>
      </c>
      <c r="P678">
        <v>3</v>
      </c>
      <c r="Q678">
        <v>2</v>
      </c>
      <c r="R678">
        <f t="shared" si="74"/>
        <v>37.699111843077517</v>
      </c>
      <c r="S678">
        <f t="shared" si="75"/>
        <v>3183.098861837907</v>
      </c>
      <c r="T678">
        <f t="shared" si="76"/>
        <v>318309.88618379069</v>
      </c>
    </row>
    <row r="679" spans="1:20" x14ac:dyDescent="0.35">
      <c r="A679">
        <v>2</v>
      </c>
      <c r="B679" s="4">
        <v>44715</v>
      </c>
      <c r="C679" t="s">
        <v>4</v>
      </c>
      <c r="E679" t="s">
        <v>1</v>
      </c>
      <c r="F679" t="s">
        <v>7</v>
      </c>
      <c r="G679" t="s">
        <v>84</v>
      </c>
      <c r="H679" s="3">
        <v>0.4</v>
      </c>
      <c r="I679">
        <v>9</v>
      </c>
      <c r="J679">
        <v>1</v>
      </c>
      <c r="K679" s="8">
        <f t="shared" si="70"/>
        <v>90</v>
      </c>
      <c r="L679" s="8">
        <v>1</v>
      </c>
      <c r="M679" s="8">
        <f t="shared" si="71"/>
        <v>90</v>
      </c>
      <c r="N679" s="8">
        <f t="shared" si="72"/>
        <v>9000</v>
      </c>
      <c r="O679" s="8">
        <f t="shared" si="73"/>
        <v>18000</v>
      </c>
      <c r="P679">
        <v>3</v>
      </c>
      <c r="Q679">
        <v>2</v>
      </c>
      <c r="R679">
        <f t="shared" si="74"/>
        <v>37.699111843077517</v>
      </c>
      <c r="S679">
        <f t="shared" si="75"/>
        <v>477.46482927568604</v>
      </c>
      <c r="T679">
        <f t="shared" si="76"/>
        <v>47746.482927568606</v>
      </c>
    </row>
    <row r="680" spans="1:20" x14ac:dyDescent="0.35">
      <c r="A680">
        <v>2</v>
      </c>
      <c r="B680" s="4">
        <v>44715</v>
      </c>
      <c r="C680" t="s">
        <v>4</v>
      </c>
      <c r="E680" t="s">
        <v>1</v>
      </c>
      <c r="F680" t="s">
        <v>7</v>
      </c>
      <c r="G680" t="s">
        <v>84</v>
      </c>
      <c r="H680" s="3">
        <v>0.4</v>
      </c>
      <c r="I680">
        <v>13</v>
      </c>
      <c r="J680">
        <v>1</v>
      </c>
      <c r="K680" s="8">
        <f t="shared" si="70"/>
        <v>130</v>
      </c>
      <c r="L680" s="8">
        <v>1</v>
      </c>
      <c r="M680" s="8">
        <f t="shared" si="71"/>
        <v>130</v>
      </c>
      <c r="N680" s="8">
        <f t="shared" si="72"/>
        <v>13000</v>
      </c>
      <c r="O680" s="8">
        <f t="shared" si="73"/>
        <v>26000</v>
      </c>
      <c r="P680">
        <v>3</v>
      </c>
      <c r="Q680">
        <v>2</v>
      </c>
      <c r="R680">
        <f t="shared" si="74"/>
        <v>37.699111843077517</v>
      </c>
      <c r="S680">
        <f t="shared" si="75"/>
        <v>689.67142006487984</v>
      </c>
      <c r="T680">
        <f t="shared" si="76"/>
        <v>68967.142006487979</v>
      </c>
    </row>
    <row r="681" spans="1:20" x14ac:dyDescent="0.35">
      <c r="A681">
        <v>2</v>
      </c>
      <c r="B681" s="4">
        <v>44715</v>
      </c>
      <c r="C681" t="s">
        <v>4</v>
      </c>
      <c r="E681" t="s">
        <v>1</v>
      </c>
      <c r="F681" t="s">
        <v>7</v>
      </c>
      <c r="G681" t="s">
        <v>84</v>
      </c>
      <c r="H681" s="3">
        <v>0.4</v>
      </c>
      <c r="I681">
        <v>6</v>
      </c>
      <c r="J681">
        <v>1</v>
      </c>
      <c r="K681" s="8">
        <f t="shared" si="70"/>
        <v>60</v>
      </c>
      <c r="L681" s="8">
        <v>1</v>
      </c>
      <c r="M681" s="8">
        <f t="shared" si="71"/>
        <v>60</v>
      </c>
      <c r="N681" s="8">
        <f t="shared" si="72"/>
        <v>6000</v>
      </c>
      <c r="O681" s="8">
        <f t="shared" si="73"/>
        <v>12000</v>
      </c>
      <c r="P681">
        <v>3</v>
      </c>
      <c r="Q681">
        <v>2</v>
      </c>
      <c r="R681">
        <f t="shared" si="74"/>
        <v>37.699111843077517</v>
      </c>
      <c r="S681">
        <f t="shared" si="75"/>
        <v>318.3098861837907</v>
      </c>
      <c r="T681">
        <f t="shared" si="76"/>
        <v>31830.98861837907</v>
      </c>
    </row>
    <row r="682" spans="1:20" ht="15.5" x14ac:dyDescent="0.35">
      <c r="A682">
        <v>2</v>
      </c>
      <c r="B682" s="4">
        <v>44715</v>
      </c>
      <c r="C682" t="s">
        <v>4</v>
      </c>
      <c r="E682" t="s">
        <v>24</v>
      </c>
      <c r="F682" s="20" t="s">
        <v>25</v>
      </c>
      <c r="G682" t="s">
        <v>84</v>
      </c>
      <c r="H682" s="3">
        <v>0.4</v>
      </c>
      <c r="I682">
        <v>5</v>
      </c>
      <c r="J682">
        <v>4</v>
      </c>
      <c r="K682" s="8">
        <f t="shared" si="70"/>
        <v>50000</v>
      </c>
      <c r="L682" s="8">
        <v>1</v>
      </c>
      <c r="M682" s="8">
        <f t="shared" si="71"/>
        <v>50000</v>
      </c>
      <c r="N682" s="8">
        <f t="shared" si="72"/>
        <v>5000000</v>
      </c>
      <c r="O682" s="8">
        <f t="shared" si="73"/>
        <v>10000000</v>
      </c>
      <c r="P682">
        <v>3</v>
      </c>
      <c r="Q682">
        <v>2</v>
      </c>
      <c r="R682">
        <f t="shared" si="74"/>
        <v>37.699111843077517</v>
      </c>
      <c r="S682">
        <f t="shared" si="75"/>
        <v>265258.23848649225</v>
      </c>
      <c r="T682">
        <f t="shared" si="76"/>
        <v>26525823.848649226</v>
      </c>
    </row>
    <row r="683" spans="1:20" ht="15.5" x14ac:dyDescent="0.35">
      <c r="A683">
        <v>2</v>
      </c>
      <c r="B683" s="4">
        <v>44715</v>
      </c>
      <c r="C683" t="s">
        <v>4</v>
      </c>
      <c r="E683" t="s">
        <v>24</v>
      </c>
      <c r="F683" s="20" t="s">
        <v>25</v>
      </c>
      <c r="G683" t="s">
        <v>84</v>
      </c>
      <c r="H683" s="3">
        <v>0.4</v>
      </c>
      <c r="I683">
        <v>10</v>
      </c>
      <c r="J683">
        <v>4</v>
      </c>
      <c r="K683" s="8">
        <f t="shared" si="70"/>
        <v>100000</v>
      </c>
      <c r="L683" s="8">
        <v>1</v>
      </c>
      <c r="M683" s="8">
        <f t="shared" si="71"/>
        <v>100000</v>
      </c>
      <c r="N683" s="8">
        <f t="shared" si="72"/>
        <v>10000000</v>
      </c>
      <c r="O683" s="8">
        <f t="shared" si="73"/>
        <v>20000000</v>
      </c>
      <c r="P683">
        <v>3</v>
      </c>
      <c r="Q683">
        <v>2</v>
      </c>
      <c r="R683">
        <f t="shared" si="74"/>
        <v>37.699111843077517</v>
      </c>
      <c r="S683">
        <f t="shared" si="75"/>
        <v>530516.4769729845</v>
      </c>
      <c r="T683">
        <f t="shared" si="76"/>
        <v>53051647.697298452</v>
      </c>
    </row>
    <row r="684" spans="1:20" ht="15.5" x14ac:dyDescent="0.35">
      <c r="A684">
        <v>2</v>
      </c>
      <c r="B684" s="4">
        <v>44715</v>
      </c>
      <c r="C684" t="s">
        <v>4</v>
      </c>
      <c r="E684" t="s">
        <v>24</v>
      </c>
      <c r="F684" s="20" t="s">
        <v>25</v>
      </c>
      <c r="G684" t="s">
        <v>84</v>
      </c>
      <c r="H684" s="3">
        <v>0.4</v>
      </c>
      <c r="I684">
        <v>3</v>
      </c>
      <c r="J684">
        <v>4</v>
      </c>
      <c r="K684" s="8">
        <f t="shared" si="70"/>
        <v>30000</v>
      </c>
      <c r="L684" s="8">
        <v>1</v>
      </c>
      <c r="M684" s="8">
        <f t="shared" si="71"/>
        <v>30000</v>
      </c>
      <c r="N684" s="8">
        <f t="shared" si="72"/>
        <v>3000000</v>
      </c>
      <c r="O684" s="8">
        <f t="shared" si="73"/>
        <v>6000000</v>
      </c>
      <c r="P684">
        <v>3</v>
      </c>
      <c r="Q684">
        <v>2</v>
      </c>
      <c r="R684">
        <f t="shared" si="74"/>
        <v>37.699111843077517</v>
      </c>
      <c r="S684">
        <f t="shared" si="75"/>
        <v>159154.94309189534</v>
      </c>
      <c r="T684">
        <f t="shared" si="76"/>
        <v>15915494.309189534</v>
      </c>
    </row>
    <row r="685" spans="1:20" ht="15.5" x14ac:dyDescent="0.35">
      <c r="A685">
        <v>2</v>
      </c>
      <c r="B685" s="4">
        <v>44715</v>
      </c>
      <c r="C685" t="s">
        <v>4</v>
      </c>
      <c r="E685" t="s">
        <v>24</v>
      </c>
      <c r="F685" s="20" t="s">
        <v>25</v>
      </c>
      <c r="G685" t="s">
        <v>84</v>
      </c>
      <c r="H685" s="3">
        <v>0.4</v>
      </c>
      <c r="I685">
        <v>8</v>
      </c>
      <c r="J685">
        <v>4</v>
      </c>
      <c r="K685" s="8">
        <f t="shared" si="70"/>
        <v>80000</v>
      </c>
      <c r="L685" s="8">
        <v>1</v>
      </c>
      <c r="M685" s="8">
        <f t="shared" si="71"/>
        <v>80000</v>
      </c>
      <c r="N685" s="8">
        <f t="shared" si="72"/>
        <v>8000000</v>
      </c>
      <c r="O685" s="8">
        <f t="shared" si="73"/>
        <v>16000000</v>
      </c>
      <c r="P685">
        <v>3</v>
      </c>
      <c r="Q685">
        <v>2</v>
      </c>
      <c r="R685">
        <f t="shared" si="74"/>
        <v>37.699111843077517</v>
      </c>
      <c r="S685">
        <f t="shared" si="75"/>
        <v>424413.18157838756</v>
      </c>
      <c r="T685">
        <f t="shared" si="76"/>
        <v>42441318.157838754</v>
      </c>
    </row>
    <row r="686" spans="1:20" ht="15.5" x14ac:dyDescent="0.35">
      <c r="A686">
        <v>2</v>
      </c>
      <c r="B686" s="4">
        <v>44715</v>
      </c>
      <c r="C686" t="s">
        <v>4</v>
      </c>
      <c r="E686" t="s">
        <v>24</v>
      </c>
      <c r="F686" s="20" t="s">
        <v>25</v>
      </c>
      <c r="G686" t="s">
        <v>84</v>
      </c>
      <c r="H686" s="3">
        <v>0.4</v>
      </c>
      <c r="I686">
        <v>6</v>
      </c>
      <c r="J686">
        <v>4</v>
      </c>
      <c r="K686" s="8">
        <f t="shared" si="70"/>
        <v>60000</v>
      </c>
      <c r="L686" s="8">
        <v>1</v>
      </c>
      <c r="M686" s="8">
        <f t="shared" si="71"/>
        <v>60000</v>
      </c>
      <c r="N686" s="8">
        <f t="shared" si="72"/>
        <v>6000000</v>
      </c>
      <c r="O686" s="8">
        <f t="shared" si="73"/>
        <v>12000000</v>
      </c>
      <c r="P686">
        <v>3</v>
      </c>
      <c r="Q686">
        <v>2</v>
      </c>
      <c r="R686">
        <f t="shared" si="74"/>
        <v>37.699111843077517</v>
      </c>
      <c r="S686">
        <f t="shared" si="75"/>
        <v>318309.88618379069</v>
      </c>
      <c r="T686">
        <f t="shared" si="76"/>
        <v>31830988.618379068</v>
      </c>
    </row>
    <row r="687" spans="1:20" ht="15.5" x14ac:dyDescent="0.35">
      <c r="A687">
        <v>2</v>
      </c>
      <c r="B687" s="4">
        <v>44715</v>
      </c>
      <c r="C687" t="s">
        <v>4</v>
      </c>
      <c r="E687" t="s">
        <v>24</v>
      </c>
      <c r="F687" s="20" t="s">
        <v>25</v>
      </c>
      <c r="G687" t="s">
        <v>84</v>
      </c>
      <c r="H687" s="3">
        <v>0.4</v>
      </c>
      <c r="I687">
        <v>7</v>
      </c>
      <c r="J687">
        <v>5</v>
      </c>
      <c r="K687" s="8">
        <f t="shared" si="70"/>
        <v>700000</v>
      </c>
      <c r="L687" s="8">
        <v>1</v>
      </c>
      <c r="M687" s="8">
        <f t="shared" si="71"/>
        <v>700000</v>
      </c>
      <c r="N687" s="8">
        <f t="shared" si="72"/>
        <v>70000000</v>
      </c>
      <c r="O687" s="8">
        <f t="shared" si="73"/>
        <v>140000000</v>
      </c>
      <c r="P687">
        <v>3</v>
      </c>
      <c r="Q687">
        <v>2</v>
      </c>
      <c r="R687">
        <f t="shared" si="74"/>
        <v>37.699111843077517</v>
      </c>
      <c r="S687">
        <f t="shared" si="75"/>
        <v>3713615.3388108914</v>
      </c>
      <c r="T687">
        <f t="shared" si="76"/>
        <v>371361533.88108915</v>
      </c>
    </row>
    <row r="688" spans="1:20" ht="15.5" x14ac:dyDescent="0.35">
      <c r="A688">
        <v>2</v>
      </c>
      <c r="B688" s="4">
        <v>44715</v>
      </c>
      <c r="C688" t="s">
        <v>4</v>
      </c>
      <c r="E688" t="s">
        <v>24</v>
      </c>
      <c r="F688" s="20" t="s">
        <v>25</v>
      </c>
      <c r="G688" t="s">
        <v>84</v>
      </c>
      <c r="H688" s="3">
        <v>0.4</v>
      </c>
      <c r="I688">
        <v>11</v>
      </c>
      <c r="J688">
        <v>5</v>
      </c>
      <c r="K688" s="8">
        <f t="shared" si="70"/>
        <v>1100000</v>
      </c>
      <c r="L688" s="8">
        <v>1</v>
      </c>
      <c r="M688" s="8">
        <f t="shared" si="71"/>
        <v>1100000</v>
      </c>
      <c r="N688" s="8">
        <f t="shared" si="72"/>
        <v>110000000</v>
      </c>
      <c r="O688" s="8">
        <f t="shared" si="73"/>
        <v>220000000</v>
      </c>
      <c r="P688">
        <v>3</v>
      </c>
      <c r="Q688">
        <v>2</v>
      </c>
      <c r="R688">
        <f t="shared" si="74"/>
        <v>37.699111843077517</v>
      </c>
      <c r="S688">
        <f t="shared" si="75"/>
        <v>5835681.2467028294</v>
      </c>
      <c r="T688">
        <f t="shared" si="76"/>
        <v>583568124.67028296</v>
      </c>
    </row>
    <row r="689" spans="1:20" ht="15.5" x14ac:dyDescent="0.35">
      <c r="A689">
        <v>2</v>
      </c>
      <c r="B689" s="4">
        <v>44715</v>
      </c>
      <c r="C689" t="s">
        <v>4</v>
      </c>
      <c r="E689" t="s">
        <v>24</v>
      </c>
      <c r="F689" s="20" t="s">
        <v>25</v>
      </c>
      <c r="G689" t="s">
        <v>84</v>
      </c>
      <c r="H689" s="3">
        <v>0.4</v>
      </c>
      <c r="I689">
        <v>6</v>
      </c>
      <c r="J689">
        <v>4</v>
      </c>
      <c r="K689" s="8">
        <f t="shared" si="70"/>
        <v>60000</v>
      </c>
      <c r="L689" s="8">
        <v>1</v>
      </c>
      <c r="M689" s="8">
        <f t="shared" si="71"/>
        <v>60000</v>
      </c>
      <c r="N689" s="8">
        <f t="shared" si="72"/>
        <v>6000000</v>
      </c>
      <c r="O689" s="8">
        <f t="shared" si="73"/>
        <v>12000000</v>
      </c>
      <c r="P689">
        <v>3</v>
      </c>
      <c r="Q689">
        <v>2</v>
      </c>
      <c r="R689">
        <f t="shared" si="74"/>
        <v>37.699111843077517</v>
      </c>
      <c r="S689">
        <f t="shared" si="75"/>
        <v>318309.88618379069</v>
      </c>
      <c r="T689">
        <f t="shared" si="76"/>
        <v>31830988.618379068</v>
      </c>
    </row>
    <row r="690" spans="1:20" ht="15.5" x14ac:dyDescent="0.35">
      <c r="A690">
        <v>2</v>
      </c>
      <c r="B690" s="4">
        <v>44715</v>
      </c>
      <c r="C690" t="s">
        <v>4</v>
      </c>
      <c r="E690" t="s">
        <v>24</v>
      </c>
      <c r="F690" s="20" t="s">
        <v>25</v>
      </c>
      <c r="G690" t="s">
        <v>84</v>
      </c>
      <c r="H690" s="3">
        <v>0.4</v>
      </c>
      <c r="I690">
        <v>6</v>
      </c>
      <c r="J690">
        <v>3</v>
      </c>
      <c r="K690" s="8">
        <f t="shared" si="70"/>
        <v>6000</v>
      </c>
      <c r="L690" s="8">
        <v>1</v>
      </c>
      <c r="M690" s="8">
        <f t="shared" si="71"/>
        <v>6000</v>
      </c>
      <c r="N690" s="8">
        <f t="shared" si="72"/>
        <v>600000</v>
      </c>
      <c r="O690" s="8">
        <f t="shared" si="73"/>
        <v>1200000</v>
      </c>
      <c r="P690">
        <v>3</v>
      </c>
      <c r="Q690">
        <v>2</v>
      </c>
      <c r="R690">
        <f t="shared" si="74"/>
        <v>37.699111843077517</v>
      </c>
      <c r="S690">
        <f t="shared" si="75"/>
        <v>31830.98861837907</v>
      </c>
      <c r="T690">
        <f t="shared" si="76"/>
        <v>3183098.8618379068</v>
      </c>
    </row>
    <row r="691" spans="1:20" ht="15.5" x14ac:dyDescent="0.35">
      <c r="A691">
        <v>2</v>
      </c>
      <c r="B691" s="4">
        <v>44715</v>
      </c>
      <c r="C691" t="s">
        <v>4</v>
      </c>
      <c r="E691" t="s">
        <v>24</v>
      </c>
      <c r="F691" s="20" t="s">
        <v>25</v>
      </c>
      <c r="G691" t="s">
        <v>84</v>
      </c>
      <c r="H691" s="3">
        <v>0.4</v>
      </c>
      <c r="I691">
        <v>3</v>
      </c>
      <c r="J691">
        <v>4</v>
      </c>
      <c r="K691" s="8">
        <f t="shared" si="70"/>
        <v>30000</v>
      </c>
      <c r="L691" s="8">
        <v>1</v>
      </c>
      <c r="M691" s="8">
        <f t="shared" si="71"/>
        <v>30000</v>
      </c>
      <c r="N691" s="8">
        <f t="shared" si="72"/>
        <v>3000000</v>
      </c>
      <c r="O691" s="8">
        <f t="shared" si="73"/>
        <v>6000000</v>
      </c>
      <c r="P691">
        <v>3</v>
      </c>
      <c r="Q691">
        <v>2</v>
      </c>
      <c r="R691">
        <f t="shared" si="74"/>
        <v>37.699111843077517</v>
      </c>
      <c r="S691">
        <f t="shared" si="75"/>
        <v>159154.94309189534</v>
      </c>
      <c r="T691">
        <f t="shared" si="76"/>
        <v>15915494.309189534</v>
      </c>
    </row>
    <row r="692" spans="1:20" ht="15.5" x14ac:dyDescent="0.35">
      <c r="A692">
        <v>2</v>
      </c>
      <c r="B692" s="4">
        <v>44715</v>
      </c>
      <c r="C692" t="s">
        <v>4</v>
      </c>
      <c r="E692" t="s">
        <v>85</v>
      </c>
      <c r="F692" s="20" t="s">
        <v>86</v>
      </c>
      <c r="G692" t="s">
        <v>84</v>
      </c>
      <c r="H692" s="3">
        <v>0.4</v>
      </c>
      <c r="I692">
        <v>11</v>
      </c>
      <c r="J692">
        <v>2</v>
      </c>
      <c r="K692" s="8">
        <f t="shared" si="70"/>
        <v>1100</v>
      </c>
      <c r="L692" s="8">
        <v>1</v>
      </c>
      <c r="M692" s="8">
        <f t="shared" si="71"/>
        <v>1100</v>
      </c>
      <c r="N692" s="8">
        <f t="shared" si="72"/>
        <v>110000</v>
      </c>
      <c r="O692" s="8">
        <f t="shared" si="73"/>
        <v>220000</v>
      </c>
      <c r="P692">
        <v>3</v>
      </c>
      <c r="Q692">
        <v>2</v>
      </c>
      <c r="R692">
        <f t="shared" si="74"/>
        <v>37.699111843077517</v>
      </c>
      <c r="S692">
        <f t="shared" si="75"/>
        <v>5835.6812467028294</v>
      </c>
      <c r="T692">
        <f t="shared" si="76"/>
        <v>583568.12467028294</v>
      </c>
    </row>
    <row r="693" spans="1:20" ht="15.5" x14ac:dyDescent="0.35">
      <c r="A693">
        <v>2</v>
      </c>
      <c r="B693" s="4">
        <v>44715</v>
      </c>
      <c r="C693" t="s">
        <v>4</v>
      </c>
      <c r="E693" t="s">
        <v>85</v>
      </c>
      <c r="F693" s="20" t="s">
        <v>86</v>
      </c>
      <c r="G693" t="s">
        <v>84</v>
      </c>
      <c r="H693" s="3">
        <v>0.4</v>
      </c>
      <c r="I693">
        <v>13</v>
      </c>
      <c r="J693">
        <v>2</v>
      </c>
      <c r="K693" s="8">
        <f t="shared" si="70"/>
        <v>1300</v>
      </c>
      <c r="L693" s="8">
        <v>1</v>
      </c>
      <c r="M693" s="8">
        <f t="shared" si="71"/>
        <v>1300</v>
      </c>
      <c r="N693" s="8">
        <f t="shared" si="72"/>
        <v>130000</v>
      </c>
      <c r="O693" s="8">
        <f t="shared" si="73"/>
        <v>260000</v>
      </c>
      <c r="P693">
        <v>3</v>
      </c>
      <c r="Q693">
        <v>2</v>
      </c>
      <c r="R693">
        <f t="shared" si="74"/>
        <v>37.699111843077517</v>
      </c>
      <c r="S693">
        <f t="shared" si="75"/>
        <v>6896.7142006487984</v>
      </c>
      <c r="T693">
        <f t="shared" si="76"/>
        <v>689671.42006487981</v>
      </c>
    </row>
    <row r="694" spans="1:20" ht="15.5" x14ac:dyDescent="0.35">
      <c r="A694">
        <v>2</v>
      </c>
      <c r="B694" s="4">
        <v>44715</v>
      </c>
      <c r="C694" t="s">
        <v>4</v>
      </c>
      <c r="E694" t="s">
        <v>85</v>
      </c>
      <c r="F694" s="20" t="s">
        <v>86</v>
      </c>
      <c r="G694" t="s">
        <v>84</v>
      </c>
      <c r="H694" s="3">
        <v>0.4</v>
      </c>
      <c r="I694">
        <v>13</v>
      </c>
      <c r="J694">
        <v>2</v>
      </c>
      <c r="K694" s="8">
        <f t="shared" si="70"/>
        <v>1300</v>
      </c>
      <c r="L694" s="8">
        <v>1</v>
      </c>
      <c r="M694" s="8">
        <f t="shared" si="71"/>
        <v>1300</v>
      </c>
      <c r="N694" s="8">
        <f t="shared" si="72"/>
        <v>130000</v>
      </c>
      <c r="O694" s="8">
        <f t="shared" si="73"/>
        <v>260000</v>
      </c>
      <c r="P694">
        <v>3</v>
      </c>
      <c r="Q694">
        <v>2</v>
      </c>
      <c r="R694">
        <f t="shared" si="74"/>
        <v>37.699111843077517</v>
      </c>
      <c r="S694">
        <f t="shared" si="75"/>
        <v>6896.7142006487984</v>
      </c>
      <c r="T694">
        <f t="shared" si="76"/>
        <v>689671.42006487981</v>
      </c>
    </row>
    <row r="695" spans="1:20" ht="15.5" x14ac:dyDescent="0.35">
      <c r="A695">
        <v>2</v>
      </c>
      <c r="B695" s="4">
        <v>44715</v>
      </c>
      <c r="C695" t="s">
        <v>4</v>
      </c>
      <c r="E695" t="s">
        <v>85</v>
      </c>
      <c r="F695" s="20" t="s">
        <v>86</v>
      </c>
      <c r="G695" t="s">
        <v>84</v>
      </c>
      <c r="H695" s="3">
        <v>0.4</v>
      </c>
      <c r="I695">
        <v>18</v>
      </c>
      <c r="J695">
        <v>2</v>
      </c>
      <c r="K695" s="8">
        <f t="shared" si="70"/>
        <v>1800</v>
      </c>
      <c r="L695" s="8">
        <v>1</v>
      </c>
      <c r="M695" s="8">
        <f t="shared" si="71"/>
        <v>1800</v>
      </c>
      <c r="N695" s="8">
        <f t="shared" si="72"/>
        <v>180000</v>
      </c>
      <c r="O695" s="8">
        <f t="shared" si="73"/>
        <v>360000</v>
      </c>
      <c r="P695">
        <v>3</v>
      </c>
      <c r="Q695">
        <v>2</v>
      </c>
      <c r="R695">
        <f t="shared" si="74"/>
        <v>37.699111843077517</v>
      </c>
      <c r="S695">
        <f t="shared" si="75"/>
        <v>9549.2965855137209</v>
      </c>
      <c r="T695">
        <f t="shared" si="76"/>
        <v>954929.65855137212</v>
      </c>
    </row>
    <row r="696" spans="1:20" ht="15.5" x14ac:dyDescent="0.35">
      <c r="A696">
        <v>2</v>
      </c>
      <c r="B696" s="4">
        <v>44715</v>
      </c>
      <c r="C696" t="s">
        <v>4</v>
      </c>
      <c r="E696" t="s">
        <v>85</v>
      </c>
      <c r="F696" s="20" t="s">
        <v>86</v>
      </c>
      <c r="G696" t="s">
        <v>84</v>
      </c>
      <c r="H696" s="3">
        <v>0.4</v>
      </c>
      <c r="I696">
        <v>30</v>
      </c>
      <c r="J696">
        <v>2</v>
      </c>
      <c r="K696" s="8">
        <f t="shared" si="70"/>
        <v>3000</v>
      </c>
      <c r="L696" s="8">
        <v>1</v>
      </c>
      <c r="M696" s="8">
        <f t="shared" si="71"/>
        <v>3000</v>
      </c>
      <c r="N696" s="8">
        <f t="shared" si="72"/>
        <v>300000</v>
      </c>
      <c r="O696" s="8">
        <f t="shared" si="73"/>
        <v>600000</v>
      </c>
      <c r="P696">
        <v>3</v>
      </c>
      <c r="Q696">
        <v>2</v>
      </c>
      <c r="R696">
        <f t="shared" si="74"/>
        <v>37.699111843077517</v>
      </c>
      <c r="S696">
        <f t="shared" si="75"/>
        <v>15915.494309189535</v>
      </c>
      <c r="T696">
        <f t="shared" si="76"/>
        <v>1591549.4309189534</v>
      </c>
    </row>
    <row r="697" spans="1:20" ht="15.5" x14ac:dyDescent="0.35">
      <c r="A697">
        <v>2</v>
      </c>
      <c r="B697" s="4">
        <v>44715</v>
      </c>
      <c r="C697" t="s">
        <v>4</v>
      </c>
      <c r="E697" t="s">
        <v>85</v>
      </c>
      <c r="F697" s="20" t="s">
        <v>86</v>
      </c>
      <c r="G697" t="s">
        <v>84</v>
      </c>
      <c r="H697" s="3">
        <v>0.4</v>
      </c>
      <c r="I697">
        <v>16</v>
      </c>
      <c r="J697">
        <v>2</v>
      </c>
      <c r="K697" s="8">
        <f t="shared" si="70"/>
        <v>1600</v>
      </c>
      <c r="L697" s="8">
        <v>1</v>
      </c>
      <c r="M697" s="8">
        <f t="shared" si="71"/>
        <v>1600</v>
      </c>
      <c r="N697" s="8">
        <f t="shared" si="72"/>
        <v>160000</v>
      </c>
      <c r="O697" s="8">
        <f t="shared" si="73"/>
        <v>320000</v>
      </c>
      <c r="P697">
        <v>3</v>
      </c>
      <c r="Q697">
        <v>2</v>
      </c>
      <c r="R697">
        <f t="shared" si="74"/>
        <v>37.699111843077517</v>
      </c>
      <c r="S697">
        <f t="shared" si="75"/>
        <v>8488.2636315677519</v>
      </c>
      <c r="T697">
        <f t="shared" si="76"/>
        <v>848826.36315677525</v>
      </c>
    </row>
    <row r="698" spans="1:20" ht="15.5" x14ac:dyDescent="0.35">
      <c r="A698">
        <v>2</v>
      </c>
      <c r="B698" s="4">
        <v>44715</v>
      </c>
      <c r="C698" t="s">
        <v>4</v>
      </c>
      <c r="E698" t="s">
        <v>85</v>
      </c>
      <c r="F698" s="20" t="s">
        <v>86</v>
      </c>
      <c r="G698" t="s">
        <v>84</v>
      </c>
      <c r="H698" s="3">
        <v>0.4</v>
      </c>
      <c r="I698">
        <v>25</v>
      </c>
      <c r="J698">
        <v>2</v>
      </c>
      <c r="K698" s="8">
        <f t="shared" si="70"/>
        <v>2500</v>
      </c>
      <c r="L698" s="8">
        <v>1</v>
      </c>
      <c r="M698" s="8">
        <f t="shared" si="71"/>
        <v>2500</v>
      </c>
      <c r="N698" s="8">
        <f t="shared" si="72"/>
        <v>250000</v>
      </c>
      <c r="O698" s="8">
        <f t="shared" si="73"/>
        <v>500000</v>
      </c>
      <c r="P698">
        <v>3</v>
      </c>
      <c r="Q698">
        <v>2</v>
      </c>
      <c r="R698">
        <f t="shared" si="74"/>
        <v>37.699111843077517</v>
      </c>
      <c r="S698">
        <f t="shared" si="75"/>
        <v>13262.911924324611</v>
      </c>
      <c r="T698">
        <f t="shared" si="76"/>
        <v>1326291.1924324611</v>
      </c>
    </row>
    <row r="699" spans="1:20" ht="15.5" x14ac:dyDescent="0.35">
      <c r="A699">
        <v>2</v>
      </c>
      <c r="B699" s="4">
        <v>44715</v>
      </c>
      <c r="C699" t="s">
        <v>4</v>
      </c>
      <c r="E699" t="s">
        <v>85</v>
      </c>
      <c r="F699" s="20" t="s">
        <v>86</v>
      </c>
      <c r="G699" t="s">
        <v>84</v>
      </c>
      <c r="H699" s="3">
        <v>0.4</v>
      </c>
      <c r="I699">
        <v>13</v>
      </c>
      <c r="J699">
        <v>2</v>
      </c>
      <c r="K699" s="8">
        <f t="shared" si="70"/>
        <v>1300</v>
      </c>
      <c r="L699" s="8">
        <v>1</v>
      </c>
      <c r="M699" s="8">
        <f t="shared" si="71"/>
        <v>1300</v>
      </c>
      <c r="N699" s="8">
        <f t="shared" si="72"/>
        <v>130000</v>
      </c>
      <c r="O699" s="8">
        <f t="shared" si="73"/>
        <v>260000</v>
      </c>
      <c r="P699">
        <v>3</v>
      </c>
      <c r="Q699">
        <v>2</v>
      </c>
      <c r="R699">
        <f t="shared" si="74"/>
        <v>37.699111843077517</v>
      </c>
      <c r="S699">
        <f t="shared" si="75"/>
        <v>6896.7142006487984</v>
      </c>
      <c r="T699">
        <f t="shared" si="76"/>
        <v>689671.42006487981</v>
      </c>
    </row>
    <row r="700" spans="1:20" ht="15.5" x14ac:dyDescent="0.35">
      <c r="A700">
        <v>2</v>
      </c>
      <c r="B700" s="4">
        <v>44715</v>
      </c>
      <c r="C700" t="s">
        <v>4</v>
      </c>
      <c r="E700" t="s">
        <v>85</v>
      </c>
      <c r="F700" s="20" t="s">
        <v>86</v>
      </c>
      <c r="G700" t="s">
        <v>84</v>
      </c>
      <c r="H700" s="3">
        <v>0.4</v>
      </c>
      <c r="I700">
        <v>14</v>
      </c>
      <c r="J700">
        <v>1</v>
      </c>
      <c r="K700" s="8">
        <f t="shared" si="70"/>
        <v>140</v>
      </c>
      <c r="L700" s="8">
        <v>1</v>
      </c>
      <c r="M700" s="8">
        <f t="shared" si="71"/>
        <v>140</v>
      </c>
      <c r="N700" s="8">
        <f t="shared" si="72"/>
        <v>14000</v>
      </c>
      <c r="O700" s="8">
        <f t="shared" si="73"/>
        <v>28000</v>
      </c>
      <c r="P700">
        <v>3</v>
      </c>
      <c r="Q700">
        <v>2</v>
      </c>
      <c r="R700">
        <f t="shared" si="74"/>
        <v>37.699111843077517</v>
      </c>
      <c r="S700">
        <f t="shared" si="75"/>
        <v>742.72306776217829</v>
      </c>
      <c r="T700">
        <f t="shared" si="76"/>
        <v>74272.306776217825</v>
      </c>
    </row>
    <row r="701" spans="1:20" ht="15.5" x14ac:dyDescent="0.35">
      <c r="A701">
        <v>2</v>
      </c>
      <c r="B701" s="4">
        <v>44715</v>
      </c>
      <c r="C701" t="s">
        <v>4</v>
      </c>
      <c r="E701" t="s">
        <v>85</v>
      </c>
      <c r="F701" s="20" t="s">
        <v>86</v>
      </c>
      <c r="G701" t="s">
        <v>84</v>
      </c>
      <c r="H701" s="3">
        <v>0.4</v>
      </c>
      <c r="I701">
        <v>14</v>
      </c>
      <c r="J701">
        <v>1</v>
      </c>
      <c r="K701" s="8">
        <f t="shared" si="70"/>
        <v>140</v>
      </c>
      <c r="L701" s="8">
        <v>1</v>
      </c>
      <c r="M701" s="8">
        <f t="shared" si="71"/>
        <v>140</v>
      </c>
      <c r="N701" s="8">
        <f t="shared" si="72"/>
        <v>14000</v>
      </c>
      <c r="O701" s="8">
        <f t="shared" si="73"/>
        <v>28000</v>
      </c>
      <c r="P701">
        <v>3</v>
      </c>
      <c r="Q701">
        <v>2</v>
      </c>
      <c r="R701">
        <f t="shared" si="74"/>
        <v>37.699111843077517</v>
      </c>
      <c r="S701">
        <f t="shared" si="75"/>
        <v>742.72306776217829</v>
      </c>
      <c r="T701">
        <f t="shared" si="76"/>
        <v>74272.306776217825</v>
      </c>
    </row>
    <row r="702" spans="1:20" ht="15.5" x14ac:dyDescent="0.35">
      <c r="A702">
        <v>2</v>
      </c>
      <c r="B702" s="4">
        <v>44715</v>
      </c>
      <c r="C702" t="s">
        <v>4</v>
      </c>
      <c r="E702" t="s">
        <v>87</v>
      </c>
      <c r="F702" s="20" t="s">
        <v>88</v>
      </c>
      <c r="G702" t="s">
        <v>84</v>
      </c>
      <c r="H702" s="3">
        <v>0.4</v>
      </c>
      <c r="I702">
        <v>10</v>
      </c>
      <c r="J702">
        <v>1</v>
      </c>
      <c r="K702" s="8">
        <f t="shared" si="70"/>
        <v>100</v>
      </c>
      <c r="L702" s="8">
        <v>1</v>
      </c>
      <c r="M702" s="8">
        <f t="shared" si="71"/>
        <v>100</v>
      </c>
      <c r="N702" s="8">
        <f t="shared" si="72"/>
        <v>10000</v>
      </c>
      <c r="O702" s="8">
        <f t="shared" si="73"/>
        <v>20000</v>
      </c>
      <c r="P702">
        <v>3</v>
      </c>
      <c r="Q702">
        <v>2</v>
      </c>
      <c r="R702">
        <f t="shared" si="74"/>
        <v>37.699111843077517</v>
      </c>
      <c r="S702">
        <f t="shared" si="75"/>
        <v>530.51647697298449</v>
      </c>
      <c r="T702">
        <f t="shared" si="76"/>
        <v>53051.647697298453</v>
      </c>
    </row>
    <row r="703" spans="1:20" ht="15.5" x14ac:dyDescent="0.35">
      <c r="A703">
        <v>2</v>
      </c>
      <c r="B703" s="4">
        <v>44715</v>
      </c>
      <c r="C703" t="s">
        <v>4</v>
      </c>
      <c r="E703" t="s">
        <v>87</v>
      </c>
      <c r="F703" s="20" t="s">
        <v>88</v>
      </c>
      <c r="G703" t="s">
        <v>84</v>
      </c>
      <c r="H703" s="3">
        <v>0.4</v>
      </c>
      <c r="I703">
        <v>16</v>
      </c>
      <c r="J703">
        <v>2</v>
      </c>
      <c r="K703" s="8">
        <f t="shared" si="70"/>
        <v>1600</v>
      </c>
      <c r="L703" s="8">
        <v>1</v>
      </c>
      <c r="M703" s="8">
        <f t="shared" si="71"/>
        <v>1600</v>
      </c>
      <c r="N703" s="8">
        <f t="shared" si="72"/>
        <v>160000</v>
      </c>
      <c r="O703" s="8">
        <f t="shared" si="73"/>
        <v>320000</v>
      </c>
      <c r="P703">
        <v>3</v>
      </c>
      <c r="Q703">
        <v>2</v>
      </c>
      <c r="R703">
        <f t="shared" si="74"/>
        <v>37.699111843077517</v>
      </c>
      <c r="S703">
        <f t="shared" si="75"/>
        <v>8488.2636315677519</v>
      </c>
      <c r="T703">
        <f t="shared" si="76"/>
        <v>848826.36315677525</v>
      </c>
    </row>
    <row r="704" spans="1:20" ht="15.5" x14ac:dyDescent="0.35">
      <c r="A704">
        <v>2</v>
      </c>
      <c r="B704" s="4">
        <v>44715</v>
      </c>
      <c r="C704" t="s">
        <v>4</v>
      </c>
      <c r="E704" t="s">
        <v>87</v>
      </c>
      <c r="F704" s="20" t="s">
        <v>88</v>
      </c>
      <c r="G704" t="s">
        <v>84</v>
      </c>
      <c r="H704" s="3">
        <v>0.4</v>
      </c>
      <c r="I704">
        <v>16</v>
      </c>
      <c r="J704">
        <v>2</v>
      </c>
      <c r="K704" s="8">
        <f t="shared" si="70"/>
        <v>1600</v>
      </c>
      <c r="L704" s="8">
        <v>1</v>
      </c>
      <c r="M704" s="8">
        <f t="shared" si="71"/>
        <v>1600</v>
      </c>
      <c r="N704" s="8">
        <f t="shared" si="72"/>
        <v>160000</v>
      </c>
      <c r="O704" s="8">
        <f t="shared" si="73"/>
        <v>320000</v>
      </c>
      <c r="P704">
        <v>3</v>
      </c>
      <c r="Q704">
        <v>2</v>
      </c>
      <c r="R704">
        <f t="shared" si="74"/>
        <v>37.699111843077517</v>
      </c>
      <c r="S704">
        <f t="shared" si="75"/>
        <v>8488.2636315677519</v>
      </c>
      <c r="T704">
        <f t="shared" si="76"/>
        <v>848826.36315677525</v>
      </c>
    </row>
    <row r="705" spans="1:20" ht="15.5" x14ac:dyDescent="0.35">
      <c r="A705">
        <v>2</v>
      </c>
      <c r="B705" s="4">
        <v>44715</v>
      </c>
      <c r="C705" t="s">
        <v>4</v>
      </c>
      <c r="E705" t="s">
        <v>87</v>
      </c>
      <c r="F705" s="20" t="s">
        <v>88</v>
      </c>
      <c r="G705" t="s">
        <v>84</v>
      </c>
      <c r="H705" s="3">
        <v>0.4</v>
      </c>
      <c r="I705">
        <v>6</v>
      </c>
      <c r="J705">
        <v>2</v>
      </c>
      <c r="K705" s="8">
        <f t="shared" si="70"/>
        <v>600</v>
      </c>
      <c r="L705" s="8">
        <v>1</v>
      </c>
      <c r="M705" s="8">
        <f t="shared" si="71"/>
        <v>600</v>
      </c>
      <c r="N705" s="8">
        <f t="shared" si="72"/>
        <v>60000</v>
      </c>
      <c r="O705" s="8">
        <f t="shared" si="73"/>
        <v>120000</v>
      </c>
      <c r="P705">
        <v>3</v>
      </c>
      <c r="Q705">
        <v>2</v>
      </c>
      <c r="R705">
        <f t="shared" si="74"/>
        <v>37.699111843077517</v>
      </c>
      <c r="S705">
        <f t="shared" si="75"/>
        <v>3183.098861837907</v>
      </c>
      <c r="T705">
        <f t="shared" si="76"/>
        <v>318309.88618379069</v>
      </c>
    </row>
    <row r="706" spans="1:20" ht="15.5" x14ac:dyDescent="0.35">
      <c r="A706">
        <v>2</v>
      </c>
      <c r="B706" s="4">
        <v>44715</v>
      </c>
      <c r="C706" t="s">
        <v>4</v>
      </c>
      <c r="E706" t="s">
        <v>87</v>
      </c>
      <c r="F706" s="20" t="s">
        <v>88</v>
      </c>
      <c r="G706" t="s">
        <v>84</v>
      </c>
      <c r="H706" s="3">
        <v>0.4</v>
      </c>
      <c r="I706">
        <v>5</v>
      </c>
      <c r="J706">
        <v>2</v>
      </c>
      <c r="K706" s="8">
        <f t="shared" si="70"/>
        <v>500</v>
      </c>
      <c r="L706" s="8">
        <v>1</v>
      </c>
      <c r="M706" s="8">
        <f t="shared" si="71"/>
        <v>500</v>
      </c>
      <c r="N706" s="8">
        <f t="shared" si="72"/>
        <v>50000</v>
      </c>
      <c r="O706" s="8">
        <f t="shared" si="73"/>
        <v>100000</v>
      </c>
      <c r="P706">
        <v>3</v>
      </c>
      <c r="Q706">
        <v>2</v>
      </c>
      <c r="R706">
        <f t="shared" si="74"/>
        <v>37.699111843077517</v>
      </c>
      <c r="S706">
        <f t="shared" si="75"/>
        <v>2652.5823848649225</v>
      </c>
      <c r="T706">
        <f t="shared" si="76"/>
        <v>265258.23848649225</v>
      </c>
    </row>
    <row r="707" spans="1:20" ht="15.5" x14ac:dyDescent="0.35">
      <c r="A707">
        <v>2</v>
      </c>
      <c r="B707" s="4">
        <v>44715</v>
      </c>
      <c r="C707" t="s">
        <v>4</v>
      </c>
      <c r="E707" t="s">
        <v>87</v>
      </c>
      <c r="F707" s="20" t="s">
        <v>88</v>
      </c>
      <c r="G707" t="s">
        <v>84</v>
      </c>
      <c r="H707" s="3">
        <v>0.4</v>
      </c>
      <c r="I707">
        <v>0</v>
      </c>
      <c r="J707">
        <v>0</v>
      </c>
      <c r="K707" s="8">
        <f t="shared" ref="K707:K770" si="77">I707*10^J707</f>
        <v>0</v>
      </c>
      <c r="L707" s="8">
        <v>1</v>
      </c>
      <c r="M707" s="8">
        <f t="shared" ref="M707:M770" si="78">L707*K707</f>
        <v>0</v>
      </c>
      <c r="N707" s="8">
        <f t="shared" ref="N707:N770" si="79">M707*100</f>
        <v>0</v>
      </c>
      <c r="O707" s="8">
        <f t="shared" ref="O707:O770" si="80">N707*2</f>
        <v>0</v>
      </c>
      <c r="P707">
        <v>3</v>
      </c>
      <c r="Q707">
        <v>2</v>
      </c>
      <c r="R707">
        <f t="shared" ref="R707:R770" si="81">P707*(PI()*Q707^2)</f>
        <v>37.699111843077517</v>
      </c>
      <c r="S707">
        <f t="shared" ref="S707:S770" si="82">O707/R707</f>
        <v>0</v>
      </c>
      <c r="T707">
        <f t="shared" ref="T707:T770" si="83">S707*100</f>
        <v>0</v>
      </c>
    </row>
    <row r="708" spans="1:20" ht="15.5" x14ac:dyDescent="0.35">
      <c r="A708">
        <v>2</v>
      </c>
      <c r="B708" s="4">
        <v>44715</v>
      </c>
      <c r="C708" t="s">
        <v>4</v>
      </c>
      <c r="E708" t="s">
        <v>87</v>
      </c>
      <c r="F708" s="20" t="s">
        <v>88</v>
      </c>
      <c r="G708" t="s">
        <v>84</v>
      </c>
      <c r="H708" s="3">
        <v>0.4</v>
      </c>
      <c r="I708">
        <v>3</v>
      </c>
      <c r="J708">
        <v>3</v>
      </c>
      <c r="K708" s="8">
        <f t="shared" si="77"/>
        <v>3000</v>
      </c>
      <c r="L708" s="8">
        <v>1</v>
      </c>
      <c r="M708" s="8">
        <f t="shared" si="78"/>
        <v>3000</v>
      </c>
      <c r="N708" s="8">
        <f t="shared" si="79"/>
        <v>300000</v>
      </c>
      <c r="O708" s="8">
        <f t="shared" si="80"/>
        <v>600000</v>
      </c>
      <c r="P708">
        <v>3</v>
      </c>
      <c r="Q708">
        <v>2</v>
      </c>
      <c r="R708">
        <f t="shared" si="81"/>
        <v>37.699111843077517</v>
      </c>
      <c r="S708">
        <f t="shared" si="82"/>
        <v>15915.494309189535</v>
      </c>
      <c r="T708">
        <f t="shared" si="83"/>
        <v>1591549.4309189534</v>
      </c>
    </row>
    <row r="709" spans="1:20" ht="15.5" x14ac:dyDescent="0.35">
      <c r="A709">
        <v>2</v>
      </c>
      <c r="B709" s="4">
        <v>44715</v>
      </c>
      <c r="C709" t="s">
        <v>4</v>
      </c>
      <c r="E709" t="s">
        <v>87</v>
      </c>
      <c r="F709" s="20" t="s">
        <v>88</v>
      </c>
      <c r="G709" t="s">
        <v>84</v>
      </c>
      <c r="H709" s="3">
        <v>0.4</v>
      </c>
      <c r="I709">
        <v>41</v>
      </c>
      <c r="J709">
        <v>1</v>
      </c>
      <c r="K709" s="8">
        <f t="shared" si="77"/>
        <v>410</v>
      </c>
      <c r="L709" s="8">
        <v>1</v>
      </c>
      <c r="M709" s="8">
        <f t="shared" si="78"/>
        <v>410</v>
      </c>
      <c r="N709" s="8">
        <f t="shared" si="79"/>
        <v>41000</v>
      </c>
      <c r="O709" s="8">
        <f t="shared" si="80"/>
        <v>82000</v>
      </c>
      <c r="P709">
        <v>3</v>
      </c>
      <c r="Q709">
        <v>2</v>
      </c>
      <c r="R709">
        <f t="shared" si="81"/>
        <v>37.699111843077517</v>
      </c>
      <c r="S709">
        <f t="shared" si="82"/>
        <v>2175.1175555892364</v>
      </c>
      <c r="T709">
        <f t="shared" si="83"/>
        <v>217511.75555892364</v>
      </c>
    </row>
    <row r="710" spans="1:20" ht="15.5" x14ac:dyDescent="0.35">
      <c r="A710">
        <v>2</v>
      </c>
      <c r="B710" s="4">
        <v>44715</v>
      </c>
      <c r="C710" t="s">
        <v>4</v>
      </c>
      <c r="E710" t="s">
        <v>87</v>
      </c>
      <c r="F710" s="20" t="s">
        <v>88</v>
      </c>
      <c r="G710" t="s">
        <v>84</v>
      </c>
      <c r="H710" s="3">
        <v>0.4</v>
      </c>
      <c r="I710">
        <v>7</v>
      </c>
      <c r="J710">
        <v>3</v>
      </c>
      <c r="K710" s="8">
        <f t="shared" si="77"/>
        <v>7000</v>
      </c>
      <c r="L710" s="8">
        <v>1</v>
      </c>
      <c r="M710" s="8">
        <f t="shared" si="78"/>
        <v>7000</v>
      </c>
      <c r="N710" s="8">
        <f t="shared" si="79"/>
        <v>700000</v>
      </c>
      <c r="O710" s="8">
        <f t="shared" si="80"/>
        <v>1400000</v>
      </c>
      <c r="P710">
        <v>3</v>
      </c>
      <c r="Q710">
        <v>2</v>
      </c>
      <c r="R710">
        <f t="shared" si="81"/>
        <v>37.699111843077517</v>
      </c>
      <c r="S710">
        <f t="shared" si="82"/>
        <v>37136.153388108913</v>
      </c>
      <c r="T710">
        <f t="shared" si="83"/>
        <v>3713615.3388108914</v>
      </c>
    </row>
    <row r="711" spans="1:20" ht="15.5" x14ac:dyDescent="0.35">
      <c r="A711">
        <v>2</v>
      </c>
      <c r="B711" s="4">
        <v>44715</v>
      </c>
      <c r="C711" t="s">
        <v>4</v>
      </c>
      <c r="E711" t="s">
        <v>87</v>
      </c>
      <c r="F711" s="20" t="s">
        <v>88</v>
      </c>
      <c r="G711" t="s">
        <v>84</v>
      </c>
      <c r="H711" s="3">
        <v>0.4</v>
      </c>
      <c r="I711">
        <v>4</v>
      </c>
      <c r="J711">
        <v>3</v>
      </c>
      <c r="K711" s="8">
        <f t="shared" si="77"/>
        <v>4000</v>
      </c>
      <c r="L711" s="8">
        <v>1</v>
      </c>
      <c r="M711" s="8">
        <f t="shared" si="78"/>
        <v>4000</v>
      </c>
      <c r="N711" s="8">
        <f t="shared" si="79"/>
        <v>400000</v>
      </c>
      <c r="O711" s="8">
        <f t="shared" si="80"/>
        <v>800000</v>
      </c>
      <c r="P711">
        <v>3</v>
      </c>
      <c r="Q711">
        <v>2</v>
      </c>
      <c r="R711">
        <f t="shared" si="81"/>
        <v>37.699111843077517</v>
      </c>
      <c r="S711">
        <f t="shared" si="82"/>
        <v>21220.65907891938</v>
      </c>
      <c r="T711">
        <f t="shared" si="83"/>
        <v>2122065.907891938</v>
      </c>
    </row>
    <row r="712" spans="1:20" x14ac:dyDescent="0.35">
      <c r="A712">
        <v>0</v>
      </c>
      <c r="B712" s="4">
        <v>44734</v>
      </c>
      <c r="C712" t="s">
        <v>4</v>
      </c>
      <c r="E712" t="s">
        <v>1</v>
      </c>
      <c r="F712" t="s">
        <v>7</v>
      </c>
      <c r="G712" t="s">
        <v>91</v>
      </c>
      <c r="H712" s="3">
        <v>0.4</v>
      </c>
      <c r="I712">
        <v>23</v>
      </c>
      <c r="J712">
        <v>3</v>
      </c>
      <c r="K712" s="8">
        <f t="shared" si="77"/>
        <v>23000</v>
      </c>
      <c r="L712" s="8">
        <v>1</v>
      </c>
      <c r="M712" s="8">
        <f t="shared" si="78"/>
        <v>23000</v>
      </c>
      <c r="N712" s="8">
        <f t="shared" si="79"/>
        <v>2300000</v>
      </c>
      <c r="O712" s="8">
        <f t="shared" si="80"/>
        <v>4600000</v>
      </c>
      <c r="P712">
        <v>3</v>
      </c>
      <c r="Q712">
        <v>2</v>
      </c>
      <c r="R712">
        <f t="shared" si="81"/>
        <v>37.699111843077517</v>
      </c>
      <c r="S712">
        <f t="shared" si="82"/>
        <v>122018.78970378643</v>
      </c>
      <c r="T712">
        <f t="shared" si="83"/>
        <v>12201878.970378643</v>
      </c>
    </row>
    <row r="713" spans="1:20" x14ac:dyDescent="0.35">
      <c r="A713">
        <v>0</v>
      </c>
      <c r="B713" s="4">
        <v>44734</v>
      </c>
      <c r="C713" t="s">
        <v>4</v>
      </c>
      <c r="E713" t="s">
        <v>1</v>
      </c>
      <c r="F713" t="s">
        <v>7</v>
      </c>
      <c r="G713" t="s">
        <v>91</v>
      </c>
      <c r="H713" s="3">
        <v>0.4</v>
      </c>
      <c r="I713">
        <v>21</v>
      </c>
      <c r="J713">
        <v>3</v>
      </c>
      <c r="K713" s="8">
        <f t="shared" si="77"/>
        <v>21000</v>
      </c>
      <c r="L713" s="8">
        <v>1</v>
      </c>
      <c r="M713" s="8">
        <f t="shared" si="78"/>
        <v>21000</v>
      </c>
      <c r="N713" s="8">
        <f t="shared" si="79"/>
        <v>2100000</v>
      </c>
      <c r="O713" s="8">
        <f t="shared" si="80"/>
        <v>4200000</v>
      </c>
      <c r="P713">
        <v>3</v>
      </c>
      <c r="Q713">
        <v>2</v>
      </c>
      <c r="R713">
        <f t="shared" si="81"/>
        <v>37.699111843077517</v>
      </c>
      <c r="S713">
        <f t="shared" si="82"/>
        <v>111408.46016432674</v>
      </c>
      <c r="T713">
        <f t="shared" si="83"/>
        <v>11140846.016432675</v>
      </c>
    </row>
    <row r="714" spans="1:20" x14ac:dyDescent="0.35">
      <c r="A714">
        <v>0</v>
      </c>
      <c r="B714" s="4">
        <v>44734</v>
      </c>
      <c r="C714" t="s">
        <v>4</v>
      </c>
      <c r="E714" t="s">
        <v>1</v>
      </c>
      <c r="F714" t="s">
        <v>7</v>
      </c>
      <c r="G714" t="s">
        <v>91</v>
      </c>
      <c r="H714" s="3">
        <v>0.4</v>
      </c>
      <c r="I714">
        <v>15</v>
      </c>
      <c r="J714">
        <v>3</v>
      </c>
      <c r="K714" s="8">
        <f t="shared" si="77"/>
        <v>15000</v>
      </c>
      <c r="L714" s="8">
        <v>1</v>
      </c>
      <c r="M714" s="8">
        <f t="shared" si="78"/>
        <v>15000</v>
      </c>
      <c r="N714" s="8">
        <f t="shared" si="79"/>
        <v>1500000</v>
      </c>
      <c r="O714" s="8">
        <f t="shared" si="80"/>
        <v>3000000</v>
      </c>
      <c r="P714">
        <v>3</v>
      </c>
      <c r="Q714">
        <v>2</v>
      </c>
      <c r="R714">
        <f t="shared" si="81"/>
        <v>37.699111843077517</v>
      </c>
      <c r="S714">
        <f t="shared" si="82"/>
        <v>79577.471545947672</v>
      </c>
      <c r="T714">
        <f t="shared" si="83"/>
        <v>7957747.1545947669</v>
      </c>
    </row>
    <row r="715" spans="1:20" ht="15.5" x14ac:dyDescent="0.35">
      <c r="A715">
        <v>0</v>
      </c>
      <c r="B715" s="4">
        <v>44734</v>
      </c>
      <c r="C715" t="s">
        <v>4</v>
      </c>
      <c r="E715" t="s">
        <v>24</v>
      </c>
      <c r="F715" s="20" t="s">
        <v>25</v>
      </c>
      <c r="G715" t="s">
        <v>91</v>
      </c>
      <c r="H715" s="3">
        <v>0.4</v>
      </c>
      <c r="I715">
        <v>20</v>
      </c>
      <c r="J715">
        <v>3</v>
      </c>
      <c r="K715" s="8">
        <f t="shared" si="77"/>
        <v>20000</v>
      </c>
      <c r="L715" s="8">
        <v>1</v>
      </c>
      <c r="M715" s="8">
        <f t="shared" si="78"/>
        <v>20000</v>
      </c>
      <c r="N715" s="8">
        <f t="shared" si="79"/>
        <v>2000000</v>
      </c>
      <c r="O715" s="8">
        <f t="shared" si="80"/>
        <v>4000000</v>
      </c>
      <c r="P715">
        <v>3</v>
      </c>
      <c r="Q715">
        <v>2</v>
      </c>
      <c r="R715">
        <f t="shared" si="81"/>
        <v>37.699111843077517</v>
      </c>
      <c r="S715">
        <f t="shared" si="82"/>
        <v>106103.29539459689</v>
      </c>
      <c r="T715">
        <f t="shared" si="83"/>
        <v>10610329.539459689</v>
      </c>
    </row>
    <row r="716" spans="1:20" ht="15.5" x14ac:dyDescent="0.35">
      <c r="A716">
        <v>0</v>
      </c>
      <c r="B716" s="4">
        <v>44734</v>
      </c>
      <c r="C716" t="s">
        <v>4</v>
      </c>
      <c r="E716" t="s">
        <v>24</v>
      </c>
      <c r="F716" s="20" t="s">
        <v>25</v>
      </c>
      <c r="G716" t="s">
        <v>91</v>
      </c>
      <c r="H716" s="3">
        <v>0.4</v>
      </c>
      <c r="I716">
        <v>11</v>
      </c>
      <c r="J716">
        <v>3</v>
      </c>
      <c r="K716" s="8">
        <f t="shared" si="77"/>
        <v>11000</v>
      </c>
      <c r="L716" s="8">
        <v>1</v>
      </c>
      <c r="M716" s="8">
        <f t="shared" si="78"/>
        <v>11000</v>
      </c>
      <c r="N716" s="8">
        <f t="shared" si="79"/>
        <v>1100000</v>
      </c>
      <c r="O716" s="8">
        <f t="shared" si="80"/>
        <v>2200000</v>
      </c>
      <c r="P716">
        <v>3</v>
      </c>
      <c r="Q716">
        <v>2</v>
      </c>
      <c r="R716">
        <f t="shared" si="81"/>
        <v>37.699111843077517</v>
      </c>
      <c r="S716">
        <f t="shared" si="82"/>
        <v>58356.812467028292</v>
      </c>
      <c r="T716">
        <f t="shared" si="83"/>
        <v>5835681.2467028294</v>
      </c>
    </row>
    <row r="717" spans="1:20" ht="15.5" x14ac:dyDescent="0.35">
      <c r="A717">
        <v>0</v>
      </c>
      <c r="B717" s="4">
        <v>44734</v>
      </c>
      <c r="C717" t="s">
        <v>4</v>
      </c>
      <c r="E717" t="s">
        <v>24</v>
      </c>
      <c r="F717" s="20" t="s">
        <v>25</v>
      </c>
      <c r="G717" t="s">
        <v>91</v>
      </c>
      <c r="H717" s="3">
        <v>0.4</v>
      </c>
      <c r="I717">
        <v>14</v>
      </c>
      <c r="J717">
        <v>3</v>
      </c>
      <c r="K717" s="8">
        <f t="shared" si="77"/>
        <v>14000</v>
      </c>
      <c r="L717" s="8">
        <v>1</v>
      </c>
      <c r="M717" s="8">
        <f t="shared" si="78"/>
        <v>14000</v>
      </c>
      <c r="N717" s="8">
        <f t="shared" si="79"/>
        <v>1400000</v>
      </c>
      <c r="O717" s="8">
        <f t="shared" si="80"/>
        <v>2800000</v>
      </c>
      <c r="P717">
        <v>3</v>
      </c>
      <c r="Q717">
        <v>2</v>
      </c>
      <c r="R717">
        <f t="shared" si="81"/>
        <v>37.699111843077517</v>
      </c>
      <c r="S717">
        <f t="shared" si="82"/>
        <v>74272.306776217825</v>
      </c>
      <c r="T717">
        <f t="shared" si="83"/>
        <v>7427230.6776217828</v>
      </c>
    </row>
    <row r="718" spans="1:20" ht="15.5" x14ac:dyDescent="0.35">
      <c r="A718">
        <v>0</v>
      </c>
      <c r="B718" s="4">
        <v>44734</v>
      </c>
      <c r="C718" t="s">
        <v>4</v>
      </c>
      <c r="E718" t="s">
        <v>92</v>
      </c>
      <c r="F718" s="20" t="s">
        <v>93</v>
      </c>
      <c r="G718" t="s">
        <v>91</v>
      </c>
      <c r="H718" s="3">
        <v>0.4</v>
      </c>
      <c r="I718">
        <v>23</v>
      </c>
      <c r="J718">
        <v>3</v>
      </c>
      <c r="K718" s="8">
        <f t="shared" si="77"/>
        <v>23000</v>
      </c>
      <c r="L718" s="8">
        <v>1</v>
      </c>
      <c r="M718" s="8">
        <f t="shared" si="78"/>
        <v>23000</v>
      </c>
      <c r="N718" s="8">
        <f t="shared" si="79"/>
        <v>2300000</v>
      </c>
      <c r="O718" s="8">
        <f t="shared" si="80"/>
        <v>4600000</v>
      </c>
      <c r="P718">
        <v>3</v>
      </c>
      <c r="Q718">
        <v>2</v>
      </c>
      <c r="R718">
        <f t="shared" si="81"/>
        <v>37.699111843077517</v>
      </c>
      <c r="S718">
        <f t="shared" si="82"/>
        <v>122018.78970378643</v>
      </c>
      <c r="T718">
        <f t="shared" si="83"/>
        <v>12201878.970378643</v>
      </c>
    </row>
    <row r="719" spans="1:20" ht="15.5" x14ac:dyDescent="0.35">
      <c r="A719">
        <v>0</v>
      </c>
      <c r="B719" s="4">
        <v>44734</v>
      </c>
      <c r="C719" t="s">
        <v>4</v>
      </c>
      <c r="E719" t="s">
        <v>92</v>
      </c>
      <c r="F719" s="20" t="s">
        <v>93</v>
      </c>
      <c r="G719" t="s">
        <v>91</v>
      </c>
      <c r="H719" s="3">
        <v>0.4</v>
      </c>
      <c r="I719">
        <v>27</v>
      </c>
      <c r="J719">
        <v>3</v>
      </c>
      <c r="K719" s="8">
        <f t="shared" si="77"/>
        <v>27000</v>
      </c>
      <c r="L719" s="8">
        <v>1</v>
      </c>
      <c r="M719" s="8">
        <f t="shared" si="78"/>
        <v>27000</v>
      </c>
      <c r="N719" s="8">
        <f t="shared" si="79"/>
        <v>2700000</v>
      </c>
      <c r="O719" s="8">
        <f t="shared" si="80"/>
        <v>5400000</v>
      </c>
      <c r="P719">
        <v>3</v>
      </c>
      <c r="Q719">
        <v>2</v>
      </c>
      <c r="R719">
        <f t="shared" si="81"/>
        <v>37.699111843077517</v>
      </c>
      <c r="S719">
        <f t="shared" si="82"/>
        <v>143239.44878270582</v>
      </c>
      <c r="T719">
        <f t="shared" si="83"/>
        <v>14323944.878270581</v>
      </c>
    </row>
    <row r="720" spans="1:20" ht="15.5" x14ac:dyDescent="0.35">
      <c r="A720">
        <v>0</v>
      </c>
      <c r="B720" s="4">
        <v>44734</v>
      </c>
      <c r="C720" t="s">
        <v>4</v>
      </c>
      <c r="E720" t="s">
        <v>92</v>
      </c>
      <c r="F720" s="20" t="s">
        <v>93</v>
      </c>
      <c r="G720" t="s">
        <v>91</v>
      </c>
      <c r="H720" s="3">
        <v>0.4</v>
      </c>
      <c r="I720">
        <v>12</v>
      </c>
      <c r="J720">
        <v>3</v>
      </c>
      <c r="K720" s="8">
        <f t="shared" si="77"/>
        <v>12000</v>
      </c>
      <c r="L720" s="8">
        <v>1</v>
      </c>
      <c r="M720" s="8">
        <f t="shared" si="78"/>
        <v>12000</v>
      </c>
      <c r="N720" s="8">
        <f t="shared" si="79"/>
        <v>1200000</v>
      </c>
      <c r="O720" s="8">
        <f t="shared" si="80"/>
        <v>2400000</v>
      </c>
      <c r="P720">
        <v>3</v>
      </c>
      <c r="Q720">
        <v>2</v>
      </c>
      <c r="R720">
        <f t="shared" si="81"/>
        <v>37.699111843077517</v>
      </c>
      <c r="S720">
        <f t="shared" si="82"/>
        <v>63661.977236758139</v>
      </c>
      <c r="T720">
        <f t="shared" si="83"/>
        <v>6366197.7236758135</v>
      </c>
    </row>
    <row r="721" spans="1:20" ht="15.5" x14ac:dyDescent="0.35">
      <c r="A721">
        <v>0</v>
      </c>
      <c r="B721" s="4">
        <v>44734</v>
      </c>
      <c r="C721" t="s">
        <v>4</v>
      </c>
      <c r="E721" t="s">
        <v>82</v>
      </c>
      <c r="F721" s="20" t="s">
        <v>94</v>
      </c>
      <c r="G721" t="s">
        <v>91</v>
      </c>
      <c r="H721" s="3">
        <v>0.4</v>
      </c>
      <c r="I721">
        <v>16</v>
      </c>
      <c r="J721">
        <v>3</v>
      </c>
      <c r="K721" s="8">
        <f t="shared" si="77"/>
        <v>16000</v>
      </c>
      <c r="L721" s="8">
        <v>1</v>
      </c>
      <c r="M721" s="8">
        <f t="shared" si="78"/>
        <v>16000</v>
      </c>
      <c r="N721" s="8">
        <f t="shared" si="79"/>
        <v>1600000</v>
      </c>
      <c r="O721" s="8">
        <f t="shared" si="80"/>
        <v>3200000</v>
      </c>
      <c r="P721">
        <v>3</v>
      </c>
      <c r="Q721">
        <v>2</v>
      </c>
      <c r="R721">
        <f t="shared" si="81"/>
        <v>37.699111843077517</v>
      </c>
      <c r="S721">
        <f t="shared" si="82"/>
        <v>84882.636315677519</v>
      </c>
      <c r="T721">
        <f t="shared" si="83"/>
        <v>8488263.631567752</v>
      </c>
    </row>
    <row r="722" spans="1:20" ht="15.5" x14ac:dyDescent="0.35">
      <c r="A722">
        <v>0</v>
      </c>
      <c r="B722" s="4">
        <v>44734</v>
      </c>
      <c r="C722" t="s">
        <v>4</v>
      </c>
      <c r="E722" t="s">
        <v>82</v>
      </c>
      <c r="F722" s="20" t="s">
        <v>94</v>
      </c>
      <c r="G722" t="s">
        <v>91</v>
      </c>
      <c r="H722" s="3">
        <v>0.4</v>
      </c>
      <c r="I722">
        <v>16</v>
      </c>
      <c r="J722">
        <v>3</v>
      </c>
      <c r="K722" s="8">
        <f t="shared" si="77"/>
        <v>16000</v>
      </c>
      <c r="L722" s="8">
        <v>1</v>
      </c>
      <c r="M722" s="8">
        <f t="shared" si="78"/>
        <v>16000</v>
      </c>
      <c r="N722" s="8">
        <f t="shared" si="79"/>
        <v>1600000</v>
      </c>
      <c r="O722" s="8">
        <f t="shared" si="80"/>
        <v>3200000</v>
      </c>
      <c r="P722">
        <v>3</v>
      </c>
      <c r="Q722">
        <v>2</v>
      </c>
      <c r="R722">
        <f t="shared" si="81"/>
        <v>37.699111843077517</v>
      </c>
      <c r="S722">
        <f t="shared" si="82"/>
        <v>84882.636315677519</v>
      </c>
      <c r="T722">
        <f t="shared" si="83"/>
        <v>8488263.631567752</v>
      </c>
    </row>
    <row r="723" spans="1:20" ht="15.5" x14ac:dyDescent="0.35">
      <c r="A723">
        <v>0</v>
      </c>
      <c r="B723" s="4">
        <v>44734</v>
      </c>
      <c r="C723" t="s">
        <v>4</v>
      </c>
      <c r="E723" t="s">
        <v>82</v>
      </c>
      <c r="F723" s="20" t="s">
        <v>94</v>
      </c>
      <c r="G723" t="s">
        <v>91</v>
      </c>
      <c r="H723" s="3">
        <v>0.4</v>
      </c>
      <c r="I723">
        <v>22</v>
      </c>
      <c r="J723">
        <v>3</v>
      </c>
      <c r="K723" s="8">
        <f t="shared" si="77"/>
        <v>22000</v>
      </c>
      <c r="L723" s="8">
        <v>1</v>
      </c>
      <c r="M723" s="8">
        <f t="shared" si="78"/>
        <v>22000</v>
      </c>
      <c r="N723" s="8">
        <f t="shared" si="79"/>
        <v>2200000</v>
      </c>
      <c r="O723" s="8">
        <f t="shared" si="80"/>
        <v>4400000</v>
      </c>
      <c r="P723">
        <v>3</v>
      </c>
      <c r="Q723">
        <v>2</v>
      </c>
      <c r="R723">
        <f t="shared" si="81"/>
        <v>37.699111843077517</v>
      </c>
      <c r="S723">
        <f t="shared" si="82"/>
        <v>116713.62493405658</v>
      </c>
      <c r="T723">
        <f t="shared" si="83"/>
        <v>11671362.493405659</v>
      </c>
    </row>
    <row r="724" spans="1:20" x14ac:dyDescent="0.35">
      <c r="A724">
        <v>0</v>
      </c>
      <c r="B724" s="4">
        <v>44734</v>
      </c>
      <c r="C724" t="s">
        <v>4</v>
      </c>
      <c r="E724" t="s">
        <v>1</v>
      </c>
      <c r="F724" t="s">
        <v>7</v>
      </c>
      <c r="G724" t="s">
        <v>95</v>
      </c>
      <c r="H724" s="3">
        <v>0.4</v>
      </c>
      <c r="I724">
        <v>14</v>
      </c>
      <c r="J724">
        <v>3</v>
      </c>
      <c r="K724" s="8">
        <f t="shared" si="77"/>
        <v>14000</v>
      </c>
      <c r="L724" s="8">
        <v>1</v>
      </c>
      <c r="M724" s="8">
        <f t="shared" si="78"/>
        <v>14000</v>
      </c>
      <c r="N724" s="8">
        <f t="shared" si="79"/>
        <v>1400000</v>
      </c>
      <c r="O724" s="8">
        <f t="shared" si="80"/>
        <v>2800000</v>
      </c>
      <c r="P724">
        <v>3</v>
      </c>
      <c r="Q724">
        <v>2</v>
      </c>
      <c r="R724">
        <f t="shared" si="81"/>
        <v>37.699111843077517</v>
      </c>
      <c r="S724">
        <f t="shared" si="82"/>
        <v>74272.306776217825</v>
      </c>
      <c r="T724">
        <f t="shared" si="83"/>
        <v>7427230.6776217828</v>
      </c>
    </row>
    <row r="725" spans="1:20" x14ac:dyDescent="0.35">
      <c r="A725">
        <v>0</v>
      </c>
      <c r="B725" s="4">
        <v>44734</v>
      </c>
      <c r="C725" t="s">
        <v>4</v>
      </c>
      <c r="E725" t="s">
        <v>1</v>
      </c>
      <c r="F725" t="s">
        <v>7</v>
      </c>
      <c r="G725" t="s">
        <v>95</v>
      </c>
      <c r="H725" s="3">
        <v>0.4</v>
      </c>
      <c r="I725">
        <v>22</v>
      </c>
      <c r="J725">
        <v>3</v>
      </c>
      <c r="K725" s="8">
        <f t="shared" si="77"/>
        <v>22000</v>
      </c>
      <c r="L725" s="8">
        <v>1</v>
      </c>
      <c r="M725" s="8">
        <f t="shared" si="78"/>
        <v>22000</v>
      </c>
      <c r="N725" s="8">
        <f t="shared" si="79"/>
        <v>2200000</v>
      </c>
      <c r="O725" s="8">
        <f t="shared" si="80"/>
        <v>4400000</v>
      </c>
      <c r="P725">
        <v>3</v>
      </c>
      <c r="Q725">
        <v>2</v>
      </c>
      <c r="R725">
        <f t="shared" si="81"/>
        <v>37.699111843077517</v>
      </c>
      <c r="S725">
        <f t="shared" si="82"/>
        <v>116713.62493405658</v>
      </c>
      <c r="T725">
        <f t="shared" si="83"/>
        <v>11671362.493405659</v>
      </c>
    </row>
    <row r="726" spans="1:20" x14ac:dyDescent="0.35">
      <c r="A726">
        <v>0</v>
      </c>
      <c r="B726" s="4">
        <v>44734</v>
      </c>
      <c r="C726" t="s">
        <v>4</v>
      </c>
      <c r="E726" t="s">
        <v>1</v>
      </c>
      <c r="F726" t="s">
        <v>7</v>
      </c>
      <c r="G726" t="s">
        <v>95</v>
      </c>
      <c r="H726" s="3">
        <v>0.4</v>
      </c>
      <c r="I726">
        <v>15</v>
      </c>
      <c r="J726">
        <v>3</v>
      </c>
      <c r="K726" s="8">
        <f t="shared" si="77"/>
        <v>15000</v>
      </c>
      <c r="L726" s="8">
        <v>1</v>
      </c>
      <c r="M726" s="8">
        <f t="shared" si="78"/>
        <v>15000</v>
      </c>
      <c r="N726" s="8">
        <f t="shared" si="79"/>
        <v>1500000</v>
      </c>
      <c r="O726" s="8">
        <f t="shared" si="80"/>
        <v>3000000</v>
      </c>
      <c r="P726">
        <v>3</v>
      </c>
      <c r="Q726">
        <v>2</v>
      </c>
      <c r="R726">
        <f t="shared" si="81"/>
        <v>37.699111843077517</v>
      </c>
      <c r="S726">
        <f t="shared" si="82"/>
        <v>79577.471545947672</v>
      </c>
      <c r="T726">
        <f t="shared" si="83"/>
        <v>7957747.1545947669</v>
      </c>
    </row>
    <row r="727" spans="1:20" ht="15.5" x14ac:dyDescent="0.35">
      <c r="A727">
        <v>0</v>
      </c>
      <c r="B727" s="4">
        <v>44734</v>
      </c>
      <c r="C727" t="s">
        <v>4</v>
      </c>
      <c r="E727" t="s">
        <v>24</v>
      </c>
      <c r="F727" s="20" t="s">
        <v>25</v>
      </c>
      <c r="G727" t="s">
        <v>95</v>
      </c>
      <c r="H727" s="3">
        <v>0.4</v>
      </c>
      <c r="I727">
        <v>13</v>
      </c>
      <c r="J727">
        <v>3</v>
      </c>
      <c r="K727" s="8">
        <f t="shared" si="77"/>
        <v>13000</v>
      </c>
      <c r="L727" s="8">
        <v>1</v>
      </c>
      <c r="M727" s="8">
        <f t="shared" si="78"/>
        <v>13000</v>
      </c>
      <c r="N727" s="8">
        <f t="shared" si="79"/>
        <v>1300000</v>
      </c>
      <c r="O727" s="8">
        <f t="shared" si="80"/>
        <v>2600000</v>
      </c>
      <c r="P727">
        <v>3</v>
      </c>
      <c r="Q727">
        <v>2</v>
      </c>
      <c r="R727">
        <f t="shared" si="81"/>
        <v>37.699111843077517</v>
      </c>
      <c r="S727">
        <f t="shared" si="82"/>
        <v>68967.142006487979</v>
      </c>
      <c r="T727">
        <f t="shared" si="83"/>
        <v>6896714.2006487977</v>
      </c>
    </row>
    <row r="728" spans="1:20" ht="15.5" x14ac:dyDescent="0.35">
      <c r="A728">
        <v>0</v>
      </c>
      <c r="B728" s="4">
        <v>44734</v>
      </c>
      <c r="C728" t="s">
        <v>4</v>
      </c>
      <c r="E728" t="s">
        <v>24</v>
      </c>
      <c r="F728" s="20" t="s">
        <v>25</v>
      </c>
      <c r="G728" t="s">
        <v>95</v>
      </c>
      <c r="H728" s="3">
        <v>0.4</v>
      </c>
      <c r="I728">
        <v>14</v>
      </c>
      <c r="J728">
        <v>3</v>
      </c>
      <c r="K728" s="8">
        <f t="shared" si="77"/>
        <v>14000</v>
      </c>
      <c r="L728" s="8">
        <v>1</v>
      </c>
      <c r="M728" s="8">
        <f t="shared" si="78"/>
        <v>14000</v>
      </c>
      <c r="N728" s="8">
        <f t="shared" si="79"/>
        <v>1400000</v>
      </c>
      <c r="O728" s="8">
        <f t="shared" si="80"/>
        <v>2800000</v>
      </c>
      <c r="P728">
        <v>3</v>
      </c>
      <c r="Q728">
        <v>2</v>
      </c>
      <c r="R728">
        <f t="shared" si="81"/>
        <v>37.699111843077517</v>
      </c>
      <c r="S728">
        <f t="shared" si="82"/>
        <v>74272.306776217825</v>
      </c>
      <c r="T728">
        <f t="shared" si="83"/>
        <v>7427230.6776217828</v>
      </c>
    </row>
    <row r="729" spans="1:20" ht="15.5" x14ac:dyDescent="0.35">
      <c r="A729">
        <v>0</v>
      </c>
      <c r="B729" s="4">
        <v>44734</v>
      </c>
      <c r="C729" t="s">
        <v>4</v>
      </c>
      <c r="E729" t="s">
        <v>24</v>
      </c>
      <c r="F729" s="20" t="s">
        <v>25</v>
      </c>
      <c r="G729" t="s">
        <v>95</v>
      </c>
      <c r="H729" s="3">
        <v>0.4</v>
      </c>
      <c r="I729">
        <v>14</v>
      </c>
      <c r="J729">
        <v>3</v>
      </c>
      <c r="K729" s="8">
        <f t="shared" si="77"/>
        <v>14000</v>
      </c>
      <c r="L729" s="8">
        <v>1</v>
      </c>
      <c r="M729" s="8">
        <f t="shared" si="78"/>
        <v>14000</v>
      </c>
      <c r="N729" s="8">
        <f t="shared" si="79"/>
        <v>1400000</v>
      </c>
      <c r="O729" s="8">
        <f t="shared" si="80"/>
        <v>2800000</v>
      </c>
      <c r="P729">
        <v>3</v>
      </c>
      <c r="Q729">
        <v>2</v>
      </c>
      <c r="R729">
        <f t="shared" si="81"/>
        <v>37.699111843077517</v>
      </c>
      <c r="S729">
        <f t="shared" si="82"/>
        <v>74272.306776217825</v>
      </c>
      <c r="T729">
        <f t="shared" si="83"/>
        <v>7427230.6776217828</v>
      </c>
    </row>
    <row r="730" spans="1:20" x14ac:dyDescent="0.35">
      <c r="A730">
        <v>0</v>
      </c>
      <c r="B730" s="4">
        <v>44734</v>
      </c>
      <c r="C730" t="s">
        <v>4</v>
      </c>
      <c r="E730" t="s">
        <v>96</v>
      </c>
      <c r="F730" t="s">
        <v>38</v>
      </c>
      <c r="G730" t="s">
        <v>95</v>
      </c>
      <c r="H730" s="3">
        <v>0.4</v>
      </c>
      <c r="I730">
        <v>0</v>
      </c>
      <c r="J730">
        <v>3</v>
      </c>
      <c r="K730" s="8">
        <f t="shared" si="77"/>
        <v>0</v>
      </c>
      <c r="L730" s="8">
        <v>1</v>
      </c>
      <c r="M730" s="8">
        <f t="shared" si="78"/>
        <v>0</v>
      </c>
      <c r="N730" s="8">
        <f t="shared" si="79"/>
        <v>0</v>
      </c>
      <c r="O730" s="8">
        <f t="shared" si="80"/>
        <v>0</v>
      </c>
      <c r="P730">
        <v>3</v>
      </c>
      <c r="Q730">
        <v>2</v>
      </c>
      <c r="R730">
        <f t="shared" si="81"/>
        <v>37.699111843077517</v>
      </c>
      <c r="S730">
        <f t="shared" si="82"/>
        <v>0</v>
      </c>
      <c r="T730">
        <f t="shared" si="83"/>
        <v>0</v>
      </c>
    </row>
    <row r="731" spans="1:20" x14ac:dyDescent="0.35">
      <c r="A731">
        <v>0</v>
      </c>
      <c r="B731" s="4">
        <v>44734</v>
      </c>
      <c r="C731" t="s">
        <v>4</v>
      </c>
      <c r="E731" t="s">
        <v>96</v>
      </c>
      <c r="F731" t="s">
        <v>38</v>
      </c>
      <c r="G731" t="s">
        <v>95</v>
      </c>
      <c r="H731" s="3">
        <v>0.4</v>
      </c>
      <c r="I731">
        <v>22</v>
      </c>
      <c r="J731">
        <v>3</v>
      </c>
      <c r="K731" s="8">
        <f t="shared" si="77"/>
        <v>22000</v>
      </c>
      <c r="L731" s="8">
        <v>1</v>
      </c>
      <c r="M731" s="8">
        <f t="shared" si="78"/>
        <v>22000</v>
      </c>
      <c r="N731" s="8">
        <f t="shared" si="79"/>
        <v>2200000</v>
      </c>
      <c r="O731" s="8">
        <f t="shared" si="80"/>
        <v>4400000</v>
      </c>
      <c r="P731">
        <v>3</v>
      </c>
      <c r="Q731">
        <v>2</v>
      </c>
      <c r="R731">
        <f t="shared" si="81"/>
        <v>37.699111843077517</v>
      </c>
      <c r="S731">
        <f t="shared" si="82"/>
        <v>116713.62493405658</v>
      </c>
      <c r="T731">
        <f t="shared" si="83"/>
        <v>11671362.493405659</v>
      </c>
    </row>
    <row r="732" spans="1:20" x14ac:dyDescent="0.35">
      <c r="A732">
        <v>0</v>
      </c>
      <c r="B732" s="4">
        <v>44734</v>
      </c>
      <c r="C732" t="s">
        <v>4</v>
      </c>
      <c r="E732" t="s">
        <v>96</v>
      </c>
      <c r="F732" t="s">
        <v>38</v>
      </c>
      <c r="G732" t="s">
        <v>95</v>
      </c>
      <c r="H732" s="3">
        <v>0.4</v>
      </c>
      <c r="I732">
        <v>18</v>
      </c>
      <c r="J732">
        <v>3</v>
      </c>
      <c r="K732" s="8">
        <f t="shared" si="77"/>
        <v>18000</v>
      </c>
      <c r="L732" s="8">
        <v>1</v>
      </c>
      <c r="M732" s="8">
        <f t="shared" si="78"/>
        <v>18000</v>
      </c>
      <c r="N732" s="8">
        <f t="shared" si="79"/>
        <v>1800000</v>
      </c>
      <c r="O732" s="8">
        <f t="shared" si="80"/>
        <v>3600000</v>
      </c>
      <c r="P732">
        <v>3</v>
      </c>
      <c r="Q732">
        <v>2</v>
      </c>
      <c r="R732">
        <f t="shared" si="81"/>
        <v>37.699111843077517</v>
      </c>
      <c r="S732">
        <f t="shared" si="82"/>
        <v>95492.965855137212</v>
      </c>
      <c r="T732">
        <f t="shared" si="83"/>
        <v>9549296.5855137222</v>
      </c>
    </row>
    <row r="733" spans="1:20" x14ac:dyDescent="0.35">
      <c r="A733">
        <v>0</v>
      </c>
      <c r="B733" s="4">
        <v>44734</v>
      </c>
      <c r="C733" t="s">
        <v>4</v>
      </c>
      <c r="E733" t="s">
        <v>100</v>
      </c>
      <c r="F733" t="s">
        <v>36</v>
      </c>
      <c r="G733" t="s">
        <v>95</v>
      </c>
      <c r="H733" s="3">
        <v>0.4</v>
      </c>
      <c r="I733">
        <v>7</v>
      </c>
      <c r="J733">
        <v>3</v>
      </c>
      <c r="K733" s="8">
        <f t="shared" si="77"/>
        <v>7000</v>
      </c>
      <c r="L733" s="8">
        <v>1</v>
      </c>
      <c r="M733" s="8">
        <f t="shared" si="78"/>
        <v>7000</v>
      </c>
      <c r="N733" s="8">
        <f t="shared" si="79"/>
        <v>700000</v>
      </c>
      <c r="O733" s="8">
        <f t="shared" si="80"/>
        <v>1400000</v>
      </c>
      <c r="P733">
        <v>3</v>
      </c>
      <c r="Q733">
        <v>2</v>
      </c>
      <c r="R733">
        <f t="shared" si="81"/>
        <v>37.699111843077517</v>
      </c>
      <c r="S733">
        <f t="shared" si="82"/>
        <v>37136.153388108913</v>
      </c>
      <c r="T733">
        <f t="shared" si="83"/>
        <v>3713615.3388108914</v>
      </c>
    </row>
    <row r="734" spans="1:20" x14ac:dyDescent="0.35">
      <c r="A734">
        <v>0</v>
      </c>
      <c r="B734" s="4">
        <v>44734</v>
      </c>
      <c r="C734" t="s">
        <v>4</v>
      </c>
      <c r="E734" t="s">
        <v>100</v>
      </c>
      <c r="F734" t="s">
        <v>36</v>
      </c>
      <c r="G734" t="s">
        <v>95</v>
      </c>
      <c r="H734" s="3">
        <v>0.4</v>
      </c>
      <c r="I734">
        <v>10</v>
      </c>
      <c r="J734">
        <v>3</v>
      </c>
      <c r="K734" s="8">
        <f t="shared" si="77"/>
        <v>10000</v>
      </c>
      <c r="L734" s="8">
        <v>1</v>
      </c>
      <c r="M734" s="8">
        <f t="shared" si="78"/>
        <v>10000</v>
      </c>
      <c r="N734" s="8">
        <f t="shared" si="79"/>
        <v>1000000</v>
      </c>
      <c r="O734" s="8">
        <f t="shared" si="80"/>
        <v>2000000</v>
      </c>
      <c r="P734">
        <v>3</v>
      </c>
      <c r="Q734">
        <v>2</v>
      </c>
      <c r="R734">
        <f t="shared" si="81"/>
        <v>37.699111843077517</v>
      </c>
      <c r="S734">
        <f t="shared" si="82"/>
        <v>53051.647697298446</v>
      </c>
      <c r="T734">
        <f t="shared" si="83"/>
        <v>5305164.7697298443</v>
      </c>
    </row>
    <row r="735" spans="1:20" x14ac:dyDescent="0.35">
      <c r="A735">
        <v>0</v>
      </c>
      <c r="B735" s="4">
        <v>44734</v>
      </c>
      <c r="C735" t="s">
        <v>4</v>
      </c>
      <c r="E735" t="s">
        <v>100</v>
      </c>
      <c r="F735" t="s">
        <v>36</v>
      </c>
      <c r="G735" t="s">
        <v>95</v>
      </c>
      <c r="H735" s="3">
        <v>0.4</v>
      </c>
      <c r="I735">
        <v>8</v>
      </c>
      <c r="J735">
        <v>3</v>
      </c>
      <c r="K735" s="8">
        <f t="shared" si="77"/>
        <v>8000</v>
      </c>
      <c r="L735" s="8">
        <v>1</v>
      </c>
      <c r="M735" s="8">
        <f t="shared" si="78"/>
        <v>8000</v>
      </c>
      <c r="N735" s="8">
        <f t="shared" si="79"/>
        <v>800000</v>
      </c>
      <c r="O735" s="8">
        <f t="shared" si="80"/>
        <v>1600000</v>
      </c>
      <c r="P735">
        <v>3</v>
      </c>
      <c r="Q735">
        <v>2</v>
      </c>
      <c r="R735">
        <f t="shared" si="81"/>
        <v>37.699111843077517</v>
      </c>
      <c r="S735">
        <f t="shared" si="82"/>
        <v>42441.318157838759</v>
      </c>
      <c r="T735">
        <f t="shared" si="83"/>
        <v>4244131.815783876</v>
      </c>
    </row>
    <row r="736" spans="1:20" x14ac:dyDescent="0.35">
      <c r="A736">
        <v>2</v>
      </c>
      <c r="B736" s="4">
        <v>44736</v>
      </c>
      <c r="C736" t="s">
        <v>4</v>
      </c>
      <c r="E736" t="s">
        <v>1</v>
      </c>
      <c r="F736" t="s">
        <v>7</v>
      </c>
      <c r="G736" t="s">
        <v>91</v>
      </c>
      <c r="H736" s="3">
        <v>0.4</v>
      </c>
      <c r="I736">
        <v>16</v>
      </c>
      <c r="J736">
        <v>2</v>
      </c>
      <c r="K736" s="8">
        <f t="shared" si="77"/>
        <v>1600</v>
      </c>
      <c r="L736" s="8">
        <v>1</v>
      </c>
      <c r="M736" s="8">
        <f t="shared" si="78"/>
        <v>1600</v>
      </c>
      <c r="N736" s="8">
        <f t="shared" si="79"/>
        <v>160000</v>
      </c>
      <c r="O736" s="8">
        <f t="shared" si="80"/>
        <v>320000</v>
      </c>
      <c r="P736">
        <v>3</v>
      </c>
      <c r="Q736">
        <v>2</v>
      </c>
      <c r="R736">
        <f t="shared" si="81"/>
        <v>37.699111843077517</v>
      </c>
      <c r="S736">
        <f t="shared" si="82"/>
        <v>8488.2636315677519</v>
      </c>
      <c r="T736">
        <f t="shared" si="83"/>
        <v>848826.36315677525</v>
      </c>
    </row>
    <row r="737" spans="1:20" x14ac:dyDescent="0.35">
      <c r="A737">
        <v>2</v>
      </c>
      <c r="B737" s="4">
        <v>44736</v>
      </c>
      <c r="C737" t="s">
        <v>4</v>
      </c>
      <c r="E737" t="s">
        <v>1</v>
      </c>
      <c r="F737" t="s">
        <v>7</v>
      </c>
      <c r="G737" t="s">
        <v>91</v>
      </c>
      <c r="H737" s="3">
        <v>0.4</v>
      </c>
      <c r="I737">
        <v>24</v>
      </c>
      <c r="J737">
        <v>2</v>
      </c>
      <c r="K737" s="8">
        <f t="shared" si="77"/>
        <v>2400</v>
      </c>
      <c r="L737" s="8">
        <v>1</v>
      </c>
      <c r="M737" s="8">
        <f t="shared" si="78"/>
        <v>2400</v>
      </c>
      <c r="N737" s="8">
        <f t="shared" si="79"/>
        <v>240000</v>
      </c>
      <c r="O737" s="8">
        <f t="shared" si="80"/>
        <v>480000</v>
      </c>
      <c r="P737">
        <v>3</v>
      </c>
      <c r="Q737">
        <v>2</v>
      </c>
      <c r="R737">
        <f t="shared" si="81"/>
        <v>37.699111843077517</v>
      </c>
      <c r="S737">
        <f t="shared" si="82"/>
        <v>12732.395447351628</v>
      </c>
      <c r="T737">
        <f t="shared" si="83"/>
        <v>1273239.5447351628</v>
      </c>
    </row>
    <row r="738" spans="1:20" x14ac:dyDescent="0.35">
      <c r="A738">
        <v>2</v>
      </c>
      <c r="B738" s="4">
        <v>44736</v>
      </c>
      <c r="C738" t="s">
        <v>4</v>
      </c>
      <c r="E738" t="s">
        <v>1</v>
      </c>
      <c r="F738" t="s">
        <v>7</v>
      </c>
      <c r="G738" t="s">
        <v>91</v>
      </c>
      <c r="H738" s="3">
        <v>0.4</v>
      </c>
      <c r="I738">
        <v>16</v>
      </c>
      <c r="J738">
        <v>2</v>
      </c>
      <c r="K738" s="8">
        <f t="shared" si="77"/>
        <v>1600</v>
      </c>
      <c r="L738" s="8">
        <v>1</v>
      </c>
      <c r="M738" s="8">
        <f t="shared" si="78"/>
        <v>1600</v>
      </c>
      <c r="N738" s="8">
        <f t="shared" si="79"/>
        <v>160000</v>
      </c>
      <c r="O738" s="8">
        <f t="shared" si="80"/>
        <v>320000</v>
      </c>
      <c r="P738">
        <v>3</v>
      </c>
      <c r="Q738">
        <v>2</v>
      </c>
      <c r="R738">
        <f t="shared" si="81"/>
        <v>37.699111843077517</v>
      </c>
      <c r="S738">
        <f t="shared" si="82"/>
        <v>8488.2636315677519</v>
      </c>
      <c r="T738">
        <f t="shared" si="83"/>
        <v>848826.36315677525</v>
      </c>
    </row>
    <row r="739" spans="1:20" x14ac:dyDescent="0.35">
      <c r="A739">
        <v>2</v>
      </c>
      <c r="B739" s="4">
        <v>44736</v>
      </c>
      <c r="C739" t="s">
        <v>4</v>
      </c>
      <c r="E739" t="s">
        <v>1</v>
      </c>
      <c r="F739" t="s">
        <v>7</v>
      </c>
      <c r="G739" t="s">
        <v>91</v>
      </c>
      <c r="H739" s="3">
        <v>0.4</v>
      </c>
      <c r="I739">
        <v>8</v>
      </c>
      <c r="J739">
        <v>2</v>
      </c>
      <c r="K739" s="8">
        <f t="shared" si="77"/>
        <v>800</v>
      </c>
      <c r="L739" s="8">
        <v>1</v>
      </c>
      <c r="M739" s="8">
        <f t="shared" si="78"/>
        <v>800</v>
      </c>
      <c r="N739" s="8">
        <f t="shared" si="79"/>
        <v>80000</v>
      </c>
      <c r="O739" s="8">
        <f t="shared" si="80"/>
        <v>160000</v>
      </c>
      <c r="P739">
        <v>3</v>
      </c>
      <c r="Q739">
        <v>2</v>
      </c>
      <c r="R739">
        <f t="shared" si="81"/>
        <v>37.699111843077517</v>
      </c>
      <c r="S739">
        <f t="shared" si="82"/>
        <v>4244.1318157838759</v>
      </c>
      <c r="T739">
        <f t="shared" si="83"/>
        <v>424413.18157838762</v>
      </c>
    </row>
    <row r="740" spans="1:20" x14ac:dyDescent="0.35">
      <c r="A740">
        <v>2</v>
      </c>
      <c r="B740" s="4">
        <v>44736</v>
      </c>
      <c r="C740" t="s">
        <v>4</v>
      </c>
      <c r="E740" t="s">
        <v>1</v>
      </c>
      <c r="F740" t="s">
        <v>7</v>
      </c>
      <c r="G740" t="s">
        <v>91</v>
      </c>
      <c r="H740" s="3">
        <v>0.4</v>
      </c>
      <c r="I740">
        <v>16</v>
      </c>
      <c r="J740">
        <v>2</v>
      </c>
      <c r="K740" s="8">
        <f t="shared" si="77"/>
        <v>1600</v>
      </c>
      <c r="L740" s="8">
        <v>1</v>
      </c>
      <c r="M740" s="8">
        <f t="shared" si="78"/>
        <v>1600</v>
      </c>
      <c r="N740" s="8">
        <f t="shared" si="79"/>
        <v>160000</v>
      </c>
      <c r="O740" s="8">
        <f t="shared" si="80"/>
        <v>320000</v>
      </c>
      <c r="P740">
        <v>3</v>
      </c>
      <c r="Q740">
        <v>2</v>
      </c>
      <c r="R740">
        <f t="shared" si="81"/>
        <v>37.699111843077517</v>
      </c>
      <c r="S740">
        <f t="shared" si="82"/>
        <v>8488.2636315677519</v>
      </c>
      <c r="T740">
        <f t="shared" si="83"/>
        <v>848826.36315677525</v>
      </c>
    </row>
    <row r="741" spans="1:20" x14ac:dyDescent="0.35">
      <c r="A741">
        <v>2</v>
      </c>
      <c r="B741" s="4">
        <v>44736</v>
      </c>
      <c r="C741" t="s">
        <v>4</v>
      </c>
      <c r="E741" t="s">
        <v>1</v>
      </c>
      <c r="F741" t="s">
        <v>7</v>
      </c>
      <c r="G741" t="s">
        <v>91</v>
      </c>
      <c r="H741" s="3">
        <v>0.4</v>
      </c>
      <c r="I741">
        <v>13</v>
      </c>
      <c r="J741">
        <v>2</v>
      </c>
      <c r="K741" s="8">
        <f t="shared" si="77"/>
        <v>1300</v>
      </c>
      <c r="L741" s="8">
        <v>1</v>
      </c>
      <c r="M741" s="8">
        <f t="shared" si="78"/>
        <v>1300</v>
      </c>
      <c r="N741" s="8">
        <f t="shared" si="79"/>
        <v>130000</v>
      </c>
      <c r="O741" s="8">
        <f t="shared" si="80"/>
        <v>260000</v>
      </c>
      <c r="P741">
        <v>3</v>
      </c>
      <c r="Q741">
        <v>2</v>
      </c>
      <c r="R741">
        <f t="shared" si="81"/>
        <v>37.699111843077517</v>
      </c>
      <c r="S741">
        <f t="shared" si="82"/>
        <v>6896.7142006487984</v>
      </c>
      <c r="T741">
        <f t="shared" si="83"/>
        <v>689671.42006487981</v>
      </c>
    </row>
    <row r="742" spans="1:20" x14ac:dyDescent="0.35">
      <c r="A742">
        <v>2</v>
      </c>
      <c r="B742" s="4">
        <v>44736</v>
      </c>
      <c r="C742" t="s">
        <v>4</v>
      </c>
      <c r="E742" t="s">
        <v>1</v>
      </c>
      <c r="F742" t="s">
        <v>7</v>
      </c>
      <c r="G742" t="s">
        <v>91</v>
      </c>
      <c r="H742" s="3">
        <v>0.4</v>
      </c>
      <c r="I742">
        <v>13</v>
      </c>
      <c r="J742">
        <v>2</v>
      </c>
      <c r="K742" s="8">
        <f t="shared" si="77"/>
        <v>1300</v>
      </c>
      <c r="L742" s="8">
        <v>1</v>
      </c>
      <c r="M742" s="8">
        <f t="shared" si="78"/>
        <v>1300</v>
      </c>
      <c r="N742" s="8">
        <f t="shared" si="79"/>
        <v>130000</v>
      </c>
      <c r="O742" s="8">
        <f t="shared" si="80"/>
        <v>260000</v>
      </c>
      <c r="P742">
        <v>3</v>
      </c>
      <c r="Q742">
        <v>2</v>
      </c>
      <c r="R742">
        <f t="shared" si="81"/>
        <v>37.699111843077517</v>
      </c>
      <c r="S742">
        <f t="shared" si="82"/>
        <v>6896.7142006487984</v>
      </c>
      <c r="T742">
        <f t="shared" si="83"/>
        <v>689671.42006487981</v>
      </c>
    </row>
    <row r="743" spans="1:20" x14ac:dyDescent="0.35">
      <c r="A743">
        <v>2</v>
      </c>
      <c r="B743" s="4">
        <v>44736</v>
      </c>
      <c r="C743" t="s">
        <v>4</v>
      </c>
      <c r="E743" t="s">
        <v>1</v>
      </c>
      <c r="F743" t="s">
        <v>7</v>
      </c>
      <c r="G743" t="s">
        <v>91</v>
      </c>
      <c r="H743" s="3">
        <v>0.4</v>
      </c>
      <c r="I743">
        <v>3</v>
      </c>
      <c r="J743">
        <v>2</v>
      </c>
      <c r="K743" s="8">
        <f t="shared" si="77"/>
        <v>300</v>
      </c>
      <c r="L743" s="8">
        <v>1</v>
      </c>
      <c r="M743" s="8">
        <f t="shared" si="78"/>
        <v>300</v>
      </c>
      <c r="N743" s="8">
        <f t="shared" si="79"/>
        <v>30000</v>
      </c>
      <c r="O743" s="8">
        <f t="shared" si="80"/>
        <v>60000</v>
      </c>
      <c r="P743">
        <v>3</v>
      </c>
      <c r="Q743">
        <v>2</v>
      </c>
      <c r="R743">
        <f t="shared" si="81"/>
        <v>37.699111843077517</v>
      </c>
      <c r="S743">
        <f t="shared" si="82"/>
        <v>1591.5494309189535</v>
      </c>
      <c r="T743">
        <f t="shared" si="83"/>
        <v>159154.94309189534</v>
      </c>
    </row>
    <row r="744" spans="1:20" x14ac:dyDescent="0.35">
      <c r="B744" s="4">
        <v>44737</v>
      </c>
      <c r="C744" t="s">
        <v>4</v>
      </c>
      <c r="E744" t="s">
        <v>97</v>
      </c>
      <c r="F744" t="s">
        <v>33</v>
      </c>
      <c r="G744" t="s">
        <v>98</v>
      </c>
      <c r="H744" s="3">
        <v>0.4</v>
      </c>
      <c r="I744">
        <v>16</v>
      </c>
      <c r="J744">
        <v>2</v>
      </c>
      <c r="K744" s="8">
        <f t="shared" si="77"/>
        <v>1600</v>
      </c>
      <c r="L744" s="8">
        <v>1</v>
      </c>
      <c r="M744" s="8">
        <f t="shared" si="78"/>
        <v>1600</v>
      </c>
      <c r="N744" s="8">
        <f t="shared" si="79"/>
        <v>160000</v>
      </c>
      <c r="O744" s="8">
        <f t="shared" si="80"/>
        <v>320000</v>
      </c>
      <c r="P744">
        <v>3</v>
      </c>
      <c r="Q744">
        <v>2</v>
      </c>
      <c r="R744">
        <f t="shared" si="81"/>
        <v>37.699111843077517</v>
      </c>
      <c r="S744">
        <f t="shared" si="82"/>
        <v>8488.2636315677519</v>
      </c>
      <c r="T744">
        <f t="shared" si="83"/>
        <v>848826.36315677525</v>
      </c>
    </row>
    <row r="745" spans="1:20" x14ac:dyDescent="0.35">
      <c r="A745">
        <v>2</v>
      </c>
      <c r="B745" s="4">
        <v>44736</v>
      </c>
      <c r="C745" t="s">
        <v>4</v>
      </c>
      <c r="E745" t="s">
        <v>1</v>
      </c>
      <c r="F745" t="s">
        <v>7</v>
      </c>
      <c r="G745" t="s">
        <v>91</v>
      </c>
      <c r="H745" s="3">
        <v>0.4</v>
      </c>
      <c r="I745">
        <v>18</v>
      </c>
      <c r="J745">
        <v>2</v>
      </c>
      <c r="K745" s="8">
        <f t="shared" si="77"/>
        <v>1800</v>
      </c>
      <c r="L745" s="8">
        <v>1</v>
      </c>
      <c r="M745" s="8">
        <f t="shared" si="78"/>
        <v>1800</v>
      </c>
      <c r="N745" s="8">
        <f t="shared" si="79"/>
        <v>180000</v>
      </c>
      <c r="O745" s="8">
        <f t="shared" si="80"/>
        <v>360000</v>
      </c>
      <c r="P745">
        <v>3</v>
      </c>
      <c r="Q745">
        <v>2</v>
      </c>
      <c r="R745">
        <f t="shared" si="81"/>
        <v>37.699111843077517</v>
      </c>
      <c r="S745">
        <f t="shared" si="82"/>
        <v>9549.2965855137209</v>
      </c>
      <c r="T745">
        <f t="shared" si="83"/>
        <v>954929.65855137212</v>
      </c>
    </row>
    <row r="746" spans="1:20" ht="15.5" x14ac:dyDescent="0.35">
      <c r="A746">
        <v>2</v>
      </c>
      <c r="B746" s="4">
        <v>44736</v>
      </c>
      <c r="C746" t="s">
        <v>4</v>
      </c>
      <c r="E746" t="s">
        <v>24</v>
      </c>
      <c r="F746" s="20" t="s">
        <v>25</v>
      </c>
      <c r="G746" t="s">
        <v>91</v>
      </c>
      <c r="H746" s="3">
        <v>0.4</v>
      </c>
      <c r="I746">
        <v>4</v>
      </c>
      <c r="J746">
        <v>3</v>
      </c>
      <c r="K746" s="8">
        <f t="shared" si="77"/>
        <v>4000</v>
      </c>
      <c r="L746" s="8">
        <v>1</v>
      </c>
      <c r="M746" s="8">
        <f t="shared" si="78"/>
        <v>4000</v>
      </c>
      <c r="N746" s="8">
        <f t="shared" si="79"/>
        <v>400000</v>
      </c>
      <c r="O746" s="8">
        <f t="shared" si="80"/>
        <v>800000</v>
      </c>
      <c r="P746">
        <v>3</v>
      </c>
      <c r="Q746">
        <v>2</v>
      </c>
      <c r="R746">
        <f t="shared" si="81"/>
        <v>37.699111843077517</v>
      </c>
      <c r="S746">
        <f t="shared" si="82"/>
        <v>21220.65907891938</v>
      </c>
      <c r="T746">
        <f t="shared" si="83"/>
        <v>2122065.907891938</v>
      </c>
    </row>
    <row r="747" spans="1:20" ht="15.5" x14ac:dyDescent="0.35">
      <c r="A747">
        <v>2</v>
      </c>
      <c r="B747" s="4">
        <v>44736</v>
      </c>
      <c r="C747" t="s">
        <v>4</v>
      </c>
      <c r="E747" t="s">
        <v>24</v>
      </c>
      <c r="F747" s="20" t="s">
        <v>25</v>
      </c>
      <c r="G747" t="s">
        <v>91</v>
      </c>
      <c r="H747" s="3">
        <v>0.4</v>
      </c>
      <c r="I747">
        <v>3</v>
      </c>
      <c r="J747">
        <v>4</v>
      </c>
      <c r="K747" s="8">
        <f t="shared" si="77"/>
        <v>30000</v>
      </c>
      <c r="L747" s="8">
        <v>1</v>
      </c>
      <c r="M747" s="8">
        <f t="shared" si="78"/>
        <v>30000</v>
      </c>
      <c r="N747" s="8">
        <f t="shared" si="79"/>
        <v>3000000</v>
      </c>
      <c r="O747" s="8">
        <f t="shared" si="80"/>
        <v>6000000</v>
      </c>
      <c r="P747">
        <v>3</v>
      </c>
      <c r="Q747">
        <v>2</v>
      </c>
      <c r="R747">
        <f t="shared" si="81"/>
        <v>37.699111843077517</v>
      </c>
      <c r="S747">
        <f t="shared" si="82"/>
        <v>159154.94309189534</v>
      </c>
      <c r="T747">
        <f t="shared" si="83"/>
        <v>15915494.309189534</v>
      </c>
    </row>
    <row r="748" spans="1:20" ht="15.5" x14ac:dyDescent="0.35">
      <c r="A748">
        <v>2</v>
      </c>
      <c r="B748" s="4">
        <v>44736</v>
      </c>
      <c r="C748" t="s">
        <v>4</v>
      </c>
      <c r="E748" t="s">
        <v>24</v>
      </c>
      <c r="F748" s="20" t="s">
        <v>25</v>
      </c>
      <c r="G748" t="s">
        <v>91</v>
      </c>
      <c r="H748" s="3">
        <v>0.4</v>
      </c>
      <c r="I748">
        <v>11</v>
      </c>
      <c r="J748">
        <v>3</v>
      </c>
      <c r="K748" s="8">
        <f t="shared" si="77"/>
        <v>11000</v>
      </c>
      <c r="L748" s="8">
        <v>1</v>
      </c>
      <c r="M748" s="8">
        <f t="shared" si="78"/>
        <v>11000</v>
      </c>
      <c r="N748" s="8">
        <f t="shared" si="79"/>
        <v>1100000</v>
      </c>
      <c r="O748" s="8">
        <f t="shared" si="80"/>
        <v>2200000</v>
      </c>
      <c r="P748">
        <v>3</v>
      </c>
      <c r="Q748">
        <v>2</v>
      </c>
      <c r="R748">
        <f t="shared" si="81"/>
        <v>37.699111843077517</v>
      </c>
      <c r="S748">
        <f t="shared" si="82"/>
        <v>58356.812467028292</v>
      </c>
      <c r="T748">
        <f t="shared" si="83"/>
        <v>5835681.2467028294</v>
      </c>
    </row>
    <row r="749" spans="1:20" ht="15.5" x14ac:dyDescent="0.35">
      <c r="A749">
        <v>2</v>
      </c>
      <c r="B749" s="4">
        <v>44736</v>
      </c>
      <c r="C749" t="s">
        <v>4</v>
      </c>
      <c r="E749" t="s">
        <v>24</v>
      </c>
      <c r="F749" s="20" t="s">
        <v>25</v>
      </c>
      <c r="G749" t="s">
        <v>91</v>
      </c>
      <c r="H749" s="3">
        <v>0.4</v>
      </c>
      <c r="I749">
        <v>3</v>
      </c>
      <c r="J749">
        <v>3</v>
      </c>
      <c r="K749" s="8">
        <f t="shared" si="77"/>
        <v>3000</v>
      </c>
      <c r="L749" s="8">
        <v>1</v>
      </c>
      <c r="M749" s="8">
        <f t="shared" si="78"/>
        <v>3000</v>
      </c>
      <c r="N749" s="8">
        <f t="shared" si="79"/>
        <v>300000</v>
      </c>
      <c r="O749" s="8">
        <f t="shared" si="80"/>
        <v>600000</v>
      </c>
      <c r="P749">
        <v>3</v>
      </c>
      <c r="Q749">
        <v>2</v>
      </c>
      <c r="R749">
        <f t="shared" si="81"/>
        <v>37.699111843077517</v>
      </c>
      <c r="S749">
        <f t="shared" si="82"/>
        <v>15915.494309189535</v>
      </c>
      <c r="T749">
        <f t="shared" si="83"/>
        <v>1591549.4309189534</v>
      </c>
    </row>
    <row r="750" spans="1:20" ht="15.5" x14ac:dyDescent="0.35">
      <c r="A750">
        <v>2</v>
      </c>
      <c r="B750" s="4">
        <v>44736</v>
      </c>
      <c r="C750" t="s">
        <v>4</v>
      </c>
      <c r="E750" t="s">
        <v>24</v>
      </c>
      <c r="F750" s="20" t="s">
        <v>25</v>
      </c>
      <c r="G750" t="s">
        <v>91</v>
      </c>
      <c r="H750" s="3">
        <v>0.4</v>
      </c>
      <c r="I750">
        <v>10</v>
      </c>
      <c r="J750">
        <v>3</v>
      </c>
      <c r="K750" s="8">
        <f t="shared" si="77"/>
        <v>10000</v>
      </c>
      <c r="L750" s="8">
        <v>1</v>
      </c>
      <c r="M750" s="8">
        <f t="shared" si="78"/>
        <v>10000</v>
      </c>
      <c r="N750" s="8">
        <f t="shared" si="79"/>
        <v>1000000</v>
      </c>
      <c r="O750" s="8">
        <f t="shared" si="80"/>
        <v>2000000</v>
      </c>
      <c r="P750">
        <v>3</v>
      </c>
      <c r="Q750">
        <v>2</v>
      </c>
      <c r="R750">
        <f t="shared" si="81"/>
        <v>37.699111843077517</v>
      </c>
      <c r="S750">
        <f t="shared" si="82"/>
        <v>53051.647697298446</v>
      </c>
      <c r="T750">
        <f t="shared" si="83"/>
        <v>5305164.7697298443</v>
      </c>
    </row>
    <row r="751" spans="1:20" ht="15.5" x14ac:dyDescent="0.35">
      <c r="A751">
        <v>2</v>
      </c>
      <c r="B751" s="4">
        <v>44736</v>
      </c>
      <c r="C751" t="s">
        <v>4</v>
      </c>
      <c r="E751" t="s">
        <v>24</v>
      </c>
      <c r="F751" s="20" t="s">
        <v>25</v>
      </c>
      <c r="G751" t="s">
        <v>91</v>
      </c>
      <c r="H751" s="3">
        <v>0.4</v>
      </c>
      <c r="I751">
        <v>15</v>
      </c>
      <c r="J751">
        <v>3</v>
      </c>
      <c r="K751" s="8">
        <f t="shared" si="77"/>
        <v>15000</v>
      </c>
      <c r="L751" s="8">
        <v>1</v>
      </c>
      <c r="M751" s="8">
        <f t="shared" si="78"/>
        <v>15000</v>
      </c>
      <c r="N751" s="8">
        <f t="shared" si="79"/>
        <v>1500000</v>
      </c>
      <c r="O751" s="8">
        <f t="shared" si="80"/>
        <v>3000000</v>
      </c>
      <c r="P751">
        <v>3</v>
      </c>
      <c r="Q751">
        <v>2</v>
      </c>
      <c r="R751">
        <f t="shared" si="81"/>
        <v>37.699111843077517</v>
      </c>
      <c r="S751">
        <f t="shared" si="82"/>
        <v>79577.471545947672</v>
      </c>
      <c r="T751">
        <f t="shared" si="83"/>
        <v>7957747.1545947669</v>
      </c>
    </row>
    <row r="752" spans="1:20" ht="15.5" x14ac:dyDescent="0.35">
      <c r="A752">
        <v>2</v>
      </c>
      <c r="B752" s="4">
        <v>44736</v>
      </c>
      <c r="C752" t="s">
        <v>4</v>
      </c>
      <c r="E752" t="s">
        <v>24</v>
      </c>
      <c r="F752" s="20" t="s">
        <v>25</v>
      </c>
      <c r="G752" t="s">
        <v>91</v>
      </c>
      <c r="H752" s="3">
        <v>0.4</v>
      </c>
      <c r="I752">
        <v>16</v>
      </c>
      <c r="J752">
        <v>3</v>
      </c>
      <c r="K752" s="8">
        <f t="shared" si="77"/>
        <v>16000</v>
      </c>
      <c r="L752" s="8">
        <v>1</v>
      </c>
      <c r="M752" s="8">
        <f t="shared" si="78"/>
        <v>16000</v>
      </c>
      <c r="N752" s="8">
        <f t="shared" si="79"/>
        <v>1600000</v>
      </c>
      <c r="O752" s="8">
        <f t="shared" si="80"/>
        <v>3200000</v>
      </c>
      <c r="P752">
        <v>3</v>
      </c>
      <c r="Q752">
        <v>2</v>
      </c>
      <c r="R752">
        <f t="shared" si="81"/>
        <v>37.699111843077517</v>
      </c>
      <c r="S752">
        <f t="shared" si="82"/>
        <v>84882.636315677519</v>
      </c>
      <c r="T752">
        <f t="shared" si="83"/>
        <v>8488263.631567752</v>
      </c>
    </row>
    <row r="753" spans="1:20" ht="15.5" x14ac:dyDescent="0.35">
      <c r="A753">
        <v>2</v>
      </c>
      <c r="B753" s="4">
        <v>44736</v>
      </c>
      <c r="C753" t="s">
        <v>4</v>
      </c>
      <c r="E753" t="s">
        <v>24</v>
      </c>
      <c r="F753" s="20" t="s">
        <v>25</v>
      </c>
      <c r="G753" t="s">
        <v>91</v>
      </c>
      <c r="H753" s="3">
        <v>0.4</v>
      </c>
      <c r="I753">
        <v>0</v>
      </c>
      <c r="J753">
        <v>0</v>
      </c>
      <c r="K753" s="8">
        <f t="shared" si="77"/>
        <v>0</v>
      </c>
      <c r="L753" s="8">
        <v>1</v>
      </c>
      <c r="M753" s="8">
        <f t="shared" si="78"/>
        <v>0</v>
      </c>
      <c r="N753" s="8">
        <f t="shared" si="79"/>
        <v>0</v>
      </c>
      <c r="O753" s="8">
        <f t="shared" si="80"/>
        <v>0</v>
      </c>
      <c r="P753">
        <v>3</v>
      </c>
      <c r="Q753">
        <v>2</v>
      </c>
      <c r="R753">
        <f t="shared" si="81"/>
        <v>37.699111843077517</v>
      </c>
      <c r="S753">
        <f t="shared" si="82"/>
        <v>0</v>
      </c>
      <c r="T753">
        <f t="shared" si="83"/>
        <v>0</v>
      </c>
    </row>
    <row r="754" spans="1:20" ht="15.5" x14ac:dyDescent="0.35">
      <c r="A754">
        <v>2</v>
      </c>
      <c r="B754" s="4">
        <v>44736</v>
      </c>
      <c r="C754" t="s">
        <v>4</v>
      </c>
      <c r="E754" t="s">
        <v>24</v>
      </c>
      <c r="F754" s="20" t="s">
        <v>25</v>
      </c>
      <c r="G754" t="s">
        <v>91</v>
      </c>
      <c r="H754" s="3">
        <v>0.4</v>
      </c>
      <c r="I754">
        <v>11</v>
      </c>
      <c r="J754">
        <v>3</v>
      </c>
      <c r="K754" s="8">
        <f t="shared" si="77"/>
        <v>11000</v>
      </c>
      <c r="L754" s="8">
        <v>1</v>
      </c>
      <c r="M754" s="8">
        <f t="shared" si="78"/>
        <v>11000</v>
      </c>
      <c r="N754" s="8">
        <f t="shared" si="79"/>
        <v>1100000</v>
      </c>
      <c r="O754" s="8">
        <f t="shared" si="80"/>
        <v>2200000</v>
      </c>
      <c r="P754">
        <v>3</v>
      </c>
      <c r="Q754">
        <v>2</v>
      </c>
      <c r="R754">
        <f t="shared" si="81"/>
        <v>37.699111843077517</v>
      </c>
      <c r="S754">
        <f t="shared" si="82"/>
        <v>58356.812467028292</v>
      </c>
      <c r="T754">
        <f t="shared" si="83"/>
        <v>5835681.2467028294</v>
      </c>
    </row>
    <row r="755" spans="1:20" ht="15.5" x14ac:dyDescent="0.35">
      <c r="A755">
        <v>2</v>
      </c>
      <c r="B755" s="4">
        <v>44736</v>
      </c>
      <c r="C755" t="s">
        <v>4</v>
      </c>
      <c r="E755" t="s">
        <v>24</v>
      </c>
      <c r="F755" s="20" t="s">
        <v>25</v>
      </c>
      <c r="G755" t="s">
        <v>91</v>
      </c>
      <c r="H755" s="3">
        <v>0.4</v>
      </c>
      <c r="I755">
        <v>7</v>
      </c>
      <c r="J755">
        <v>3</v>
      </c>
      <c r="K755" s="8">
        <f t="shared" si="77"/>
        <v>7000</v>
      </c>
      <c r="L755" s="8">
        <v>1</v>
      </c>
      <c r="M755" s="8">
        <f t="shared" si="78"/>
        <v>7000</v>
      </c>
      <c r="N755" s="8">
        <f t="shared" si="79"/>
        <v>700000</v>
      </c>
      <c r="O755" s="8">
        <f t="shared" si="80"/>
        <v>1400000</v>
      </c>
      <c r="P755">
        <v>3</v>
      </c>
      <c r="Q755">
        <v>2</v>
      </c>
      <c r="R755">
        <f t="shared" si="81"/>
        <v>37.699111843077517</v>
      </c>
      <c r="S755">
        <f t="shared" si="82"/>
        <v>37136.153388108913</v>
      </c>
      <c r="T755">
        <f t="shared" si="83"/>
        <v>3713615.3388108914</v>
      </c>
    </row>
    <row r="756" spans="1:20" ht="15.5" x14ac:dyDescent="0.35">
      <c r="A756">
        <v>2</v>
      </c>
      <c r="B756" s="4">
        <v>44736</v>
      </c>
      <c r="C756" t="s">
        <v>4</v>
      </c>
      <c r="E756" t="s">
        <v>92</v>
      </c>
      <c r="F756" s="20" t="s">
        <v>93</v>
      </c>
      <c r="G756" t="s">
        <v>91</v>
      </c>
      <c r="H756" s="3">
        <v>0.4</v>
      </c>
      <c r="I756">
        <v>19</v>
      </c>
      <c r="J756">
        <v>2</v>
      </c>
      <c r="K756" s="8">
        <f t="shared" si="77"/>
        <v>1900</v>
      </c>
      <c r="L756" s="8">
        <v>1</v>
      </c>
      <c r="M756" s="8">
        <f t="shared" si="78"/>
        <v>1900</v>
      </c>
      <c r="N756" s="8">
        <f t="shared" si="79"/>
        <v>190000</v>
      </c>
      <c r="O756" s="8">
        <f t="shared" si="80"/>
        <v>380000</v>
      </c>
      <c r="P756">
        <v>3</v>
      </c>
      <c r="Q756">
        <v>2</v>
      </c>
      <c r="R756">
        <f t="shared" si="81"/>
        <v>37.699111843077517</v>
      </c>
      <c r="S756">
        <f t="shared" si="82"/>
        <v>10079.813062486704</v>
      </c>
      <c r="T756">
        <f t="shared" si="83"/>
        <v>1007981.3062486704</v>
      </c>
    </row>
    <row r="757" spans="1:20" ht="15.5" x14ac:dyDescent="0.35">
      <c r="A757">
        <v>2</v>
      </c>
      <c r="B757" s="4">
        <v>44736</v>
      </c>
      <c r="C757" t="s">
        <v>4</v>
      </c>
      <c r="E757" t="s">
        <v>92</v>
      </c>
      <c r="F757" s="20" t="s">
        <v>93</v>
      </c>
      <c r="G757" t="s">
        <v>91</v>
      </c>
      <c r="H757" s="3">
        <v>0.4</v>
      </c>
      <c r="I757">
        <v>13</v>
      </c>
      <c r="J757">
        <v>2</v>
      </c>
      <c r="K757" s="8">
        <f t="shared" si="77"/>
        <v>1300</v>
      </c>
      <c r="L757" s="8">
        <v>1</v>
      </c>
      <c r="M757" s="8">
        <f t="shared" si="78"/>
        <v>1300</v>
      </c>
      <c r="N757" s="8">
        <f t="shared" si="79"/>
        <v>130000</v>
      </c>
      <c r="O757" s="8">
        <f t="shared" si="80"/>
        <v>260000</v>
      </c>
      <c r="P757">
        <v>3</v>
      </c>
      <c r="Q757">
        <v>2</v>
      </c>
      <c r="R757">
        <f t="shared" si="81"/>
        <v>37.699111843077517</v>
      </c>
      <c r="S757">
        <f t="shared" si="82"/>
        <v>6896.7142006487984</v>
      </c>
      <c r="T757">
        <f t="shared" si="83"/>
        <v>689671.42006487981</v>
      </c>
    </row>
    <row r="758" spans="1:20" ht="15.5" x14ac:dyDescent="0.35">
      <c r="A758">
        <v>2</v>
      </c>
      <c r="B758" s="4">
        <v>44736</v>
      </c>
      <c r="C758" t="s">
        <v>4</v>
      </c>
      <c r="E758" t="s">
        <v>92</v>
      </c>
      <c r="F758" s="20" t="s">
        <v>93</v>
      </c>
      <c r="G758" t="s">
        <v>91</v>
      </c>
      <c r="H758" s="3">
        <v>0.4</v>
      </c>
      <c r="I758">
        <v>11</v>
      </c>
      <c r="J758">
        <v>2</v>
      </c>
      <c r="K758" s="8">
        <f t="shared" si="77"/>
        <v>1100</v>
      </c>
      <c r="L758" s="8">
        <v>1</v>
      </c>
      <c r="M758" s="8">
        <f t="shared" si="78"/>
        <v>1100</v>
      </c>
      <c r="N758" s="8">
        <f t="shared" si="79"/>
        <v>110000</v>
      </c>
      <c r="O758" s="8">
        <f t="shared" si="80"/>
        <v>220000</v>
      </c>
      <c r="P758">
        <v>3</v>
      </c>
      <c r="Q758">
        <v>2</v>
      </c>
      <c r="R758">
        <f t="shared" si="81"/>
        <v>37.699111843077517</v>
      </c>
      <c r="S758">
        <f t="shared" si="82"/>
        <v>5835.6812467028294</v>
      </c>
      <c r="T758">
        <f t="shared" si="83"/>
        <v>583568.12467028294</v>
      </c>
    </row>
    <row r="759" spans="1:20" ht="15.5" x14ac:dyDescent="0.35">
      <c r="A759">
        <v>2</v>
      </c>
      <c r="B759" s="4">
        <v>44736</v>
      </c>
      <c r="C759" t="s">
        <v>4</v>
      </c>
      <c r="E759" t="s">
        <v>92</v>
      </c>
      <c r="F759" s="20" t="s">
        <v>93</v>
      </c>
      <c r="G759" t="s">
        <v>91</v>
      </c>
      <c r="H759" s="3">
        <v>0.4</v>
      </c>
      <c r="I759">
        <v>13</v>
      </c>
      <c r="J759">
        <v>2</v>
      </c>
      <c r="K759" s="8">
        <f t="shared" si="77"/>
        <v>1300</v>
      </c>
      <c r="L759" s="8">
        <v>1</v>
      </c>
      <c r="M759" s="8">
        <f t="shared" si="78"/>
        <v>1300</v>
      </c>
      <c r="N759" s="8">
        <f t="shared" si="79"/>
        <v>130000</v>
      </c>
      <c r="O759" s="8">
        <f t="shared" si="80"/>
        <v>260000</v>
      </c>
      <c r="P759">
        <v>3</v>
      </c>
      <c r="Q759">
        <v>2</v>
      </c>
      <c r="R759">
        <f t="shared" si="81"/>
        <v>37.699111843077517</v>
      </c>
      <c r="S759">
        <f t="shared" si="82"/>
        <v>6896.7142006487984</v>
      </c>
      <c r="T759">
        <f t="shared" si="83"/>
        <v>689671.42006487981</v>
      </c>
    </row>
    <row r="760" spans="1:20" ht="15.5" x14ac:dyDescent="0.35">
      <c r="A760">
        <v>2</v>
      </c>
      <c r="B760" s="4">
        <v>44736</v>
      </c>
      <c r="C760" t="s">
        <v>4</v>
      </c>
      <c r="E760" t="s">
        <v>92</v>
      </c>
      <c r="F760" s="20" t="s">
        <v>93</v>
      </c>
      <c r="G760" t="s">
        <v>91</v>
      </c>
      <c r="H760" s="3">
        <v>0.4</v>
      </c>
      <c r="I760">
        <v>23</v>
      </c>
      <c r="J760">
        <v>2</v>
      </c>
      <c r="K760" s="8">
        <f t="shared" si="77"/>
        <v>2300</v>
      </c>
      <c r="L760" s="8">
        <v>1</v>
      </c>
      <c r="M760" s="8">
        <f t="shared" si="78"/>
        <v>2300</v>
      </c>
      <c r="N760" s="8">
        <f t="shared" si="79"/>
        <v>230000</v>
      </c>
      <c r="O760" s="8">
        <f t="shared" si="80"/>
        <v>460000</v>
      </c>
      <c r="P760">
        <v>3</v>
      </c>
      <c r="Q760">
        <v>2</v>
      </c>
      <c r="R760">
        <f t="shared" si="81"/>
        <v>37.699111843077517</v>
      </c>
      <c r="S760">
        <f t="shared" si="82"/>
        <v>12201.878970378642</v>
      </c>
      <c r="T760">
        <f t="shared" si="83"/>
        <v>1220187.8970378642</v>
      </c>
    </row>
    <row r="761" spans="1:20" ht="15.5" x14ac:dyDescent="0.35">
      <c r="A761">
        <v>2</v>
      </c>
      <c r="B761" s="4">
        <v>44736</v>
      </c>
      <c r="C761" t="s">
        <v>4</v>
      </c>
      <c r="E761" t="s">
        <v>92</v>
      </c>
      <c r="F761" s="20" t="s">
        <v>93</v>
      </c>
      <c r="G761" t="s">
        <v>91</v>
      </c>
      <c r="H761" s="3">
        <v>0.4</v>
      </c>
      <c r="I761">
        <v>3</v>
      </c>
      <c r="J761">
        <v>1</v>
      </c>
      <c r="K761" s="8">
        <f t="shared" si="77"/>
        <v>30</v>
      </c>
      <c r="L761" s="8">
        <v>1</v>
      </c>
      <c r="M761" s="8">
        <f t="shared" si="78"/>
        <v>30</v>
      </c>
      <c r="N761" s="8">
        <f t="shared" si="79"/>
        <v>3000</v>
      </c>
      <c r="O761" s="8">
        <f t="shared" si="80"/>
        <v>6000</v>
      </c>
      <c r="P761">
        <v>3</v>
      </c>
      <c r="Q761">
        <v>2</v>
      </c>
      <c r="R761">
        <f t="shared" si="81"/>
        <v>37.699111843077517</v>
      </c>
      <c r="S761">
        <f t="shared" si="82"/>
        <v>159.15494309189535</v>
      </c>
      <c r="T761">
        <f t="shared" si="83"/>
        <v>15915.494309189535</v>
      </c>
    </row>
    <row r="762" spans="1:20" ht="15.5" x14ac:dyDescent="0.35">
      <c r="A762">
        <v>2</v>
      </c>
      <c r="B762" s="4">
        <v>44736</v>
      </c>
      <c r="C762" t="s">
        <v>4</v>
      </c>
      <c r="E762" t="s">
        <v>92</v>
      </c>
      <c r="F762" s="20" t="s">
        <v>93</v>
      </c>
      <c r="G762" t="s">
        <v>91</v>
      </c>
      <c r="H762" s="3">
        <v>0.4</v>
      </c>
      <c r="I762">
        <v>21</v>
      </c>
      <c r="J762">
        <v>2</v>
      </c>
      <c r="K762" s="8">
        <f t="shared" si="77"/>
        <v>2100</v>
      </c>
      <c r="L762" s="8">
        <v>1</v>
      </c>
      <c r="M762" s="8">
        <f t="shared" si="78"/>
        <v>2100</v>
      </c>
      <c r="N762" s="8">
        <f t="shared" si="79"/>
        <v>210000</v>
      </c>
      <c r="O762" s="8">
        <f t="shared" si="80"/>
        <v>420000</v>
      </c>
      <c r="P762">
        <v>3</v>
      </c>
      <c r="Q762">
        <v>2</v>
      </c>
      <c r="R762">
        <f t="shared" si="81"/>
        <v>37.699111843077517</v>
      </c>
      <c r="S762">
        <f t="shared" si="82"/>
        <v>11140.846016432673</v>
      </c>
      <c r="T762">
        <f t="shared" si="83"/>
        <v>1114084.6016432673</v>
      </c>
    </row>
    <row r="763" spans="1:20" ht="15.5" x14ac:dyDescent="0.35">
      <c r="A763">
        <v>2</v>
      </c>
      <c r="B763" s="4">
        <v>44736</v>
      </c>
      <c r="C763" t="s">
        <v>4</v>
      </c>
      <c r="E763" t="s">
        <v>92</v>
      </c>
      <c r="F763" s="20" t="s">
        <v>93</v>
      </c>
      <c r="G763" t="s">
        <v>91</v>
      </c>
      <c r="H763" s="3">
        <v>0.4</v>
      </c>
      <c r="I763">
        <v>0</v>
      </c>
      <c r="J763">
        <v>2</v>
      </c>
      <c r="K763" s="8">
        <f t="shared" si="77"/>
        <v>0</v>
      </c>
      <c r="L763" s="8">
        <v>1</v>
      </c>
      <c r="M763" s="8">
        <f t="shared" si="78"/>
        <v>0</v>
      </c>
      <c r="N763" s="8">
        <f t="shared" si="79"/>
        <v>0</v>
      </c>
      <c r="O763" s="8">
        <f t="shared" si="80"/>
        <v>0</v>
      </c>
      <c r="P763">
        <v>3</v>
      </c>
      <c r="Q763">
        <v>2</v>
      </c>
      <c r="R763">
        <f t="shared" si="81"/>
        <v>37.699111843077517</v>
      </c>
      <c r="S763">
        <f t="shared" si="82"/>
        <v>0</v>
      </c>
      <c r="T763">
        <f t="shared" si="83"/>
        <v>0</v>
      </c>
    </row>
    <row r="764" spans="1:20" ht="15.5" x14ac:dyDescent="0.35">
      <c r="A764">
        <v>2</v>
      </c>
      <c r="B764" s="4">
        <v>44736</v>
      </c>
      <c r="C764" t="s">
        <v>4</v>
      </c>
      <c r="E764" t="s">
        <v>92</v>
      </c>
      <c r="F764" s="20" t="s">
        <v>93</v>
      </c>
      <c r="G764" t="s">
        <v>91</v>
      </c>
      <c r="H764" s="3">
        <v>0.4</v>
      </c>
      <c r="I764">
        <v>22</v>
      </c>
      <c r="J764">
        <v>2</v>
      </c>
      <c r="K764" s="8">
        <f t="shared" si="77"/>
        <v>2200</v>
      </c>
      <c r="L764" s="8">
        <v>1</v>
      </c>
      <c r="M764" s="8">
        <f t="shared" si="78"/>
        <v>2200</v>
      </c>
      <c r="N764" s="8">
        <f t="shared" si="79"/>
        <v>220000</v>
      </c>
      <c r="O764" s="8">
        <f t="shared" si="80"/>
        <v>440000</v>
      </c>
      <c r="P764">
        <v>3</v>
      </c>
      <c r="Q764">
        <v>2</v>
      </c>
      <c r="R764">
        <f t="shared" si="81"/>
        <v>37.699111843077517</v>
      </c>
      <c r="S764">
        <f t="shared" si="82"/>
        <v>11671.362493405659</v>
      </c>
      <c r="T764">
        <f t="shared" si="83"/>
        <v>1167136.2493405659</v>
      </c>
    </row>
    <row r="765" spans="1:20" ht="15.5" x14ac:dyDescent="0.35">
      <c r="A765">
        <v>2</v>
      </c>
      <c r="B765" s="4">
        <v>44736</v>
      </c>
      <c r="C765" t="s">
        <v>4</v>
      </c>
      <c r="E765" t="s">
        <v>92</v>
      </c>
      <c r="F765" s="20" t="s">
        <v>93</v>
      </c>
      <c r="G765" t="s">
        <v>91</v>
      </c>
      <c r="H765" s="3">
        <v>0.4</v>
      </c>
      <c r="I765">
        <v>9</v>
      </c>
      <c r="J765">
        <v>2</v>
      </c>
      <c r="K765" s="8">
        <f t="shared" si="77"/>
        <v>900</v>
      </c>
      <c r="L765" s="8">
        <v>1</v>
      </c>
      <c r="M765" s="8">
        <f t="shared" si="78"/>
        <v>900</v>
      </c>
      <c r="N765" s="8">
        <f t="shared" si="79"/>
        <v>90000</v>
      </c>
      <c r="O765" s="8">
        <f t="shared" si="80"/>
        <v>180000</v>
      </c>
      <c r="P765">
        <v>3</v>
      </c>
      <c r="Q765">
        <v>2</v>
      </c>
      <c r="R765">
        <f t="shared" si="81"/>
        <v>37.699111843077517</v>
      </c>
      <c r="S765">
        <f t="shared" si="82"/>
        <v>4774.6482927568604</v>
      </c>
      <c r="T765">
        <f t="shared" si="83"/>
        <v>477464.82927568606</v>
      </c>
    </row>
    <row r="766" spans="1:20" ht="15.5" x14ac:dyDescent="0.35">
      <c r="A766">
        <v>2</v>
      </c>
      <c r="B766" s="4">
        <v>44736</v>
      </c>
      <c r="C766" t="s">
        <v>4</v>
      </c>
      <c r="E766" t="s">
        <v>99</v>
      </c>
      <c r="F766" s="20" t="s">
        <v>94</v>
      </c>
      <c r="G766" t="s">
        <v>91</v>
      </c>
      <c r="H766" s="3">
        <v>0.4</v>
      </c>
      <c r="I766">
        <v>15</v>
      </c>
      <c r="J766">
        <v>2</v>
      </c>
      <c r="K766" s="8">
        <f t="shared" si="77"/>
        <v>1500</v>
      </c>
      <c r="L766" s="8">
        <v>1</v>
      </c>
      <c r="M766" s="8">
        <f t="shared" si="78"/>
        <v>1500</v>
      </c>
      <c r="N766" s="8">
        <f t="shared" si="79"/>
        <v>150000</v>
      </c>
      <c r="O766" s="8">
        <f t="shared" si="80"/>
        <v>300000</v>
      </c>
      <c r="P766">
        <v>3</v>
      </c>
      <c r="Q766">
        <v>2</v>
      </c>
      <c r="R766">
        <f t="shared" si="81"/>
        <v>37.699111843077517</v>
      </c>
      <c r="S766">
        <f t="shared" si="82"/>
        <v>7957.7471545947674</v>
      </c>
      <c r="T766">
        <f t="shared" si="83"/>
        <v>795774.71545947669</v>
      </c>
    </row>
    <row r="767" spans="1:20" ht="15.5" x14ac:dyDescent="0.35">
      <c r="A767">
        <v>2</v>
      </c>
      <c r="B767" s="4">
        <v>44736</v>
      </c>
      <c r="C767" t="s">
        <v>4</v>
      </c>
      <c r="E767" t="s">
        <v>99</v>
      </c>
      <c r="F767" s="20" t="s">
        <v>94</v>
      </c>
      <c r="G767" t="s">
        <v>91</v>
      </c>
      <c r="H767" s="3">
        <v>0.4</v>
      </c>
      <c r="I767">
        <v>11</v>
      </c>
      <c r="J767">
        <v>2</v>
      </c>
      <c r="K767" s="8">
        <f t="shared" si="77"/>
        <v>1100</v>
      </c>
      <c r="L767" s="8">
        <v>1</v>
      </c>
      <c r="M767" s="8">
        <f t="shared" si="78"/>
        <v>1100</v>
      </c>
      <c r="N767" s="8">
        <f t="shared" si="79"/>
        <v>110000</v>
      </c>
      <c r="O767" s="8">
        <f t="shared" si="80"/>
        <v>220000</v>
      </c>
      <c r="P767">
        <v>3</v>
      </c>
      <c r="Q767">
        <v>2</v>
      </c>
      <c r="R767">
        <f t="shared" si="81"/>
        <v>37.699111843077517</v>
      </c>
      <c r="S767">
        <f t="shared" si="82"/>
        <v>5835.6812467028294</v>
      </c>
      <c r="T767">
        <f t="shared" si="83"/>
        <v>583568.12467028294</v>
      </c>
    </row>
    <row r="768" spans="1:20" ht="15.5" x14ac:dyDescent="0.35">
      <c r="A768">
        <v>2</v>
      </c>
      <c r="B768" s="4">
        <v>44736</v>
      </c>
      <c r="C768" t="s">
        <v>4</v>
      </c>
      <c r="E768" t="s">
        <v>99</v>
      </c>
      <c r="F768" s="20" t="s">
        <v>94</v>
      </c>
      <c r="G768" t="s">
        <v>91</v>
      </c>
      <c r="H768" s="3">
        <v>0.4</v>
      </c>
      <c r="I768">
        <v>3</v>
      </c>
      <c r="J768">
        <v>2</v>
      </c>
      <c r="K768" s="8">
        <f t="shared" si="77"/>
        <v>300</v>
      </c>
      <c r="L768" s="8">
        <v>1</v>
      </c>
      <c r="M768" s="8">
        <f t="shared" si="78"/>
        <v>300</v>
      </c>
      <c r="N768" s="8">
        <f t="shared" si="79"/>
        <v>30000</v>
      </c>
      <c r="O768" s="8">
        <f t="shared" si="80"/>
        <v>60000</v>
      </c>
      <c r="P768">
        <v>3</v>
      </c>
      <c r="Q768">
        <v>2</v>
      </c>
      <c r="R768">
        <f t="shared" si="81"/>
        <v>37.699111843077517</v>
      </c>
      <c r="S768">
        <f t="shared" si="82"/>
        <v>1591.5494309189535</v>
      </c>
      <c r="T768">
        <f t="shared" si="83"/>
        <v>159154.94309189534</v>
      </c>
    </row>
    <row r="769" spans="1:20" ht="15.5" x14ac:dyDescent="0.35">
      <c r="A769">
        <v>2</v>
      </c>
      <c r="B769" s="4">
        <v>44736</v>
      </c>
      <c r="C769" t="s">
        <v>4</v>
      </c>
      <c r="E769" t="s">
        <v>99</v>
      </c>
      <c r="F769" s="20" t="s">
        <v>94</v>
      </c>
      <c r="G769" t="s">
        <v>91</v>
      </c>
      <c r="H769" s="3">
        <v>0.4</v>
      </c>
      <c r="I769">
        <v>3</v>
      </c>
      <c r="J769">
        <v>2</v>
      </c>
      <c r="K769" s="8">
        <f t="shared" si="77"/>
        <v>300</v>
      </c>
      <c r="L769" s="8">
        <v>1</v>
      </c>
      <c r="M769" s="8">
        <f t="shared" si="78"/>
        <v>300</v>
      </c>
      <c r="N769" s="8">
        <f t="shared" si="79"/>
        <v>30000</v>
      </c>
      <c r="O769" s="8">
        <f t="shared" si="80"/>
        <v>60000</v>
      </c>
      <c r="P769">
        <v>3</v>
      </c>
      <c r="Q769">
        <v>2</v>
      </c>
      <c r="R769">
        <f t="shared" si="81"/>
        <v>37.699111843077517</v>
      </c>
      <c r="S769">
        <f t="shared" si="82"/>
        <v>1591.5494309189535</v>
      </c>
      <c r="T769">
        <f t="shared" si="83"/>
        <v>159154.94309189534</v>
      </c>
    </row>
    <row r="770" spans="1:20" ht="15.5" x14ac:dyDescent="0.35">
      <c r="A770">
        <v>2</v>
      </c>
      <c r="B770" s="4">
        <v>44736</v>
      </c>
      <c r="C770" t="s">
        <v>4</v>
      </c>
      <c r="E770" t="s">
        <v>99</v>
      </c>
      <c r="F770" s="20" t="s">
        <v>94</v>
      </c>
      <c r="G770" t="s">
        <v>91</v>
      </c>
      <c r="H770" s="3">
        <v>0.4</v>
      </c>
      <c r="I770">
        <v>13</v>
      </c>
      <c r="J770">
        <v>2</v>
      </c>
      <c r="K770" s="8">
        <f t="shared" si="77"/>
        <v>1300</v>
      </c>
      <c r="L770" s="8">
        <v>1</v>
      </c>
      <c r="M770" s="8">
        <f t="shared" si="78"/>
        <v>1300</v>
      </c>
      <c r="N770" s="8">
        <f t="shared" si="79"/>
        <v>130000</v>
      </c>
      <c r="O770" s="8">
        <f t="shared" si="80"/>
        <v>260000</v>
      </c>
      <c r="P770">
        <v>3</v>
      </c>
      <c r="Q770">
        <v>2</v>
      </c>
      <c r="R770">
        <f t="shared" si="81"/>
        <v>37.699111843077517</v>
      </c>
      <c r="S770">
        <f t="shared" si="82"/>
        <v>6896.7142006487984</v>
      </c>
      <c r="T770">
        <f t="shared" si="83"/>
        <v>689671.42006487981</v>
      </c>
    </row>
    <row r="771" spans="1:20" ht="15.5" x14ac:dyDescent="0.35">
      <c r="A771">
        <v>2</v>
      </c>
      <c r="B771" s="4">
        <v>44736</v>
      </c>
      <c r="C771" t="s">
        <v>4</v>
      </c>
      <c r="E771" t="s">
        <v>99</v>
      </c>
      <c r="F771" s="20" t="s">
        <v>94</v>
      </c>
      <c r="G771" t="s">
        <v>91</v>
      </c>
      <c r="H771" s="3">
        <v>0.4</v>
      </c>
      <c r="I771">
        <v>15</v>
      </c>
      <c r="J771">
        <v>2</v>
      </c>
      <c r="K771" s="8">
        <f t="shared" ref="K771:K815" si="84">I771*10^J771</f>
        <v>1500</v>
      </c>
      <c r="L771" s="8">
        <v>1</v>
      </c>
      <c r="M771" s="8">
        <f t="shared" ref="M771:M815" si="85">L771*K771</f>
        <v>1500</v>
      </c>
      <c r="N771" s="8">
        <f t="shared" ref="N771:N815" si="86">M771*100</f>
        <v>150000</v>
      </c>
      <c r="O771" s="8">
        <f t="shared" ref="O771:O815" si="87">N771*2</f>
        <v>300000</v>
      </c>
      <c r="P771">
        <v>3</v>
      </c>
      <c r="Q771">
        <v>2</v>
      </c>
      <c r="R771">
        <f t="shared" ref="R771:R815" si="88">P771*(PI()*Q771^2)</f>
        <v>37.699111843077517</v>
      </c>
      <c r="S771">
        <f t="shared" ref="S771:S815" si="89">O771/R771</f>
        <v>7957.7471545947674</v>
      </c>
      <c r="T771">
        <f t="shared" ref="T771:T815" si="90">S771*100</f>
        <v>795774.71545947669</v>
      </c>
    </row>
    <row r="772" spans="1:20" ht="15.5" x14ac:dyDescent="0.35">
      <c r="A772">
        <v>2</v>
      </c>
      <c r="B772" s="4">
        <v>44736</v>
      </c>
      <c r="C772" t="s">
        <v>4</v>
      </c>
      <c r="E772" t="s">
        <v>99</v>
      </c>
      <c r="F772" s="20" t="s">
        <v>94</v>
      </c>
      <c r="G772" t="s">
        <v>91</v>
      </c>
      <c r="H772" s="3">
        <v>0.4</v>
      </c>
      <c r="I772">
        <v>12</v>
      </c>
      <c r="J772">
        <v>2</v>
      </c>
      <c r="K772" s="8">
        <f t="shared" si="84"/>
        <v>1200</v>
      </c>
      <c r="L772" s="8">
        <v>1</v>
      </c>
      <c r="M772" s="8">
        <f t="shared" si="85"/>
        <v>1200</v>
      </c>
      <c r="N772" s="8">
        <f t="shared" si="86"/>
        <v>120000</v>
      </c>
      <c r="O772" s="8">
        <f t="shared" si="87"/>
        <v>240000</v>
      </c>
      <c r="P772">
        <v>3</v>
      </c>
      <c r="Q772">
        <v>2</v>
      </c>
      <c r="R772">
        <f t="shared" si="88"/>
        <v>37.699111843077517</v>
      </c>
      <c r="S772">
        <f t="shared" si="89"/>
        <v>6366.1977236758139</v>
      </c>
      <c r="T772">
        <f t="shared" si="90"/>
        <v>636619.77236758138</v>
      </c>
    </row>
    <row r="773" spans="1:20" ht="15.5" x14ac:dyDescent="0.35">
      <c r="A773">
        <v>2</v>
      </c>
      <c r="B773" s="4">
        <v>44736</v>
      </c>
      <c r="C773" t="s">
        <v>4</v>
      </c>
      <c r="E773" t="s">
        <v>99</v>
      </c>
      <c r="F773" s="20" t="s">
        <v>94</v>
      </c>
      <c r="G773" t="s">
        <v>91</v>
      </c>
      <c r="H773" s="3">
        <v>0.4</v>
      </c>
      <c r="I773">
        <v>9</v>
      </c>
      <c r="J773">
        <v>2</v>
      </c>
      <c r="K773" s="8">
        <f t="shared" si="84"/>
        <v>900</v>
      </c>
      <c r="L773" s="8">
        <v>1</v>
      </c>
      <c r="M773" s="8">
        <f t="shared" si="85"/>
        <v>900</v>
      </c>
      <c r="N773" s="8">
        <f t="shared" si="86"/>
        <v>90000</v>
      </c>
      <c r="O773" s="8">
        <f t="shared" si="87"/>
        <v>180000</v>
      </c>
      <c r="P773">
        <v>3</v>
      </c>
      <c r="Q773">
        <v>2</v>
      </c>
      <c r="R773">
        <f t="shared" si="88"/>
        <v>37.699111843077517</v>
      </c>
      <c r="S773">
        <f t="shared" si="89"/>
        <v>4774.6482927568604</v>
      </c>
      <c r="T773">
        <f t="shared" si="90"/>
        <v>477464.82927568606</v>
      </c>
    </row>
    <row r="774" spans="1:20" ht="15.5" x14ac:dyDescent="0.35">
      <c r="A774">
        <v>2</v>
      </c>
      <c r="B774" s="4">
        <v>44736</v>
      </c>
      <c r="C774" t="s">
        <v>4</v>
      </c>
      <c r="E774" t="s">
        <v>99</v>
      </c>
      <c r="F774" s="20" t="s">
        <v>94</v>
      </c>
      <c r="G774" t="s">
        <v>91</v>
      </c>
      <c r="H774" s="3">
        <v>0.4</v>
      </c>
      <c r="I774">
        <v>7</v>
      </c>
      <c r="J774">
        <v>2</v>
      </c>
      <c r="K774" s="8">
        <f t="shared" si="84"/>
        <v>700</v>
      </c>
      <c r="L774" s="8">
        <v>1</v>
      </c>
      <c r="M774" s="8">
        <f t="shared" si="85"/>
        <v>700</v>
      </c>
      <c r="N774" s="8">
        <f t="shared" si="86"/>
        <v>70000</v>
      </c>
      <c r="O774" s="8">
        <f t="shared" si="87"/>
        <v>140000</v>
      </c>
      <c r="P774">
        <v>3</v>
      </c>
      <c r="Q774">
        <v>2</v>
      </c>
      <c r="R774">
        <f t="shared" si="88"/>
        <v>37.699111843077517</v>
      </c>
      <c r="S774">
        <f t="shared" si="89"/>
        <v>3713.6153388108914</v>
      </c>
      <c r="T774">
        <f t="shared" si="90"/>
        <v>371361.53388108913</v>
      </c>
    </row>
    <row r="775" spans="1:20" ht="15.5" x14ac:dyDescent="0.35">
      <c r="A775">
        <v>2</v>
      </c>
      <c r="B775" s="4">
        <v>44736</v>
      </c>
      <c r="C775" t="s">
        <v>4</v>
      </c>
      <c r="E775" t="s">
        <v>99</v>
      </c>
      <c r="F775" s="20" t="s">
        <v>94</v>
      </c>
      <c r="G775" t="s">
        <v>91</v>
      </c>
      <c r="H775" s="3">
        <v>0.4</v>
      </c>
      <c r="I775">
        <v>17</v>
      </c>
      <c r="J775">
        <v>2</v>
      </c>
      <c r="K775" s="8">
        <f t="shared" si="84"/>
        <v>1700</v>
      </c>
      <c r="L775" s="8">
        <v>1</v>
      </c>
      <c r="M775" s="8">
        <f t="shared" si="85"/>
        <v>1700</v>
      </c>
      <c r="N775" s="8">
        <f t="shared" si="86"/>
        <v>170000</v>
      </c>
      <c r="O775" s="8">
        <f t="shared" si="87"/>
        <v>340000</v>
      </c>
      <c r="P775">
        <v>3</v>
      </c>
      <c r="Q775">
        <v>2</v>
      </c>
      <c r="R775">
        <f t="shared" si="88"/>
        <v>37.699111843077517</v>
      </c>
      <c r="S775">
        <f t="shared" si="89"/>
        <v>9018.7801085407355</v>
      </c>
      <c r="T775">
        <f t="shared" si="90"/>
        <v>901878.01085407357</v>
      </c>
    </row>
    <row r="776" spans="1:20" x14ac:dyDescent="0.35">
      <c r="A776">
        <v>2</v>
      </c>
      <c r="B776" s="4">
        <v>44736</v>
      </c>
      <c r="C776" t="s">
        <v>4</v>
      </c>
      <c r="E776" t="s">
        <v>1</v>
      </c>
      <c r="F776" t="s">
        <v>7</v>
      </c>
      <c r="G776" t="s">
        <v>95</v>
      </c>
      <c r="H776" s="3">
        <v>0.4</v>
      </c>
      <c r="I776">
        <v>13</v>
      </c>
      <c r="J776">
        <v>2</v>
      </c>
      <c r="K776" s="8">
        <f t="shared" si="84"/>
        <v>1300</v>
      </c>
      <c r="L776" s="8">
        <v>1</v>
      </c>
      <c r="M776" s="8">
        <f t="shared" si="85"/>
        <v>1300</v>
      </c>
      <c r="N776" s="8">
        <f t="shared" si="86"/>
        <v>130000</v>
      </c>
      <c r="O776" s="8">
        <f t="shared" si="87"/>
        <v>260000</v>
      </c>
      <c r="P776">
        <v>3</v>
      </c>
      <c r="Q776">
        <v>2</v>
      </c>
      <c r="R776">
        <f t="shared" si="88"/>
        <v>37.699111843077517</v>
      </c>
      <c r="S776">
        <f t="shared" si="89"/>
        <v>6896.7142006487984</v>
      </c>
      <c r="T776">
        <f t="shared" si="90"/>
        <v>689671.42006487981</v>
      </c>
    </row>
    <row r="777" spans="1:20" x14ac:dyDescent="0.35">
      <c r="A777">
        <v>2</v>
      </c>
      <c r="B777" s="4">
        <v>44736</v>
      </c>
      <c r="C777" t="s">
        <v>4</v>
      </c>
      <c r="E777" t="s">
        <v>1</v>
      </c>
      <c r="F777" t="s">
        <v>7</v>
      </c>
      <c r="G777" t="s">
        <v>95</v>
      </c>
      <c r="H777" s="3">
        <v>0.4</v>
      </c>
      <c r="I777">
        <v>9</v>
      </c>
      <c r="J777">
        <v>2</v>
      </c>
      <c r="K777" s="8">
        <f t="shared" si="84"/>
        <v>900</v>
      </c>
      <c r="L777" s="8">
        <v>1</v>
      </c>
      <c r="M777" s="8">
        <f t="shared" si="85"/>
        <v>900</v>
      </c>
      <c r="N777" s="8">
        <f t="shared" si="86"/>
        <v>90000</v>
      </c>
      <c r="O777" s="8">
        <f t="shared" si="87"/>
        <v>180000</v>
      </c>
      <c r="P777">
        <v>3</v>
      </c>
      <c r="Q777">
        <v>2</v>
      </c>
      <c r="R777">
        <f t="shared" si="88"/>
        <v>37.699111843077517</v>
      </c>
      <c r="S777">
        <f t="shared" si="89"/>
        <v>4774.6482927568604</v>
      </c>
      <c r="T777">
        <f t="shared" si="90"/>
        <v>477464.82927568606</v>
      </c>
    </row>
    <row r="778" spans="1:20" x14ac:dyDescent="0.35">
      <c r="A778">
        <v>2</v>
      </c>
      <c r="B778" s="4">
        <v>44736</v>
      </c>
      <c r="C778" t="s">
        <v>4</v>
      </c>
      <c r="E778" t="s">
        <v>1</v>
      </c>
      <c r="F778" t="s">
        <v>7</v>
      </c>
      <c r="G778" t="s">
        <v>95</v>
      </c>
      <c r="H778" s="3">
        <v>0.4</v>
      </c>
      <c r="I778">
        <v>4</v>
      </c>
      <c r="J778">
        <v>2</v>
      </c>
      <c r="K778" s="8">
        <f t="shared" si="84"/>
        <v>400</v>
      </c>
      <c r="L778" s="8">
        <v>1</v>
      </c>
      <c r="M778" s="8">
        <f t="shared" si="85"/>
        <v>400</v>
      </c>
      <c r="N778" s="8">
        <f t="shared" si="86"/>
        <v>40000</v>
      </c>
      <c r="O778" s="8">
        <f t="shared" si="87"/>
        <v>80000</v>
      </c>
      <c r="P778">
        <v>3</v>
      </c>
      <c r="Q778">
        <v>2</v>
      </c>
      <c r="R778">
        <f t="shared" si="88"/>
        <v>37.699111843077517</v>
      </c>
      <c r="S778">
        <f t="shared" si="89"/>
        <v>2122.065907891938</v>
      </c>
      <c r="T778">
        <f t="shared" si="90"/>
        <v>212206.59078919381</v>
      </c>
    </row>
    <row r="779" spans="1:20" x14ac:dyDescent="0.35">
      <c r="A779">
        <v>2</v>
      </c>
      <c r="B779" s="4">
        <v>44736</v>
      </c>
      <c r="C779" t="s">
        <v>4</v>
      </c>
      <c r="E779" t="s">
        <v>1</v>
      </c>
      <c r="F779" t="s">
        <v>7</v>
      </c>
      <c r="G779" t="s">
        <v>95</v>
      </c>
      <c r="H779" s="3">
        <v>0.4</v>
      </c>
      <c r="I779">
        <v>7</v>
      </c>
      <c r="J779">
        <v>2</v>
      </c>
      <c r="K779" s="8">
        <f t="shared" si="84"/>
        <v>700</v>
      </c>
      <c r="L779" s="8">
        <v>1</v>
      </c>
      <c r="M779" s="8">
        <f t="shared" si="85"/>
        <v>700</v>
      </c>
      <c r="N779" s="8">
        <f t="shared" si="86"/>
        <v>70000</v>
      </c>
      <c r="O779" s="8">
        <f t="shared" si="87"/>
        <v>140000</v>
      </c>
      <c r="P779">
        <v>3</v>
      </c>
      <c r="Q779">
        <v>2</v>
      </c>
      <c r="R779">
        <f t="shared" si="88"/>
        <v>37.699111843077517</v>
      </c>
      <c r="S779">
        <f t="shared" si="89"/>
        <v>3713.6153388108914</v>
      </c>
      <c r="T779">
        <f t="shared" si="90"/>
        <v>371361.53388108913</v>
      </c>
    </row>
    <row r="780" spans="1:20" x14ac:dyDescent="0.35">
      <c r="A780">
        <v>2</v>
      </c>
      <c r="B780" s="4">
        <v>44736</v>
      </c>
      <c r="C780" t="s">
        <v>4</v>
      </c>
      <c r="E780" t="s">
        <v>1</v>
      </c>
      <c r="F780" t="s">
        <v>7</v>
      </c>
      <c r="G780" t="s">
        <v>95</v>
      </c>
      <c r="H780" s="3">
        <v>0.4</v>
      </c>
      <c r="I780">
        <v>18</v>
      </c>
      <c r="J780">
        <v>2</v>
      </c>
      <c r="K780" s="8">
        <f t="shared" si="84"/>
        <v>1800</v>
      </c>
      <c r="L780" s="8">
        <v>1</v>
      </c>
      <c r="M780" s="8">
        <f t="shared" si="85"/>
        <v>1800</v>
      </c>
      <c r="N780" s="8">
        <f t="shared" si="86"/>
        <v>180000</v>
      </c>
      <c r="O780" s="8">
        <f t="shared" si="87"/>
        <v>360000</v>
      </c>
      <c r="P780">
        <v>3</v>
      </c>
      <c r="Q780">
        <v>2</v>
      </c>
      <c r="R780">
        <f t="shared" si="88"/>
        <v>37.699111843077517</v>
      </c>
      <c r="S780">
        <f t="shared" si="89"/>
        <v>9549.2965855137209</v>
      </c>
      <c r="T780">
        <f t="shared" si="90"/>
        <v>954929.65855137212</v>
      </c>
    </row>
    <row r="781" spans="1:20" x14ac:dyDescent="0.35">
      <c r="A781">
        <v>2</v>
      </c>
      <c r="B781" s="4">
        <v>44736</v>
      </c>
      <c r="C781" t="s">
        <v>4</v>
      </c>
      <c r="E781" t="s">
        <v>1</v>
      </c>
      <c r="F781" t="s">
        <v>7</v>
      </c>
      <c r="G781" t="s">
        <v>95</v>
      </c>
      <c r="H781" s="3">
        <v>0.4</v>
      </c>
      <c r="I781">
        <v>6</v>
      </c>
      <c r="J781">
        <v>2</v>
      </c>
      <c r="K781" s="8">
        <f t="shared" si="84"/>
        <v>600</v>
      </c>
      <c r="L781" s="8">
        <v>1</v>
      </c>
      <c r="M781" s="8">
        <f t="shared" si="85"/>
        <v>600</v>
      </c>
      <c r="N781" s="8">
        <f t="shared" si="86"/>
        <v>60000</v>
      </c>
      <c r="O781" s="8">
        <f t="shared" si="87"/>
        <v>120000</v>
      </c>
      <c r="P781">
        <v>3</v>
      </c>
      <c r="Q781">
        <v>2</v>
      </c>
      <c r="R781">
        <f t="shared" si="88"/>
        <v>37.699111843077517</v>
      </c>
      <c r="S781">
        <f t="shared" si="89"/>
        <v>3183.098861837907</v>
      </c>
      <c r="T781">
        <f t="shared" si="90"/>
        <v>318309.88618379069</v>
      </c>
    </row>
    <row r="782" spans="1:20" x14ac:dyDescent="0.35">
      <c r="A782">
        <v>2</v>
      </c>
      <c r="B782" s="4">
        <v>44736</v>
      </c>
      <c r="C782" t="s">
        <v>4</v>
      </c>
      <c r="E782" t="s">
        <v>1</v>
      </c>
      <c r="F782" t="s">
        <v>7</v>
      </c>
      <c r="G782" t="s">
        <v>95</v>
      </c>
      <c r="H782" s="3">
        <v>0.4</v>
      </c>
      <c r="I782">
        <v>20</v>
      </c>
      <c r="J782">
        <v>2</v>
      </c>
      <c r="K782" s="8">
        <f t="shared" si="84"/>
        <v>2000</v>
      </c>
      <c r="L782" s="8">
        <v>1</v>
      </c>
      <c r="M782" s="8">
        <f t="shared" si="85"/>
        <v>2000</v>
      </c>
      <c r="N782" s="8">
        <f t="shared" si="86"/>
        <v>200000</v>
      </c>
      <c r="O782" s="8">
        <f t="shared" si="87"/>
        <v>400000</v>
      </c>
      <c r="P782">
        <v>3</v>
      </c>
      <c r="Q782">
        <v>2</v>
      </c>
      <c r="R782">
        <f t="shared" si="88"/>
        <v>37.699111843077517</v>
      </c>
      <c r="S782">
        <f t="shared" si="89"/>
        <v>10610.32953945969</v>
      </c>
      <c r="T782">
        <f t="shared" si="90"/>
        <v>1061032.953945969</v>
      </c>
    </row>
    <row r="783" spans="1:20" x14ac:dyDescent="0.35">
      <c r="A783">
        <v>2</v>
      </c>
      <c r="B783" s="4">
        <v>44736</v>
      </c>
      <c r="C783" t="s">
        <v>4</v>
      </c>
      <c r="E783" t="s">
        <v>1</v>
      </c>
      <c r="F783" t="s">
        <v>7</v>
      </c>
      <c r="G783" t="s">
        <v>95</v>
      </c>
      <c r="H783" s="3">
        <v>0.4</v>
      </c>
      <c r="I783">
        <v>9</v>
      </c>
      <c r="J783">
        <v>2</v>
      </c>
      <c r="K783" s="8">
        <f t="shared" si="84"/>
        <v>900</v>
      </c>
      <c r="L783" s="8">
        <v>1</v>
      </c>
      <c r="M783" s="8">
        <f t="shared" si="85"/>
        <v>900</v>
      </c>
      <c r="N783" s="8">
        <f t="shared" si="86"/>
        <v>90000</v>
      </c>
      <c r="O783" s="8">
        <f t="shared" si="87"/>
        <v>180000</v>
      </c>
      <c r="P783">
        <v>3</v>
      </c>
      <c r="Q783">
        <v>2</v>
      </c>
      <c r="R783">
        <f t="shared" si="88"/>
        <v>37.699111843077517</v>
      </c>
      <c r="S783">
        <f t="shared" si="89"/>
        <v>4774.6482927568604</v>
      </c>
      <c r="T783">
        <f t="shared" si="90"/>
        <v>477464.82927568606</v>
      </c>
    </row>
    <row r="784" spans="1:20" x14ac:dyDescent="0.35">
      <c r="A784">
        <v>2</v>
      </c>
      <c r="B784" s="4">
        <v>44736</v>
      </c>
      <c r="C784" t="s">
        <v>4</v>
      </c>
      <c r="E784" t="s">
        <v>1</v>
      </c>
      <c r="F784" t="s">
        <v>7</v>
      </c>
      <c r="G784" t="s">
        <v>95</v>
      </c>
      <c r="H784" s="3">
        <v>0.4</v>
      </c>
      <c r="I784">
        <v>7</v>
      </c>
      <c r="J784">
        <v>2</v>
      </c>
      <c r="K784" s="8">
        <f t="shared" si="84"/>
        <v>700</v>
      </c>
      <c r="L784" s="8">
        <v>1</v>
      </c>
      <c r="M784" s="8">
        <f t="shared" si="85"/>
        <v>700</v>
      </c>
      <c r="N784" s="8">
        <f t="shared" si="86"/>
        <v>70000</v>
      </c>
      <c r="O784" s="8">
        <f t="shared" si="87"/>
        <v>140000</v>
      </c>
      <c r="P784">
        <v>3</v>
      </c>
      <c r="Q784">
        <v>2</v>
      </c>
      <c r="R784">
        <f t="shared" si="88"/>
        <v>37.699111843077517</v>
      </c>
      <c r="S784">
        <f t="shared" si="89"/>
        <v>3713.6153388108914</v>
      </c>
      <c r="T784">
        <f t="shared" si="90"/>
        <v>371361.53388108913</v>
      </c>
    </row>
    <row r="785" spans="1:20" x14ac:dyDescent="0.35">
      <c r="A785">
        <v>2</v>
      </c>
      <c r="B785" s="4">
        <v>44736</v>
      </c>
      <c r="C785" t="s">
        <v>4</v>
      </c>
      <c r="E785" t="s">
        <v>1</v>
      </c>
      <c r="F785" t="s">
        <v>7</v>
      </c>
      <c r="G785" t="s">
        <v>95</v>
      </c>
      <c r="H785" s="3">
        <v>0.4</v>
      </c>
      <c r="I785">
        <v>10</v>
      </c>
      <c r="J785">
        <v>2</v>
      </c>
      <c r="K785" s="8">
        <f t="shared" si="84"/>
        <v>1000</v>
      </c>
      <c r="L785" s="8">
        <v>1</v>
      </c>
      <c r="M785" s="8">
        <f t="shared" si="85"/>
        <v>1000</v>
      </c>
      <c r="N785" s="8">
        <f t="shared" si="86"/>
        <v>100000</v>
      </c>
      <c r="O785" s="8">
        <f t="shared" si="87"/>
        <v>200000</v>
      </c>
      <c r="P785">
        <v>3</v>
      </c>
      <c r="Q785">
        <v>2</v>
      </c>
      <c r="R785">
        <f t="shared" si="88"/>
        <v>37.699111843077517</v>
      </c>
      <c r="S785">
        <f t="shared" si="89"/>
        <v>5305.1647697298449</v>
      </c>
      <c r="T785">
        <f t="shared" si="90"/>
        <v>530516.4769729845</v>
      </c>
    </row>
    <row r="786" spans="1:20" ht="15.5" x14ac:dyDescent="0.35">
      <c r="A786">
        <v>2</v>
      </c>
      <c r="B786" s="4">
        <v>44736</v>
      </c>
      <c r="C786" t="s">
        <v>4</v>
      </c>
      <c r="E786" t="s">
        <v>24</v>
      </c>
      <c r="F786" s="20" t="s">
        <v>25</v>
      </c>
      <c r="G786" t="s">
        <v>95</v>
      </c>
      <c r="H786" s="3">
        <v>0.4</v>
      </c>
      <c r="I786">
        <v>6</v>
      </c>
      <c r="J786">
        <v>4</v>
      </c>
      <c r="K786" s="8">
        <f t="shared" si="84"/>
        <v>60000</v>
      </c>
      <c r="L786" s="8">
        <v>1</v>
      </c>
      <c r="M786" s="8">
        <f t="shared" si="85"/>
        <v>60000</v>
      </c>
      <c r="N786" s="8">
        <f t="shared" si="86"/>
        <v>6000000</v>
      </c>
      <c r="O786" s="8">
        <f t="shared" si="87"/>
        <v>12000000</v>
      </c>
      <c r="P786">
        <v>3</v>
      </c>
      <c r="Q786">
        <v>2</v>
      </c>
      <c r="R786">
        <f t="shared" si="88"/>
        <v>37.699111843077517</v>
      </c>
      <c r="S786">
        <f t="shared" si="89"/>
        <v>318309.88618379069</v>
      </c>
      <c r="T786">
        <f t="shared" si="90"/>
        <v>31830988.618379068</v>
      </c>
    </row>
    <row r="787" spans="1:20" ht="15.5" x14ac:dyDescent="0.35">
      <c r="A787">
        <v>2</v>
      </c>
      <c r="B787" s="4">
        <v>44736</v>
      </c>
      <c r="C787" t="s">
        <v>4</v>
      </c>
      <c r="E787" t="s">
        <v>24</v>
      </c>
      <c r="F787" s="20" t="s">
        <v>25</v>
      </c>
      <c r="G787" t="s">
        <v>95</v>
      </c>
      <c r="H787" s="3">
        <v>0.4</v>
      </c>
      <c r="I787">
        <v>10</v>
      </c>
      <c r="J787">
        <v>4</v>
      </c>
      <c r="K787" s="8">
        <f t="shared" si="84"/>
        <v>100000</v>
      </c>
      <c r="L787" s="8">
        <v>1</v>
      </c>
      <c r="M787" s="8">
        <f t="shared" si="85"/>
        <v>100000</v>
      </c>
      <c r="N787" s="8">
        <f t="shared" si="86"/>
        <v>10000000</v>
      </c>
      <c r="O787" s="8">
        <f t="shared" si="87"/>
        <v>20000000</v>
      </c>
      <c r="P787">
        <v>3</v>
      </c>
      <c r="Q787">
        <v>2</v>
      </c>
      <c r="R787">
        <f t="shared" si="88"/>
        <v>37.699111843077517</v>
      </c>
      <c r="S787">
        <f t="shared" si="89"/>
        <v>530516.4769729845</v>
      </c>
      <c r="T787">
        <f t="shared" si="90"/>
        <v>53051647.697298452</v>
      </c>
    </row>
    <row r="788" spans="1:20" ht="15.5" x14ac:dyDescent="0.35">
      <c r="A788">
        <v>2</v>
      </c>
      <c r="B788" s="4">
        <v>44736</v>
      </c>
      <c r="C788" t="s">
        <v>4</v>
      </c>
      <c r="E788" t="s">
        <v>24</v>
      </c>
      <c r="F788" s="20" t="s">
        <v>25</v>
      </c>
      <c r="G788" t="s">
        <v>95</v>
      </c>
      <c r="H788" s="3">
        <v>0.4</v>
      </c>
      <c r="I788">
        <v>5</v>
      </c>
      <c r="J788">
        <v>4</v>
      </c>
      <c r="K788" s="8">
        <f t="shared" si="84"/>
        <v>50000</v>
      </c>
      <c r="L788" s="8">
        <v>1</v>
      </c>
      <c r="M788" s="8">
        <f t="shared" si="85"/>
        <v>50000</v>
      </c>
      <c r="N788" s="8">
        <f t="shared" si="86"/>
        <v>5000000</v>
      </c>
      <c r="O788" s="8">
        <f t="shared" si="87"/>
        <v>10000000</v>
      </c>
      <c r="P788">
        <v>3</v>
      </c>
      <c r="Q788">
        <v>2</v>
      </c>
      <c r="R788">
        <f t="shared" si="88"/>
        <v>37.699111843077517</v>
      </c>
      <c r="S788">
        <f t="shared" si="89"/>
        <v>265258.23848649225</v>
      </c>
      <c r="T788">
        <f t="shared" si="90"/>
        <v>26525823.848649226</v>
      </c>
    </row>
    <row r="789" spans="1:20" ht="15.5" x14ac:dyDescent="0.35">
      <c r="A789">
        <v>2</v>
      </c>
      <c r="B789" s="4">
        <v>44736</v>
      </c>
      <c r="C789" t="s">
        <v>4</v>
      </c>
      <c r="E789" t="s">
        <v>24</v>
      </c>
      <c r="F789" s="20" t="s">
        <v>25</v>
      </c>
      <c r="G789" t="s">
        <v>95</v>
      </c>
      <c r="H789" s="3">
        <v>0.4</v>
      </c>
      <c r="I789">
        <v>14</v>
      </c>
      <c r="J789">
        <v>3</v>
      </c>
      <c r="K789" s="8">
        <f t="shared" si="84"/>
        <v>14000</v>
      </c>
      <c r="L789" s="8">
        <v>1</v>
      </c>
      <c r="M789" s="8">
        <f t="shared" si="85"/>
        <v>14000</v>
      </c>
      <c r="N789" s="8">
        <f t="shared" si="86"/>
        <v>1400000</v>
      </c>
      <c r="O789" s="8">
        <f t="shared" si="87"/>
        <v>2800000</v>
      </c>
      <c r="P789">
        <v>3</v>
      </c>
      <c r="Q789">
        <v>2</v>
      </c>
      <c r="R789">
        <f t="shared" si="88"/>
        <v>37.699111843077517</v>
      </c>
      <c r="S789">
        <f t="shared" si="89"/>
        <v>74272.306776217825</v>
      </c>
      <c r="T789">
        <f t="shared" si="90"/>
        <v>7427230.6776217828</v>
      </c>
    </row>
    <row r="790" spans="1:20" ht="15.5" x14ac:dyDescent="0.35">
      <c r="A790">
        <v>2</v>
      </c>
      <c r="B790" s="4">
        <v>44736</v>
      </c>
      <c r="C790" t="s">
        <v>4</v>
      </c>
      <c r="E790" t="s">
        <v>24</v>
      </c>
      <c r="F790" s="20" t="s">
        <v>25</v>
      </c>
      <c r="G790" t="s">
        <v>95</v>
      </c>
      <c r="H790" s="3">
        <v>0.4</v>
      </c>
      <c r="I790">
        <v>10</v>
      </c>
      <c r="J790">
        <v>3</v>
      </c>
      <c r="K790" s="8">
        <f t="shared" si="84"/>
        <v>10000</v>
      </c>
      <c r="L790" s="8">
        <v>1</v>
      </c>
      <c r="M790" s="8">
        <f t="shared" si="85"/>
        <v>10000</v>
      </c>
      <c r="N790" s="8">
        <f t="shared" si="86"/>
        <v>1000000</v>
      </c>
      <c r="O790" s="8">
        <f t="shared" si="87"/>
        <v>2000000</v>
      </c>
      <c r="P790">
        <v>3</v>
      </c>
      <c r="Q790">
        <v>2</v>
      </c>
      <c r="R790">
        <f t="shared" si="88"/>
        <v>37.699111843077517</v>
      </c>
      <c r="S790">
        <f t="shared" si="89"/>
        <v>53051.647697298446</v>
      </c>
      <c r="T790">
        <f t="shared" si="90"/>
        <v>5305164.7697298443</v>
      </c>
    </row>
    <row r="791" spans="1:20" ht="15.5" x14ac:dyDescent="0.35">
      <c r="A791">
        <v>2</v>
      </c>
      <c r="B791" s="4">
        <v>44736</v>
      </c>
      <c r="C791" t="s">
        <v>4</v>
      </c>
      <c r="E791" t="s">
        <v>24</v>
      </c>
      <c r="F791" s="20" t="s">
        <v>25</v>
      </c>
      <c r="G791" t="s">
        <v>95</v>
      </c>
      <c r="H791" s="3">
        <v>0.4</v>
      </c>
      <c r="I791">
        <v>25</v>
      </c>
      <c r="J791">
        <v>3</v>
      </c>
      <c r="K791" s="8">
        <f t="shared" si="84"/>
        <v>25000</v>
      </c>
      <c r="L791" s="8">
        <v>1</v>
      </c>
      <c r="M791" s="8">
        <f t="shared" si="85"/>
        <v>25000</v>
      </c>
      <c r="N791" s="8">
        <f t="shared" si="86"/>
        <v>2500000</v>
      </c>
      <c r="O791" s="8">
        <f t="shared" si="87"/>
        <v>5000000</v>
      </c>
      <c r="P791">
        <v>3</v>
      </c>
      <c r="Q791">
        <v>2</v>
      </c>
      <c r="R791">
        <f t="shared" si="88"/>
        <v>37.699111843077517</v>
      </c>
      <c r="S791">
        <f t="shared" si="89"/>
        <v>132629.11924324612</v>
      </c>
      <c r="T791">
        <f t="shared" si="90"/>
        <v>13262911.924324613</v>
      </c>
    </row>
    <row r="792" spans="1:20" ht="15.5" x14ac:dyDescent="0.35">
      <c r="A792">
        <v>2</v>
      </c>
      <c r="B792" s="4">
        <v>44736</v>
      </c>
      <c r="C792" t="s">
        <v>4</v>
      </c>
      <c r="E792" t="s">
        <v>24</v>
      </c>
      <c r="F792" s="20" t="s">
        <v>25</v>
      </c>
      <c r="G792" t="s">
        <v>95</v>
      </c>
      <c r="H792" s="3">
        <v>0.4</v>
      </c>
      <c r="I792">
        <v>25</v>
      </c>
      <c r="J792">
        <v>3</v>
      </c>
      <c r="K792" s="8">
        <f t="shared" si="84"/>
        <v>25000</v>
      </c>
      <c r="L792" s="8">
        <v>1</v>
      </c>
      <c r="M792" s="8">
        <f t="shared" si="85"/>
        <v>25000</v>
      </c>
      <c r="N792" s="8">
        <f t="shared" si="86"/>
        <v>2500000</v>
      </c>
      <c r="O792" s="8">
        <f t="shared" si="87"/>
        <v>5000000</v>
      </c>
      <c r="P792">
        <v>3</v>
      </c>
      <c r="Q792">
        <v>2</v>
      </c>
      <c r="R792">
        <f t="shared" si="88"/>
        <v>37.699111843077517</v>
      </c>
      <c r="S792">
        <f t="shared" si="89"/>
        <v>132629.11924324612</v>
      </c>
      <c r="T792">
        <f t="shared" si="90"/>
        <v>13262911.924324613</v>
      </c>
    </row>
    <row r="793" spans="1:20" ht="15.5" x14ac:dyDescent="0.35">
      <c r="A793">
        <v>2</v>
      </c>
      <c r="B793" s="4">
        <v>44736</v>
      </c>
      <c r="C793" t="s">
        <v>4</v>
      </c>
      <c r="E793" t="s">
        <v>24</v>
      </c>
      <c r="F793" s="20" t="s">
        <v>25</v>
      </c>
      <c r="G793" t="s">
        <v>95</v>
      </c>
      <c r="H793" s="3">
        <v>0.4</v>
      </c>
      <c r="I793">
        <v>12</v>
      </c>
      <c r="J793">
        <v>0</v>
      </c>
      <c r="K793" s="8">
        <f t="shared" si="84"/>
        <v>12</v>
      </c>
      <c r="L793" s="8">
        <v>1</v>
      </c>
      <c r="M793" s="8">
        <f t="shared" si="85"/>
        <v>12</v>
      </c>
      <c r="N793" s="8">
        <f t="shared" si="86"/>
        <v>1200</v>
      </c>
      <c r="O793" s="8">
        <f t="shared" si="87"/>
        <v>2400</v>
      </c>
      <c r="P793">
        <v>3</v>
      </c>
      <c r="Q793">
        <v>2</v>
      </c>
      <c r="R793">
        <f t="shared" si="88"/>
        <v>37.699111843077517</v>
      </c>
      <c r="S793">
        <f t="shared" si="89"/>
        <v>63.661977236758133</v>
      </c>
      <c r="T793">
        <f t="shared" si="90"/>
        <v>6366.197723675813</v>
      </c>
    </row>
    <row r="794" spans="1:20" ht="15.5" x14ac:dyDescent="0.35">
      <c r="A794">
        <v>2</v>
      </c>
      <c r="B794" s="4">
        <v>44736</v>
      </c>
      <c r="C794" t="s">
        <v>4</v>
      </c>
      <c r="E794" t="s">
        <v>24</v>
      </c>
      <c r="F794" s="20" t="s">
        <v>25</v>
      </c>
      <c r="G794" t="s">
        <v>95</v>
      </c>
      <c r="H794" s="3">
        <v>0.4</v>
      </c>
      <c r="I794">
        <v>7</v>
      </c>
      <c r="J794">
        <v>4</v>
      </c>
      <c r="K794" s="8">
        <f t="shared" si="84"/>
        <v>70000</v>
      </c>
      <c r="L794" s="8">
        <v>1</v>
      </c>
      <c r="M794" s="8">
        <f t="shared" si="85"/>
        <v>70000</v>
      </c>
      <c r="N794" s="8">
        <f t="shared" si="86"/>
        <v>7000000</v>
      </c>
      <c r="O794" s="8">
        <f t="shared" si="87"/>
        <v>14000000</v>
      </c>
      <c r="P794">
        <v>3</v>
      </c>
      <c r="Q794">
        <v>2</v>
      </c>
      <c r="R794">
        <f t="shared" si="88"/>
        <v>37.699111843077517</v>
      </c>
      <c r="S794">
        <f t="shared" si="89"/>
        <v>371361.53388108913</v>
      </c>
      <c r="T794">
        <f t="shared" si="90"/>
        <v>37136153.388108909</v>
      </c>
    </row>
    <row r="795" spans="1:20" ht="15.5" x14ac:dyDescent="0.35">
      <c r="A795">
        <v>2</v>
      </c>
      <c r="B795" s="4">
        <v>44736</v>
      </c>
      <c r="C795" t="s">
        <v>4</v>
      </c>
      <c r="E795" t="s">
        <v>24</v>
      </c>
      <c r="F795" s="20" t="s">
        <v>25</v>
      </c>
      <c r="G795" t="s">
        <v>95</v>
      </c>
      <c r="H795" s="3">
        <v>0.4</v>
      </c>
      <c r="I795">
        <v>5</v>
      </c>
      <c r="J795">
        <v>3</v>
      </c>
      <c r="K795" s="8">
        <f t="shared" si="84"/>
        <v>5000</v>
      </c>
      <c r="L795" s="8">
        <v>1</v>
      </c>
      <c r="M795" s="8">
        <f t="shared" si="85"/>
        <v>5000</v>
      </c>
      <c r="N795" s="8">
        <f t="shared" si="86"/>
        <v>500000</v>
      </c>
      <c r="O795" s="8">
        <f t="shared" si="87"/>
        <v>1000000</v>
      </c>
      <c r="P795">
        <v>3</v>
      </c>
      <c r="Q795">
        <v>2</v>
      </c>
      <c r="R795">
        <f t="shared" si="88"/>
        <v>37.699111843077517</v>
      </c>
      <c r="S795">
        <f t="shared" si="89"/>
        <v>26525.823848649223</v>
      </c>
      <c r="T795">
        <f t="shared" si="90"/>
        <v>2652582.3848649221</v>
      </c>
    </row>
    <row r="796" spans="1:20" x14ac:dyDescent="0.35">
      <c r="A796">
        <v>2</v>
      </c>
      <c r="B796" s="4">
        <v>44736</v>
      </c>
      <c r="C796" t="s">
        <v>4</v>
      </c>
      <c r="E796" t="s">
        <v>96</v>
      </c>
      <c r="F796" t="s">
        <v>38</v>
      </c>
      <c r="G796" t="s">
        <v>95</v>
      </c>
      <c r="H796" s="3">
        <v>0.4</v>
      </c>
      <c r="I796">
        <v>9</v>
      </c>
      <c r="J796">
        <v>3</v>
      </c>
      <c r="K796" s="8">
        <f t="shared" si="84"/>
        <v>9000</v>
      </c>
      <c r="L796" s="8">
        <v>1</v>
      </c>
      <c r="M796" s="8">
        <f t="shared" si="85"/>
        <v>9000</v>
      </c>
      <c r="N796" s="8">
        <f t="shared" si="86"/>
        <v>900000</v>
      </c>
      <c r="O796" s="8">
        <f t="shared" si="87"/>
        <v>1800000</v>
      </c>
      <c r="P796">
        <v>3</v>
      </c>
      <c r="Q796">
        <v>2</v>
      </c>
      <c r="R796">
        <f t="shared" si="88"/>
        <v>37.699111843077517</v>
      </c>
      <c r="S796">
        <f t="shared" si="89"/>
        <v>47746.482927568606</v>
      </c>
      <c r="T796">
        <f t="shared" si="90"/>
        <v>4774648.2927568611</v>
      </c>
    </row>
    <row r="797" spans="1:20" x14ac:dyDescent="0.35">
      <c r="A797">
        <v>2</v>
      </c>
      <c r="B797" s="4">
        <v>44736</v>
      </c>
      <c r="C797" t="s">
        <v>4</v>
      </c>
      <c r="E797" t="s">
        <v>96</v>
      </c>
      <c r="F797" t="s">
        <v>38</v>
      </c>
      <c r="G797" t="s">
        <v>95</v>
      </c>
      <c r="H797" s="3">
        <v>0.4</v>
      </c>
      <c r="I797">
        <v>14</v>
      </c>
      <c r="J797">
        <v>4</v>
      </c>
      <c r="K797" s="8">
        <f t="shared" si="84"/>
        <v>140000</v>
      </c>
      <c r="L797" s="8">
        <v>1</v>
      </c>
      <c r="M797" s="8">
        <f t="shared" si="85"/>
        <v>140000</v>
      </c>
      <c r="N797" s="8">
        <f t="shared" si="86"/>
        <v>14000000</v>
      </c>
      <c r="O797" s="8">
        <f t="shared" si="87"/>
        <v>28000000</v>
      </c>
      <c r="P797">
        <v>3</v>
      </c>
      <c r="Q797">
        <v>2</v>
      </c>
      <c r="R797">
        <f t="shared" si="88"/>
        <v>37.699111843077517</v>
      </c>
      <c r="S797">
        <f t="shared" si="89"/>
        <v>742723.06776217825</v>
      </c>
      <c r="T797">
        <f t="shared" si="90"/>
        <v>74272306.776217818</v>
      </c>
    </row>
    <row r="798" spans="1:20" x14ac:dyDescent="0.35">
      <c r="A798">
        <v>2</v>
      </c>
      <c r="B798" s="4">
        <v>44736</v>
      </c>
      <c r="C798" t="s">
        <v>4</v>
      </c>
      <c r="E798" t="s">
        <v>96</v>
      </c>
      <c r="F798" t="s">
        <v>38</v>
      </c>
      <c r="G798" t="s">
        <v>95</v>
      </c>
      <c r="H798" s="3">
        <v>0.4</v>
      </c>
      <c r="I798">
        <v>6</v>
      </c>
      <c r="J798">
        <v>2</v>
      </c>
      <c r="K798" s="8">
        <f t="shared" si="84"/>
        <v>600</v>
      </c>
      <c r="L798" s="8">
        <v>1</v>
      </c>
      <c r="M798" s="8">
        <f t="shared" si="85"/>
        <v>600</v>
      </c>
      <c r="N798" s="8">
        <f t="shared" si="86"/>
        <v>60000</v>
      </c>
      <c r="O798" s="8">
        <f t="shared" si="87"/>
        <v>120000</v>
      </c>
      <c r="P798">
        <v>3</v>
      </c>
      <c r="Q798">
        <v>2</v>
      </c>
      <c r="R798">
        <f t="shared" si="88"/>
        <v>37.699111843077517</v>
      </c>
      <c r="S798">
        <f t="shared" si="89"/>
        <v>3183.098861837907</v>
      </c>
      <c r="T798">
        <f t="shared" si="90"/>
        <v>318309.88618379069</v>
      </c>
    </row>
    <row r="799" spans="1:20" x14ac:dyDescent="0.35">
      <c r="A799">
        <v>2</v>
      </c>
      <c r="B799" s="4">
        <v>44736</v>
      </c>
      <c r="C799" t="s">
        <v>4</v>
      </c>
      <c r="E799" t="s">
        <v>96</v>
      </c>
      <c r="F799" t="s">
        <v>38</v>
      </c>
      <c r="G799" t="s">
        <v>95</v>
      </c>
      <c r="H799" s="3">
        <v>0.4</v>
      </c>
      <c r="I799">
        <v>15</v>
      </c>
      <c r="J799">
        <v>3</v>
      </c>
      <c r="K799" s="8">
        <f t="shared" si="84"/>
        <v>15000</v>
      </c>
      <c r="L799" s="8">
        <v>1</v>
      </c>
      <c r="M799" s="8">
        <f t="shared" si="85"/>
        <v>15000</v>
      </c>
      <c r="N799" s="8">
        <f t="shared" si="86"/>
        <v>1500000</v>
      </c>
      <c r="O799" s="8">
        <f t="shared" si="87"/>
        <v>3000000</v>
      </c>
      <c r="P799">
        <v>3</v>
      </c>
      <c r="Q799">
        <v>2</v>
      </c>
      <c r="R799">
        <f t="shared" si="88"/>
        <v>37.699111843077517</v>
      </c>
      <c r="S799">
        <f t="shared" si="89"/>
        <v>79577.471545947672</v>
      </c>
      <c r="T799">
        <f t="shared" si="90"/>
        <v>7957747.1545947669</v>
      </c>
    </row>
    <row r="800" spans="1:20" x14ac:dyDescent="0.35">
      <c r="A800">
        <v>2</v>
      </c>
      <c r="B800" s="4">
        <v>44736</v>
      </c>
      <c r="C800" t="s">
        <v>4</v>
      </c>
      <c r="E800" t="s">
        <v>96</v>
      </c>
      <c r="F800" t="s">
        <v>38</v>
      </c>
      <c r="G800" t="s">
        <v>95</v>
      </c>
      <c r="H800" s="3">
        <v>0.4</v>
      </c>
      <c r="I800">
        <v>9</v>
      </c>
      <c r="J800">
        <v>3</v>
      </c>
      <c r="K800" s="8">
        <f t="shared" si="84"/>
        <v>9000</v>
      </c>
      <c r="L800" s="8">
        <v>1</v>
      </c>
      <c r="M800" s="8">
        <f t="shared" si="85"/>
        <v>9000</v>
      </c>
      <c r="N800" s="8">
        <f t="shared" si="86"/>
        <v>900000</v>
      </c>
      <c r="O800" s="8">
        <f t="shared" si="87"/>
        <v>1800000</v>
      </c>
      <c r="P800">
        <v>3</v>
      </c>
      <c r="Q800">
        <v>2</v>
      </c>
      <c r="R800">
        <f t="shared" si="88"/>
        <v>37.699111843077517</v>
      </c>
      <c r="S800">
        <f t="shared" si="89"/>
        <v>47746.482927568606</v>
      </c>
      <c r="T800">
        <f t="shared" si="90"/>
        <v>4774648.2927568611</v>
      </c>
    </row>
    <row r="801" spans="1:20" x14ac:dyDescent="0.35">
      <c r="A801">
        <v>2</v>
      </c>
      <c r="B801" s="4">
        <v>44736</v>
      </c>
      <c r="C801" t="s">
        <v>4</v>
      </c>
      <c r="E801" t="s">
        <v>96</v>
      </c>
      <c r="F801" t="s">
        <v>38</v>
      </c>
      <c r="G801" t="s">
        <v>95</v>
      </c>
      <c r="H801" s="3">
        <v>0.4</v>
      </c>
      <c r="I801">
        <v>8</v>
      </c>
      <c r="J801">
        <v>3</v>
      </c>
      <c r="K801" s="8">
        <f t="shared" si="84"/>
        <v>8000</v>
      </c>
      <c r="L801" s="8">
        <v>1</v>
      </c>
      <c r="M801" s="8">
        <f t="shared" si="85"/>
        <v>8000</v>
      </c>
      <c r="N801" s="8">
        <f t="shared" si="86"/>
        <v>800000</v>
      </c>
      <c r="O801" s="8">
        <f t="shared" si="87"/>
        <v>1600000</v>
      </c>
      <c r="P801">
        <v>3</v>
      </c>
      <c r="Q801">
        <v>2</v>
      </c>
      <c r="R801">
        <f t="shared" si="88"/>
        <v>37.699111843077517</v>
      </c>
      <c r="S801">
        <f t="shared" si="89"/>
        <v>42441.318157838759</v>
      </c>
      <c r="T801">
        <f t="shared" si="90"/>
        <v>4244131.815783876</v>
      </c>
    </row>
    <row r="802" spans="1:20" x14ac:dyDescent="0.35">
      <c r="A802">
        <v>2</v>
      </c>
      <c r="B802" s="4">
        <v>44736</v>
      </c>
      <c r="C802" t="s">
        <v>4</v>
      </c>
      <c r="E802" t="s">
        <v>96</v>
      </c>
      <c r="F802" t="s">
        <v>38</v>
      </c>
      <c r="G802" t="s">
        <v>95</v>
      </c>
      <c r="H802" s="3">
        <v>0.4</v>
      </c>
      <c r="I802">
        <v>17</v>
      </c>
      <c r="J802">
        <v>3</v>
      </c>
      <c r="K802" s="8">
        <f t="shared" si="84"/>
        <v>17000</v>
      </c>
      <c r="L802" s="8">
        <v>1</v>
      </c>
      <c r="M802" s="8">
        <f t="shared" si="85"/>
        <v>17000</v>
      </c>
      <c r="N802" s="8">
        <f t="shared" si="86"/>
        <v>1700000</v>
      </c>
      <c r="O802" s="8">
        <f t="shared" si="87"/>
        <v>3400000</v>
      </c>
      <c r="P802">
        <v>3</v>
      </c>
      <c r="Q802">
        <v>2</v>
      </c>
      <c r="R802">
        <f t="shared" si="88"/>
        <v>37.699111843077517</v>
      </c>
      <c r="S802">
        <f t="shared" si="89"/>
        <v>90187.801085407365</v>
      </c>
      <c r="T802">
        <f t="shared" si="90"/>
        <v>9018780.1085407361</v>
      </c>
    </row>
    <row r="803" spans="1:20" x14ac:dyDescent="0.35">
      <c r="A803">
        <v>2</v>
      </c>
      <c r="B803" s="4">
        <v>44736</v>
      </c>
      <c r="C803" t="s">
        <v>4</v>
      </c>
      <c r="E803" t="s">
        <v>96</v>
      </c>
      <c r="F803" t="s">
        <v>38</v>
      </c>
      <c r="G803" t="s">
        <v>95</v>
      </c>
      <c r="H803" s="3">
        <v>0.4</v>
      </c>
      <c r="I803">
        <v>14</v>
      </c>
      <c r="J803">
        <v>3</v>
      </c>
      <c r="K803" s="8">
        <f t="shared" si="84"/>
        <v>14000</v>
      </c>
      <c r="L803" s="8">
        <v>1</v>
      </c>
      <c r="M803" s="8">
        <f t="shared" si="85"/>
        <v>14000</v>
      </c>
      <c r="N803" s="8">
        <f t="shared" si="86"/>
        <v>1400000</v>
      </c>
      <c r="O803" s="8">
        <f t="shared" si="87"/>
        <v>2800000</v>
      </c>
      <c r="P803">
        <v>3</v>
      </c>
      <c r="Q803">
        <v>2</v>
      </c>
      <c r="R803">
        <f t="shared" si="88"/>
        <v>37.699111843077517</v>
      </c>
      <c r="S803">
        <f t="shared" si="89"/>
        <v>74272.306776217825</v>
      </c>
      <c r="T803">
        <f t="shared" si="90"/>
        <v>7427230.6776217828</v>
      </c>
    </row>
    <row r="804" spans="1:20" x14ac:dyDescent="0.35">
      <c r="A804">
        <v>2</v>
      </c>
      <c r="B804" s="4">
        <v>44736</v>
      </c>
      <c r="C804" t="s">
        <v>4</v>
      </c>
      <c r="E804" t="s">
        <v>96</v>
      </c>
      <c r="F804" t="s">
        <v>38</v>
      </c>
      <c r="G804" t="s">
        <v>95</v>
      </c>
      <c r="H804" s="3">
        <v>0.4</v>
      </c>
      <c r="I804">
        <v>14</v>
      </c>
      <c r="J804">
        <v>3</v>
      </c>
      <c r="K804" s="8">
        <f t="shared" si="84"/>
        <v>14000</v>
      </c>
      <c r="L804" s="8">
        <v>1</v>
      </c>
      <c r="M804" s="8">
        <f t="shared" si="85"/>
        <v>14000</v>
      </c>
      <c r="N804" s="8">
        <f t="shared" si="86"/>
        <v>1400000</v>
      </c>
      <c r="O804" s="8">
        <f t="shared" si="87"/>
        <v>2800000</v>
      </c>
      <c r="P804">
        <v>3</v>
      </c>
      <c r="Q804">
        <v>2</v>
      </c>
      <c r="R804">
        <f t="shared" si="88"/>
        <v>37.699111843077517</v>
      </c>
      <c r="S804">
        <f t="shared" si="89"/>
        <v>74272.306776217825</v>
      </c>
      <c r="T804">
        <f t="shared" si="90"/>
        <v>7427230.6776217828</v>
      </c>
    </row>
    <row r="805" spans="1:20" x14ac:dyDescent="0.35">
      <c r="A805">
        <v>2</v>
      </c>
      <c r="B805" s="4">
        <v>44736</v>
      </c>
      <c r="C805" t="s">
        <v>4</v>
      </c>
      <c r="E805" t="s">
        <v>96</v>
      </c>
      <c r="F805" t="s">
        <v>38</v>
      </c>
      <c r="G805" t="s">
        <v>95</v>
      </c>
      <c r="H805" s="3">
        <v>0.4</v>
      </c>
      <c r="I805">
        <v>7</v>
      </c>
      <c r="J805">
        <v>2</v>
      </c>
      <c r="K805" s="8">
        <f t="shared" si="84"/>
        <v>700</v>
      </c>
      <c r="L805" s="8">
        <v>1</v>
      </c>
      <c r="M805" s="8">
        <f t="shared" si="85"/>
        <v>700</v>
      </c>
      <c r="N805" s="8">
        <f t="shared" si="86"/>
        <v>70000</v>
      </c>
      <c r="O805" s="8">
        <f t="shared" si="87"/>
        <v>140000</v>
      </c>
      <c r="P805">
        <v>3</v>
      </c>
      <c r="Q805">
        <v>2</v>
      </c>
      <c r="R805">
        <f t="shared" si="88"/>
        <v>37.699111843077517</v>
      </c>
      <c r="S805">
        <f t="shared" si="89"/>
        <v>3713.6153388108914</v>
      </c>
      <c r="T805">
        <f t="shared" si="90"/>
        <v>371361.53388108913</v>
      </c>
    </row>
    <row r="806" spans="1:20" x14ac:dyDescent="0.35">
      <c r="A806">
        <v>2</v>
      </c>
      <c r="B806" s="4">
        <v>44736</v>
      </c>
      <c r="C806" t="s">
        <v>4</v>
      </c>
      <c r="E806" t="s">
        <v>100</v>
      </c>
      <c r="F806" t="s">
        <v>36</v>
      </c>
      <c r="G806" t="s">
        <v>95</v>
      </c>
      <c r="H806" s="3">
        <v>0.4</v>
      </c>
      <c r="I806">
        <v>17</v>
      </c>
      <c r="J806">
        <v>2</v>
      </c>
      <c r="K806" s="8">
        <f t="shared" si="84"/>
        <v>1700</v>
      </c>
      <c r="L806" s="8">
        <v>1</v>
      </c>
      <c r="M806" s="8">
        <f t="shared" si="85"/>
        <v>1700</v>
      </c>
      <c r="N806" s="8">
        <f t="shared" si="86"/>
        <v>170000</v>
      </c>
      <c r="O806" s="8">
        <f t="shared" si="87"/>
        <v>340000</v>
      </c>
      <c r="P806">
        <v>3</v>
      </c>
      <c r="Q806">
        <v>2</v>
      </c>
      <c r="R806">
        <f t="shared" si="88"/>
        <v>37.699111843077517</v>
      </c>
      <c r="S806">
        <f t="shared" si="89"/>
        <v>9018.7801085407355</v>
      </c>
      <c r="T806">
        <f t="shared" si="90"/>
        <v>901878.01085407357</v>
      </c>
    </row>
    <row r="807" spans="1:20" x14ac:dyDescent="0.35">
      <c r="A807">
        <v>2</v>
      </c>
      <c r="B807" s="4">
        <v>44736</v>
      </c>
      <c r="C807" t="s">
        <v>4</v>
      </c>
      <c r="E807" t="s">
        <v>100</v>
      </c>
      <c r="F807" t="s">
        <v>36</v>
      </c>
      <c r="G807" t="s">
        <v>95</v>
      </c>
      <c r="H807" s="3">
        <v>0.4</v>
      </c>
      <c r="I807">
        <v>8</v>
      </c>
      <c r="J807">
        <v>2</v>
      </c>
      <c r="K807" s="8">
        <f t="shared" si="84"/>
        <v>800</v>
      </c>
      <c r="L807" s="8">
        <v>1</v>
      </c>
      <c r="M807" s="8">
        <f t="shared" si="85"/>
        <v>800</v>
      </c>
      <c r="N807" s="8">
        <f t="shared" si="86"/>
        <v>80000</v>
      </c>
      <c r="O807" s="8">
        <f t="shared" si="87"/>
        <v>160000</v>
      </c>
      <c r="P807">
        <v>3</v>
      </c>
      <c r="Q807">
        <v>2</v>
      </c>
      <c r="R807">
        <f t="shared" si="88"/>
        <v>37.699111843077517</v>
      </c>
      <c r="S807">
        <f t="shared" si="89"/>
        <v>4244.1318157838759</v>
      </c>
      <c r="T807">
        <f t="shared" si="90"/>
        <v>424413.18157838762</v>
      </c>
    </row>
    <row r="808" spans="1:20" x14ac:dyDescent="0.35">
      <c r="A808">
        <v>2</v>
      </c>
      <c r="B808" s="4">
        <v>44736</v>
      </c>
      <c r="C808" t="s">
        <v>4</v>
      </c>
      <c r="E808" t="s">
        <v>100</v>
      </c>
      <c r="F808" t="s">
        <v>36</v>
      </c>
      <c r="G808" t="s">
        <v>95</v>
      </c>
      <c r="H808" s="3">
        <v>0.4</v>
      </c>
      <c r="I808">
        <v>8</v>
      </c>
      <c r="J808">
        <v>2</v>
      </c>
      <c r="K808" s="8">
        <f t="shared" si="84"/>
        <v>800</v>
      </c>
      <c r="L808" s="8">
        <v>1</v>
      </c>
      <c r="M808" s="8">
        <f t="shared" si="85"/>
        <v>800</v>
      </c>
      <c r="N808" s="8">
        <f t="shared" si="86"/>
        <v>80000</v>
      </c>
      <c r="O808" s="8">
        <f t="shared" si="87"/>
        <v>160000</v>
      </c>
      <c r="P808">
        <v>3</v>
      </c>
      <c r="Q808">
        <v>2</v>
      </c>
      <c r="R808">
        <f t="shared" si="88"/>
        <v>37.699111843077517</v>
      </c>
      <c r="S808">
        <f t="shared" si="89"/>
        <v>4244.1318157838759</v>
      </c>
      <c r="T808">
        <f t="shared" si="90"/>
        <v>424413.18157838762</v>
      </c>
    </row>
    <row r="809" spans="1:20" x14ac:dyDescent="0.35">
      <c r="A809">
        <v>2</v>
      </c>
      <c r="B809" s="4">
        <v>44736</v>
      </c>
      <c r="C809" t="s">
        <v>4</v>
      </c>
      <c r="E809" t="s">
        <v>100</v>
      </c>
      <c r="F809" t="s">
        <v>36</v>
      </c>
      <c r="G809" t="s">
        <v>95</v>
      </c>
      <c r="H809" s="3">
        <v>0.4</v>
      </c>
      <c r="I809">
        <v>15</v>
      </c>
      <c r="J809">
        <v>2</v>
      </c>
      <c r="K809" s="8">
        <f t="shared" si="84"/>
        <v>1500</v>
      </c>
      <c r="L809" s="8">
        <v>1</v>
      </c>
      <c r="M809" s="8">
        <f t="shared" si="85"/>
        <v>1500</v>
      </c>
      <c r="N809" s="8">
        <f t="shared" si="86"/>
        <v>150000</v>
      </c>
      <c r="O809" s="8">
        <f t="shared" si="87"/>
        <v>300000</v>
      </c>
      <c r="P809">
        <v>3</v>
      </c>
      <c r="Q809">
        <v>2</v>
      </c>
      <c r="R809">
        <f t="shared" si="88"/>
        <v>37.699111843077517</v>
      </c>
      <c r="S809">
        <f t="shared" si="89"/>
        <v>7957.7471545947674</v>
      </c>
      <c r="T809">
        <f t="shared" si="90"/>
        <v>795774.71545947669</v>
      </c>
    </row>
    <row r="810" spans="1:20" x14ac:dyDescent="0.35">
      <c r="A810">
        <v>2</v>
      </c>
      <c r="B810" s="4">
        <v>44736</v>
      </c>
      <c r="C810" t="s">
        <v>4</v>
      </c>
      <c r="E810" t="s">
        <v>100</v>
      </c>
      <c r="F810" t="s">
        <v>36</v>
      </c>
      <c r="G810" t="s">
        <v>95</v>
      </c>
      <c r="H810" s="3">
        <v>0.4</v>
      </c>
      <c r="I810">
        <v>13</v>
      </c>
      <c r="J810">
        <v>2</v>
      </c>
      <c r="K810" s="8">
        <f t="shared" si="84"/>
        <v>1300</v>
      </c>
      <c r="L810" s="8">
        <v>1</v>
      </c>
      <c r="M810" s="8">
        <f t="shared" si="85"/>
        <v>1300</v>
      </c>
      <c r="N810" s="8">
        <f t="shared" si="86"/>
        <v>130000</v>
      </c>
      <c r="O810" s="8">
        <f t="shared" si="87"/>
        <v>260000</v>
      </c>
      <c r="P810">
        <v>3</v>
      </c>
      <c r="Q810">
        <v>2</v>
      </c>
      <c r="R810">
        <f t="shared" si="88"/>
        <v>37.699111843077517</v>
      </c>
      <c r="S810">
        <f t="shared" si="89"/>
        <v>6896.7142006487984</v>
      </c>
      <c r="T810">
        <f t="shared" si="90"/>
        <v>689671.42006487981</v>
      </c>
    </row>
    <row r="811" spans="1:20" x14ac:dyDescent="0.35">
      <c r="A811">
        <v>2</v>
      </c>
      <c r="B811" s="4">
        <v>44736</v>
      </c>
      <c r="C811" t="s">
        <v>4</v>
      </c>
      <c r="E811" t="s">
        <v>100</v>
      </c>
      <c r="F811" t="s">
        <v>36</v>
      </c>
      <c r="G811" t="s">
        <v>95</v>
      </c>
      <c r="H811" s="3">
        <v>0.4</v>
      </c>
      <c r="I811">
        <v>9</v>
      </c>
      <c r="J811">
        <v>2</v>
      </c>
      <c r="K811" s="8">
        <f t="shared" si="84"/>
        <v>900</v>
      </c>
      <c r="L811" s="8">
        <v>1</v>
      </c>
      <c r="M811" s="8">
        <f t="shared" si="85"/>
        <v>900</v>
      </c>
      <c r="N811" s="8">
        <f t="shared" si="86"/>
        <v>90000</v>
      </c>
      <c r="O811" s="8">
        <f t="shared" si="87"/>
        <v>180000</v>
      </c>
      <c r="P811">
        <v>3</v>
      </c>
      <c r="Q811">
        <v>2</v>
      </c>
      <c r="R811">
        <f t="shared" si="88"/>
        <v>37.699111843077517</v>
      </c>
      <c r="S811">
        <f t="shared" si="89"/>
        <v>4774.6482927568604</v>
      </c>
      <c r="T811">
        <f t="shared" si="90"/>
        <v>477464.82927568606</v>
      </c>
    </row>
    <row r="812" spans="1:20" x14ac:dyDescent="0.35">
      <c r="A812">
        <v>2</v>
      </c>
      <c r="B812" s="4">
        <v>44736</v>
      </c>
      <c r="C812" t="s">
        <v>4</v>
      </c>
      <c r="E812" t="s">
        <v>100</v>
      </c>
      <c r="F812" t="s">
        <v>36</v>
      </c>
      <c r="G812" t="s">
        <v>95</v>
      </c>
      <c r="H812" s="3">
        <v>0.4</v>
      </c>
      <c r="I812">
        <v>15</v>
      </c>
      <c r="J812">
        <v>2</v>
      </c>
      <c r="K812" s="8">
        <f t="shared" si="84"/>
        <v>1500</v>
      </c>
      <c r="L812" s="8">
        <v>1</v>
      </c>
      <c r="M812" s="8">
        <f t="shared" si="85"/>
        <v>1500</v>
      </c>
      <c r="N812" s="8">
        <f t="shared" si="86"/>
        <v>150000</v>
      </c>
      <c r="O812" s="8">
        <f t="shared" si="87"/>
        <v>300000</v>
      </c>
      <c r="P812">
        <v>3</v>
      </c>
      <c r="Q812">
        <v>2</v>
      </c>
      <c r="R812">
        <f t="shared" si="88"/>
        <v>37.699111843077517</v>
      </c>
      <c r="S812">
        <f t="shared" si="89"/>
        <v>7957.7471545947674</v>
      </c>
      <c r="T812">
        <f t="shared" si="90"/>
        <v>795774.71545947669</v>
      </c>
    </row>
    <row r="813" spans="1:20" x14ac:dyDescent="0.35">
      <c r="A813">
        <v>2</v>
      </c>
      <c r="B813" s="4">
        <v>44736</v>
      </c>
      <c r="C813" t="s">
        <v>4</v>
      </c>
      <c r="E813" t="s">
        <v>100</v>
      </c>
      <c r="F813" t="s">
        <v>36</v>
      </c>
      <c r="G813" t="s">
        <v>95</v>
      </c>
      <c r="H813" s="3">
        <v>0.4</v>
      </c>
      <c r="I813">
        <v>22</v>
      </c>
      <c r="J813">
        <v>2</v>
      </c>
      <c r="K813" s="8">
        <f t="shared" si="84"/>
        <v>2200</v>
      </c>
      <c r="L813" s="8">
        <v>1</v>
      </c>
      <c r="M813" s="8">
        <f t="shared" si="85"/>
        <v>2200</v>
      </c>
      <c r="N813" s="8">
        <f t="shared" si="86"/>
        <v>220000</v>
      </c>
      <c r="O813" s="8">
        <f t="shared" si="87"/>
        <v>440000</v>
      </c>
      <c r="P813">
        <v>3</v>
      </c>
      <c r="Q813">
        <v>2</v>
      </c>
      <c r="R813">
        <f t="shared" si="88"/>
        <v>37.699111843077517</v>
      </c>
      <c r="S813">
        <f t="shared" si="89"/>
        <v>11671.362493405659</v>
      </c>
      <c r="T813">
        <f t="shared" si="90"/>
        <v>1167136.2493405659</v>
      </c>
    </row>
    <row r="814" spans="1:20" x14ac:dyDescent="0.35">
      <c r="A814">
        <v>2</v>
      </c>
      <c r="B814" s="4">
        <v>44736</v>
      </c>
      <c r="C814" t="s">
        <v>4</v>
      </c>
      <c r="E814" t="s">
        <v>100</v>
      </c>
      <c r="F814" t="s">
        <v>36</v>
      </c>
      <c r="G814" t="s">
        <v>95</v>
      </c>
      <c r="H814" s="3">
        <v>0.4</v>
      </c>
      <c r="I814">
        <v>8</v>
      </c>
      <c r="J814">
        <v>2</v>
      </c>
      <c r="K814" s="8">
        <f t="shared" si="84"/>
        <v>800</v>
      </c>
      <c r="L814" s="8">
        <v>1</v>
      </c>
      <c r="M814" s="8">
        <f t="shared" si="85"/>
        <v>800</v>
      </c>
      <c r="N814" s="8">
        <f t="shared" si="86"/>
        <v>80000</v>
      </c>
      <c r="O814" s="8">
        <f t="shared" si="87"/>
        <v>160000</v>
      </c>
      <c r="P814">
        <v>3</v>
      </c>
      <c r="Q814">
        <v>2</v>
      </c>
      <c r="R814">
        <f t="shared" si="88"/>
        <v>37.699111843077517</v>
      </c>
      <c r="S814">
        <f t="shared" si="89"/>
        <v>4244.1318157838759</v>
      </c>
      <c r="T814">
        <f t="shared" si="90"/>
        <v>424413.18157838762</v>
      </c>
    </row>
    <row r="815" spans="1:20" x14ac:dyDescent="0.35">
      <c r="A815">
        <v>2</v>
      </c>
      <c r="B815" s="4">
        <v>44736</v>
      </c>
      <c r="C815" t="s">
        <v>4</v>
      </c>
      <c r="E815" t="s">
        <v>100</v>
      </c>
      <c r="F815" t="s">
        <v>36</v>
      </c>
      <c r="G815" t="s">
        <v>95</v>
      </c>
      <c r="H815" s="3">
        <v>0.4</v>
      </c>
      <c r="I815">
        <v>10</v>
      </c>
      <c r="J815">
        <v>2</v>
      </c>
      <c r="K815" s="8">
        <f t="shared" si="84"/>
        <v>1000</v>
      </c>
      <c r="L815" s="8">
        <v>1</v>
      </c>
      <c r="M815" s="8">
        <f t="shared" si="85"/>
        <v>1000</v>
      </c>
      <c r="N815" s="8">
        <f t="shared" si="86"/>
        <v>100000</v>
      </c>
      <c r="O815" s="8">
        <f t="shared" si="87"/>
        <v>200000</v>
      </c>
      <c r="P815">
        <v>3</v>
      </c>
      <c r="Q815">
        <v>2</v>
      </c>
      <c r="R815">
        <f t="shared" si="88"/>
        <v>37.699111843077517</v>
      </c>
      <c r="S815">
        <f t="shared" si="89"/>
        <v>5305.1647697298449</v>
      </c>
      <c r="T815">
        <f t="shared" si="90"/>
        <v>530516.4769729845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B7B9F-77EE-48A8-BD9D-3A15D20B040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Density dependency of CFU count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2022-01-12T12:42:00Z</dcterms:created>
  <dcterms:modified xsi:type="dcterms:W3CDTF">2023-06-06T12:48:32Z</dcterms:modified>
</cp:coreProperties>
</file>