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ell_death\"/>
    </mc:Choice>
  </mc:AlternateContent>
  <xr:revisionPtr revIDLastSave="0" documentId="13_ncr:1_{34DB46B8-D7D5-43C2-B9B1-E0108626EDBD}" xr6:coauthVersionLast="47" xr6:coauthVersionMax="47" xr10:uidLastSave="{00000000-0000-0000-0000-000000000000}"/>
  <bookViews>
    <workbookView xWindow="-110" yWindow="-110" windowWidth="19420" windowHeight="10420" xr2:uid="{4A0879DF-965F-48AF-852A-00BCE3CACC5D}"/>
  </bookViews>
  <sheets>
    <sheet name="Raw data" sheetId="1" r:id="rId1"/>
    <sheet name="Data Presen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6" i="1"/>
  <c r="F31" i="1" l="1"/>
  <c r="F30" i="1"/>
  <c r="F35" i="1"/>
  <c r="F34" i="1"/>
  <c r="F33" i="1"/>
  <c r="F32" i="1"/>
  <c r="O3" i="2"/>
  <c r="O2" i="2"/>
  <c r="C3" i="2"/>
  <c r="B3" i="2"/>
  <c r="C2" i="2"/>
  <c r="C19" i="2"/>
  <c r="B20" i="2"/>
  <c r="C21" i="2"/>
  <c r="C18" i="2"/>
  <c r="B18" i="2"/>
  <c r="F23" i="1"/>
  <c r="D17" i="2" s="1"/>
  <c r="F24" i="1"/>
  <c r="D18" i="2" s="1"/>
  <c r="F25" i="1"/>
  <c r="D19" i="2" s="1"/>
  <c r="F26" i="1"/>
  <c r="D20" i="2" s="1"/>
  <c r="F27" i="1"/>
  <c r="D21" i="2" s="1"/>
  <c r="F28" i="1"/>
  <c r="F29" i="1"/>
  <c r="B4" i="2"/>
  <c r="C4" i="2"/>
  <c r="F4" i="2"/>
  <c r="C5" i="2"/>
  <c r="C6" i="2"/>
  <c r="C8" i="2"/>
  <c r="E9" i="2"/>
  <c r="B11" i="2"/>
  <c r="C11" i="2"/>
  <c r="C13" i="2"/>
  <c r="C14" i="2"/>
  <c r="B15" i="2"/>
  <c r="C16" i="2"/>
  <c r="B17" i="2"/>
  <c r="C17" i="2"/>
  <c r="A1" i="2"/>
  <c r="B1" i="2"/>
  <c r="C1" i="2"/>
  <c r="D1" i="2"/>
  <c r="E1" i="2"/>
  <c r="F1" i="2"/>
  <c r="A2" i="2"/>
  <c r="A3" i="2"/>
  <c r="A4" i="2"/>
  <c r="A5" i="2"/>
  <c r="A6" i="2"/>
  <c r="B6" i="2"/>
  <c r="A7" i="2"/>
  <c r="B7" i="2"/>
  <c r="C7" i="2"/>
  <c r="A8" i="2"/>
  <c r="A9" i="2"/>
  <c r="B9" i="2"/>
  <c r="C9" i="2"/>
  <c r="A10" i="2"/>
  <c r="B10" i="2"/>
  <c r="C10" i="2"/>
  <c r="A11" i="2"/>
  <c r="A12" i="2"/>
  <c r="B12" i="2"/>
  <c r="C12" i="2"/>
  <c r="A13" i="2"/>
  <c r="A14" i="2"/>
  <c r="B14" i="2"/>
  <c r="A15" i="2"/>
  <c r="A16" i="2"/>
  <c r="A17" i="2"/>
  <c r="A18" i="2"/>
  <c r="A19" i="2"/>
  <c r="A20" i="2"/>
  <c r="A21" i="2"/>
  <c r="F22" i="1"/>
  <c r="D16" i="2" s="1"/>
  <c r="F21" i="1"/>
  <c r="D15" i="2" s="1"/>
  <c r="F20" i="1"/>
  <c r="D14" i="2" s="1"/>
  <c r="F19" i="1"/>
  <c r="F18" i="1"/>
  <c r="F17" i="1"/>
  <c r="D13" i="2" s="1"/>
  <c r="F16" i="1"/>
  <c r="D12" i="2" s="1"/>
  <c r="F15" i="1"/>
  <c r="D11" i="2" s="1"/>
  <c r="F14" i="1"/>
  <c r="D10" i="2" s="1"/>
  <c r="F12" i="1"/>
  <c r="F13" i="1"/>
  <c r="F11" i="1"/>
  <c r="D9" i="2" s="1"/>
  <c r="F10" i="1"/>
  <c r="D8" i="2" s="1"/>
  <c r="F9" i="1"/>
  <c r="D7" i="2" s="1"/>
  <c r="F8" i="1"/>
  <c r="D6" i="2" s="1"/>
  <c r="F7" i="1"/>
  <c r="F6" i="1"/>
  <c r="F3" i="1"/>
  <c r="F4" i="1"/>
  <c r="D4" i="2" s="1"/>
  <c r="F5" i="1"/>
  <c r="D5" i="2" s="1"/>
  <c r="F2" i="1"/>
  <c r="E4" i="2" l="1"/>
  <c r="E8" i="2"/>
  <c r="F6" i="2"/>
  <c r="F18" i="2"/>
  <c r="F14" i="2"/>
  <c r="F10" i="2"/>
  <c r="E19" i="2"/>
  <c r="D2" i="2"/>
  <c r="C15" i="2"/>
  <c r="E17" i="2"/>
  <c r="D3" i="2"/>
  <c r="F12" i="2"/>
  <c r="E12" i="2"/>
  <c r="E13" i="2"/>
  <c r="F9" i="2"/>
  <c r="E20" i="2"/>
  <c r="E16" i="2"/>
  <c r="F21" i="2"/>
  <c r="B21" i="2"/>
  <c r="C20" i="2"/>
  <c r="E3" i="2"/>
  <c r="F2" i="2"/>
  <c r="B2" i="2"/>
  <c r="B19" i="2"/>
  <c r="E5" i="2"/>
  <c r="F5" i="2"/>
  <c r="F16" i="2"/>
  <c r="F7" i="2"/>
  <c r="E7" i="2"/>
  <c r="F15" i="2"/>
  <c r="E15" i="2"/>
  <c r="F11" i="2"/>
  <c r="E11" i="2"/>
  <c r="B13" i="2"/>
  <c r="B5" i="2"/>
  <c r="B16" i="2"/>
  <c r="B8" i="2"/>
  <c r="F8" i="2" l="1"/>
  <c r="E18" i="2"/>
  <c r="E10" i="2"/>
  <c r="E6" i="2"/>
  <c r="F13" i="2"/>
  <c r="E14" i="2"/>
  <c r="F17" i="2"/>
  <c r="F19" i="2"/>
  <c r="F3" i="2"/>
  <c r="E21" i="2"/>
  <c r="F20" i="2"/>
  <c r="E2" i="2"/>
</calcChain>
</file>

<file path=xl/sharedStrings.xml><?xml version="1.0" encoding="utf-8"?>
<sst xmlns="http://schemas.openxmlformats.org/spreadsheetml/2006/main" count="178" uniqueCount="74">
  <si>
    <t>Effector line</t>
  </si>
  <si>
    <t>Positive = visual signs of cell death</t>
  </si>
  <si>
    <t>Infiltrated spots</t>
  </si>
  <si>
    <t xml:space="preserve">Negative = no visual signs of cell death </t>
  </si>
  <si>
    <t>Code bacterium</t>
  </si>
  <si>
    <t>MM104</t>
  </si>
  <si>
    <t>Date infiltartion</t>
  </si>
  <si>
    <t>MM105</t>
  </si>
  <si>
    <t>MM006</t>
  </si>
  <si>
    <t>MM010</t>
  </si>
  <si>
    <t>MM111</t>
  </si>
  <si>
    <t>MM112</t>
  </si>
  <si>
    <t>MM113</t>
  </si>
  <si>
    <t>MM114</t>
  </si>
  <si>
    <t>HopH1</t>
  </si>
  <si>
    <t>HopI1</t>
  </si>
  <si>
    <t>HopK1</t>
  </si>
  <si>
    <t>HopM1</t>
  </si>
  <si>
    <t>HopA1</t>
  </si>
  <si>
    <t>HopB1</t>
  </si>
  <si>
    <t>MM070</t>
  </si>
  <si>
    <t>MM103</t>
  </si>
  <si>
    <t>MM115</t>
  </si>
  <si>
    <t>MM118</t>
  </si>
  <si>
    <t>AvrE1</t>
  </si>
  <si>
    <t>AvrPto</t>
  </si>
  <si>
    <t>HopN1</t>
  </si>
  <si>
    <t>HopR1</t>
  </si>
  <si>
    <t>MM121</t>
  </si>
  <si>
    <t>MM122</t>
  </si>
  <si>
    <t>MM123</t>
  </si>
  <si>
    <t>MM124</t>
  </si>
  <si>
    <t>HopV1</t>
  </si>
  <si>
    <t>HopX1</t>
  </si>
  <si>
    <t>HopY1</t>
  </si>
  <si>
    <t>HopAA1-1</t>
  </si>
  <si>
    <t>less even cell death - exclude leaves without positive reaction in the positive control</t>
  </si>
  <si>
    <t>death around syringe entry</t>
  </si>
  <si>
    <t>MM125</t>
  </si>
  <si>
    <t>MM126</t>
  </si>
  <si>
    <t>MM127</t>
  </si>
  <si>
    <t>MM128</t>
  </si>
  <si>
    <t>HopAA1-2</t>
  </si>
  <si>
    <t>AvrPtoB</t>
  </si>
  <si>
    <t>HopAF1</t>
  </si>
  <si>
    <t>HopAM1</t>
  </si>
  <si>
    <t>very uneven cell death in positive control - exclude leaves without positive reaction in the positive control</t>
  </si>
  <si>
    <t xml:space="preserve">Visual Scoring of Cell death in response to single effector D36E lines </t>
  </si>
  <si>
    <t>HopAO1</t>
  </si>
  <si>
    <t>HopAD1</t>
  </si>
  <si>
    <t xml:space="preserve">hrcC- </t>
  </si>
  <si>
    <t>dCEL</t>
  </si>
  <si>
    <t>HopO1-1</t>
  </si>
  <si>
    <t>HopQ1-1</t>
  </si>
  <si>
    <t>MM116</t>
  </si>
  <si>
    <t>MM117</t>
  </si>
  <si>
    <t>hrcC</t>
  </si>
  <si>
    <t>MM107</t>
  </si>
  <si>
    <t>HopD1</t>
  </si>
  <si>
    <t>MM108</t>
  </si>
  <si>
    <t>HopE1</t>
  </si>
  <si>
    <t>MM109</t>
  </si>
  <si>
    <t>HopF2</t>
  </si>
  <si>
    <t>MM110</t>
  </si>
  <si>
    <t>HopG1</t>
  </si>
  <si>
    <t>MM129</t>
  </si>
  <si>
    <t>MM130</t>
  </si>
  <si>
    <t>picture labeled wrong with HopD1/HopE1</t>
  </si>
  <si>
    <t>Notes</t>
  </si>
  <si>
    <t>Include</t>
  </si>
  <si>
    <t>+</t>
  </si>
  <si>
    <t>-</t>
  </si>
  <si>
    <t>AAAD36E</t>
  </si>
  <si>
    <t>ZZZDC3000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</si>
</sst>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0" fillId="0" borderId="0" xfId="0"/>
    <xf numFmtId="0" fontId="3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5864168545762"/>
          <c:y val="2.7997192670168074E-2"/>
          <c:w val="0.70471771389581017"/>
          <c:h val="0.7950317125320819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Presentation'!$E$1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Presentation'!$A$2:$A$21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'Data Presentation'!$E$2:$E$21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670-BEEF-9554BE5F5A9B}"/>
            </c:ext>
          </c:extLst>
        </c:ser>
        <c:ser>
          <c:idx val="1"/>
          <c:order val="1"/>
          <c:tx>
            <c:strRef>
              <c:f>'Data Presentation'!$F$1</c:f>
              <c:strCache>
                <c:ptCount val="1"/>
                <c:pt idx="0">
                  <c:v>0</c:v>
                </c:pt>
              </c:strCache>
            </c:strRef>
          </c:tx>
          <c:spPr>
            <a:pattFill prst="lt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numRef>
              <c:f>'Data Presentation'!$A$2:$A$21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cat>
          <c:val>
            <c:numRef>
              <c:f>'Data Presentation'!$F$2:$F$21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4670-BEEF-9554BE5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6861792"/>
        <c:axId val="106864416"/>
      </c:barChart>
      <c:catAx>
        <c:axId val="1068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416"/>
        <c:crosses val="autoZero"/>
        <c:auto val="0"/>
        <c:lblAlgn val="ctr"/>
        <c:lblOffset val="100"/>
        <c:noMultiLvlLbl val="0"/>
      </c:catAx>
      <c:valAx>
        <c:axId val="106864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00128300286876"/>
          <c:w val="0.9738963035006436"/>
          <c:h val="1.21323474469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482853</xdr:colOff>
      <xdr:row>2</xdr:row>
      <xdr:rowOff>25640</xdr:rowOff>
    </xdr:from>
    <xdr:to>
      <xdr:col>19</xdr:col>
      <xdr:colOff>113975</xdr:colOff>
      <xdr:row>27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296-6F83-4539-95B8-DCECBD4D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7FE1-827D-48C6-93F5-1E0B6AC7653F}">
  <dimension ref="A1:Y57"/>
  <sheetViews>
    <sheetView tabSelected="1" zoomScale="62" workbookViewId="0">
      <selection activeCell="C3" sqref="C3"/>
    </sheetView>
  </sheetViews>
  <sheetFormatPr defaultRowHeight="14.5" x14ac:dyDescent="0.35"/>
  <cols>
    <col min="1" max="1" width="11" customWidth="1"/>
    <col min="3" max="3" width="11.08984375" customWidth="1"/>
    <col min="4" max="4" width="13.36328125" customWidth="1"/>
    <col min="17" max="17" width="8.7265625" style="4"/>
  </cols>
  <sheetData>
    <row r="1" spans="1:25" s="2" customFormat="1" ht="27" customHeight="1" x14ac:dyDescent="0.35">
      <c r="A1" s="2" t="s">
        <v>6</v>
      </c>
      <c r="B1" s="2" t="s">
        <v>4</v>
      </c>
      <c r="C1" s="2" t="s">
        <v>0</v>
      </c>
      <c r="D1" s="2" t="s">
        <v>2</v>
      </c>
      <c r="E1" s="2" t="s">
        <v>1</v>
      </c>
      <c r="F1" s="2" t="s">
        <v>3</v>
      </c>
      <c r="G1" s="2" t="s">
        <v>69</v>
      </c>
      <c r="H1" s="2" t="s">
        <v>68</v>
      </c>
      <c r="X1" s="3"/>
    </row>
    <row r="2" spans="1:25" x14ac:dyDescent="0.35">
      <c r="A2" s="1">
        <v>44621</v>
      </c>
      <c r="B2" t="s">
        <v>8</v>
      </c>
      <c r="C2" t="s">
        <v>72</v>
      </c>
      <c r="D2">
        <v>10</v>
      </c>
      <c r="E2">
        <v>0</v>
      </c>
      <c r="F2">
        <f>D2-E2</f>
        <v>10</v>
      </c>
      <c r="G2" t="s">
        <v>70</v>
      </c>
      <c r="X2" s="4"/>
      <c r="Y2" s="4"/>
    </row>
    <row r="3" spans="1:25" x14ac:dyDescent="0.35">
      <c r="A3" s="1">
        <v>44621</v>
      </c>
      <c r="B3" t="s">
        <v>9</v>
      </c>
      <c r="C3" t="s">
        <v>73</v>
      </c>
      <c r="D3">
        <v>10</v>
      </c>
      <c r="E3">
        <v>10</v>
      </c>
      <c r="F3">
        <f t="shared" ref="F3:F31" si="0">D3-E3</f>
        <v>0</v>
      </c>
      <c r="G3" s="6" t="s">
        <v>70</v>
      </c>
      <c r="X3" s="4"/>
      <c r="Y3" s="4"/>
    </row>
    <row r="4" spans="1:25" x14ac:dyDescent="0.35">
      <c r="A4" s="1">
        <v>44621</v>
      </c>
      <c r="B4" t="s">
        <v>5</v>
      </c>
      <c r="C4" t="s">
        <v>18</v>
      </c>
      <c r="D4">
        <v>10</v>
      </c>
      <c r="E4">
        <v>0</v>
      </c>
      <c r="F4">
        <f t="shared" si="0"/>
        <v>10</v>
      </c>
      <c r="G4" s="6" t="s">
        <v>70</v>
      </c>
      <c r="X4" s="4"/>
      <c r="Y4" s="4"/>
    </row>
    <row r="5" spans="1:25" x14ac:dyDescent="0.35">
      <c r="A5" s="1">
        <v>44621</v>
      </c>
      <c r="B5" t="s">
        <v>7</v>
      </c>
      <c r="C5" t="s">
        <v>19</v>
      </c>
      <c r="D5">
        <v>10</v>
      </c>
      <c r="E5">
        <v>0</v>
      </c>
      <c r="F5">
        <f t="shared" si="0"/>
        <v>10</v>
      </c>
      <c r="G5" s="6" t="s">
        <v>70</v>
      </c>
      <c r="X5" s="4"/>
      <c r="Y5" s="4"/>
    </row>
    <row r="6" spans="1:25" x14ac:dyDescent="0.35">
      <c r="A6" s="1">
        <v>44649</v>
      </c>
      <c r="B6" t="s">
        <v>8</v>
      </c>
      <c r="C6" t="s">
        <v>72</v>
      </c>
      <c r="D6">
        <v>24</v>
      </c>
      <c r="E6">
        <v>0</v>
      </c>
      <c r="F6">
        <f t="shared" si="0"/>
        <v>24</v>
      </c>
      <c r="G6" s="6" t="s">
        <v>70</v>
      </c>
      <c r="X6" s="4"/>
      <c r="Y6" s="4"/>
    </row>
    <row r="7" spans="1:25" x14ac:dyDescent="0.35">
      <c r="A7" s="1">
        <v>44649</v>
      </c>
      <c r="B7" t="s">
        <v>9</v>
      </c>
      <c r="C7" t="s">
        <v>73</v>
      </c>
      <c r="D7">
        <v>24</v>
      </c>
      <c r="E7">
        <v>24</v>
      </c>
      <c r="F7">
        <f t="shared" si="0"/>
        <v>0</v>
      </c>
      <c r="G7" s="6" t="s">
        <v>70</v>
      </c>
      <c r="X7" s="4"/>
      <c r="Y7" s="4"/>
    </row>
    <row r="8" spans="1:25" x14ac:dyDescent="0.35">
      <c r="A8" s="1">
        <v>44649</v>
      </c>
      <c r="B8" t="s">
        <v>10</v>
      </c>
      <c r="C8" t="s">
        <v>14</v>
      </c>
      <c r="D8">
        <v>12</v>
      </c>
      <c r="E8">
        <v>0</v>
      </c>
      <c r="F8">
        <f t="shared" si="0"/>
        <v>12</v>
      </c>
      <c r="G8" s="6" t="s">
        <v>70</v>
      </c>
      <c r="X8" s="4"/>
      <c r="Y8" s="4"/>
    </row>
    <row r="9" spans="1:25" x14ac:dyDescent="0.35">
      <c r="A9" s="1">
        <v>44649</v>
      </c>
      <c r="B9" t="s">
        <v>11</v>
      </c>
      <c r="C9" t="s">
        <v>15</v>
      </c>
      <c r="D9">
        <v>12</v>
      </c>
      <c r="E9">
        <v>0</v>
      </c>
      <c r="F9">
        <f t="shared" si="0"/>
        <v>12</v>
      </c>
      <c r="G9" s="6" t="s">
        <v>70</v>
      </c>
      <c r="X9" s="4"/>
      <c r="Y9" s="4"/>
    </row>
    <row r="10" spans="1:25" x14ac:dyDescent="0.35">
      <c r="A10" s="1">
        <v>44649</v>
      </c>
      <c r="B10" t="s">
        <v>12</v>
      </c>
      <c r="C10" t="s">
        <v>16</v>
      </c>
      <c r="D10">
        <v>12</v>
      </c>
      <c r="E10">
        <v>3</v>
      </c>
      <c r="F10">
        <f t="shared" si="0"/>
        <v>9</v>
      </c>
      <c r="G10" s="6" t="s">
        <v>70</v>
      </c>
      <c r="X10" s="4"/>
      <c r="Y10" s="4"/>
    </row>
    <row r="11" spans="1:25" x14ac:dyDescent="0.35">
      <c r="A11" s="1">
        <v>44649</v>
      </c>
      <c r="B11" t="s">
        <v>13</v>
      </c>
      <c r="C11" t="s">
        <v>17</v>
      </c>
      <c r="D11">
        <v>12</v>
      </c>
      <c r="E11">
        <v>10</v>
      </c>
      <c r="F11">
        <f t="shared" si="0"/>
        <v>2</v>
      </c>
      <c r="G11" s="6" t="s">
        <v>70</v>
      </c>
      <c r="X11" s="4"/>
      <c r="Y11" s="4"/>
    </row>
    <row r="12" spans="1:25" x14ac:dyDescent="0.35">
      <c r="A12" s="1">
        <v>44664</v>
      </c>
      <c r="B12" t="s">
        <v>8</v>
      </c>
      <c r="C12" t="s">
        <v>72</v>
      </c>
      <c r="D12">
        <v>21</v>
      </c>
      <c r="E12">
        <v>0</v>
      </c>
      <c r="F12">
        <f>D12-E12</f>
        <v>21</v>
      </c>
      <c r="G12" s="6" t="s">
        <v>70</v>
      </c>
      <c r="X12" s="4"/>
      <c r="Y12" s="4"/>
    </row>
    <row r="13" spans="1:25" x14ac:dyDescent="0.35">
      <c r="A13" s="1">
        <v>44664</v>
      </c>
      <c r="B13" t="s">
        <v>9</v>
      </c>
      <c r="C13" t="s">
        <v>73</v>
      </c>
      <c r="D13">
        <v>21</v>
      </c>
      <c r="E13">
        <v>21</v>
      </c>
      <c r="F13">
        <f>D13-E13</f>
        <v>0</v>
      </c>
      <c r="G13" s="6" t="s">
        <v>70</v>
      </c>
      <c r="X13" s="4"/>
      <c r="Y13" s="4"/>
    </row>
    <row r="14" spans="1:25" x14ac:dyDescent="0.35">
      <c r="A14" s="1">
        <v>44664</v>
      </c>
      <c r="B14" t="s">
        <v>20</v>
      </c>
      <c r="C14" t="s">
        <v>24</v>
      </c>
      <c r="D14">
        <v>11</v>
      </c>
      <c r="E14">
        <v>9</v>
      </c>
      <c r="F14">
        <f t="shared" si="0"/>
        <v>2</v>
      </c>
      <c r="G14" s="6" t="s">
        <v>70</v>
      </c>
      <c r="X14" s="4"/>
      <c r="Y14" s="4"/>
    </row>
    <row r="15" spans="1:25" x14ac:dyDescent="0.35">
      <c r="A15" s="1">
        <v>44664</v>
      </c>
      <c r="B15" t="s">
        <v>21</v>
      </c>
      <c r="C15" t="s">
        <v>25</v>
      </c>
      <c r="D15">
        <v>11</v>
      </c>
      <c r="E15">
        <v>0</v>
      </c>
      <c r="F15">
        <f t="shared" si="0"/>
        <v>11</v>
      </c>
      <c r="G15" s="6" t="s">
        <v>70</v>
      </c>
      <c r="X15" s="4"/>
      <c r="Y15" s="4"/>
    </row>
    <row r="16" spans="1:25" x14ac:dyDescent="0.35">
      <c r="A16" s="1">
        <v>44664</v>
      </c>
      <c r="B16" t="s">
        <v>22</v>
      </c>
      <c r="C16" t="s">
        <v>26</v>
      </c>
      <c r="D16">
        <v>11</v>
      </c>
      <c r="E16">
        <v>7</v>
      </c>
      <c r="F16">
        <f t="shared" si="0"/>
        <v>4</v>
      </c>
      <c r="G16" s="6" t="s">
        <v>70</v>
      </c>
      <c r="X16" s="4"/>
      <c r="Y16" s="4"/>
    </row>
    <row r="17" spans="1:25" x14ac:dyDescent="0.35">
      <c r="A17" s="1">
        <v>44664</v>
      </c>
      <c r="B17" t="s">
        <v>23</v>
      </c>
      <c r="C17" t="s">
        <v>27</v>
      </c>
      <c r="D17">
        <v>11</v>
      </c>
      <c r="E17">
        <v>2</v>
      </c>
      <c r="F17">
        <f t="shared" si="0"/>
        <v>9</v>
      </c>
      <c r="G17" s="6" t="s">
        <v>71</v>
      </c>
      <c r="X17" s="4"/>
      <c r="Y17" s="4"/>
    </row>
    <row r="18" spans="1:25" x14ac:dyDescent="0.35">
      <c r="A18" s="1">
        <v>44676</v>
      </c>
      <c r="B18" t="s">
        <v>8</v>
      </c>
      <c r="C18" t="s">
        <v>72</v>
      </c>
      <c r="D18">
        <v>18</v>
      </c>
      <c r="E18">
        <v>0</v>
      </c>
      <c r="F18">
        <f t="shared" si="0"/>
        <v>18</v>
      </c>
      <c r="G18" s="6" t="s">
        <v>70</v>
      </c>
      <c r="X18" s="4"/>
      <c r="Y18" s="4"/>
    </row>
    <row r="19" spans="1:25" x14ac:dyDescent="0.35">
      <c r="A19" s="1">
        <v>44676</v>
      </c>
      <c r="B19" t="s">
        <v>9</v>
      </c>
      <c r="C19" t="s">
        <v>73</v>
      </c>
      <c r="D19">
        <v>18</v>
      </c>
      <c r="E19">
        <v>18</v>
      </c>
      <c r="F19">
        <f t="shared" si="0"/>
        <v>0</v>
      </c>
      <c r="G19" s="6" t="s">
        <v>70</v>
      </c>
      <c r="H19" t="s">
        <v>36</v>
      </c>
      <c r="X19" s="4"/>
      <c r="Y19" s="4"/>
    </row>
    <row r="20" spans="1:25" x14ac:dyDescent="0.35">
      <c r="A20" s="1">
        <v>44676</v>
      </c>
      <c r="B20" t="s">
        <v>28</v>
      </c>
      <c r="C20" t="s">
        <v>32</v>
      </c>
      <c r="D20">
        <v>9</v>
      </c>
      <c r="E20">
        <v>0</v>
      </c>
      <c r="F20">
        <f t="shared" si="0"/>
        <v>9</v>
      </c>
      <c r="G20" s="6" t="s">
        <v>70</v>
      </c>
      <c r="H20" t="s">
        <v>37</v>
      </c>
      <c r="X20" s="4"/>
      <c r="Y20" s="4"/>
    </row>
    <row r="21" spans="1:25" x14ac:dyDescent="0.35">
      <c r="A21" s="1">
        <v>44676</v>
      </c>
      <c r="B21" t="s">
        <v>29</v>
      </c>
      <c r="C21" t="s">
        <v>33</v>
      </c>
      <c r="D21">
        <v>9</v>
      </c>
      <c r="E21">
        <v>0</v>
      </c>
      <c r="F21">
        <f t="shared" si="0"/>
        <v>9</v>
      </c>
      <c r="G21" s="6" t="s">
        <v>70</v>
      </c>
      <c r="X21" s="4"/>
      <c r="Y21" s="4"/>
    </row>
    <row r="22" spans="1:25" x14ac:dyDescent="0.35">
      <c r="A22" s="1">
        <v>44676</v>
      </c>
      <c r="B22" t="s">
        <v>30</v>
      </c>
      <c r="C22" t="s">
        <v>34</v>
      </c>
      <c r="D22">
        <v>9</v>
      </c>
      <c r="E22">
        <v>0</v>
      </c>
      <c r="F22">
        <f t="shared" si="0"/>
        <v>9</v>
      </c>
      <c r="G22" s="6" t="s">
        <v>70</v>
      </c>
    </row>
    <row r="23" spans="1:25" x14ac:dyDescent="0.35">
      <c r="A23" s="1">
        <v>44676</v>
      </c>
      <c r="B23" t="s">
        <v>31</v>
      </c>
      <c r="C23" t="s">
        <v>35</v>
      </c>
      <c r="D23">
        <v>9</v>
      </c>
      <c r="E23">
        <v>0</v>
      </c>
      <c r="F23">
        <f t="shared" si="0"/>
        <v>9</v>
      </c>
      <c r="G23" s="6" t="s">
        <v>70</v>
      </c>
    </row>
    <row r="24" spans="1:25" x14ac:dyDescent="0.35">
      <c r="A24" s="1">
        <v>44699</v>
      </c>
      <c r="B24" t="s">
        <v>8</v>
      </c>
      <c r="C24" t="s">
        <v>72</v>
      </c>
      <c r="D24">
        <v>21</v>
      </c>
      <c r="E24">
        <v>0</v>
      </c>
      <c r="F24">
        <f t="shared" si="0"/>
        <v>21</v>
      </c>
      <c r="G24" t="s">
        <v>71</v>
      </c>
      <c r="H24" t="s">
        <v>46</v>
      </c>
    </row>
    <row r="25" spans="1:25" x14ac:dyDescent="0.35">
      <c r="A25" s="1">
        <v>44699</v>
      </c>
      <c r="B25" t="s">
        <v>9</v>
      </c>
      <c r="C25" t="s">
        <v>73</v>
      </c>
      <c r="D25">
        <v>10</v>
      </c>
      <c r="E25">
        <v>5</v>
      </c>
      <c r="F25">
        <f t="shared" si="0"/>
        <v>5</v>
      </c>
      <c r="G25" t="s">
        <v>71</v>
      </c>
      <c r="H25" s="6" t="s">
        <v>46</v>
      </c>
    </row>
    <row r="26" spans="1:25" x14ac:dyDescent="0.35">
      <c r="A26" s="1">
        <v>44699</v>
      </c>
      <c r="B26" t="s">
        <v>38</v>
      </c>
      <c r="C26" t="s">
        <v>42</v>
      </c>
      <c r="D26" s="11">
        <v>10</v>
      </c>
      <c r="E26">
        <v>0</v>
      </c>
      <c r="F26">
        <f t="shared" si="0"/>
        <v>10</v>
      </c>
      <c r="G26" t="s">
        <v>71</v>
      </c>
      <c r="H26" s="6" t="s">
        <v>46</v>
      </c>
    </row>
    <row r="27" spans="1:25" x14ac:dyDescent="0.35">
      <c r="A27" s="1">
        <v>44699</v>
      </c>
      <c r="B27" t="s">
        <v>39</v>
      </c>
      <c r="C27" t="s">
        <v>43</v>
      </c>
      <c r="D27" s="11">
        <v>10</v>
      </c>
      <c r="E27">
        <v>0</v>
      </c>
      <c r="F27">
        <f t="shared" si="0"/>
        <v>10</v>
      </c>
      <c r="G27" t="s">
        <v>71</v>
      </c>
      <c r="H27" s="6" t="s">
        <v>46</v>
      </c>
    </row>
    <row r="28" spans="1:25" x14ac:dyDescent="0.35">
      <c r="A28" s="1">
        <v>44699</v>
      </c>
      <c r="B28" t="s">
        <v>40</v>
      </c>
      <c r="C28" t="s">
        <v>44</v>
      </c>
      <c r="D28" s="11">
        <v>11</v>
      </c>
      <c r="E28">
        <v>0</v>
      </c>
      <c r="F28">
        <f t="shared" si="0"/>
        <v>11</v>
      </c>
      <c r="G28" t="s">
        <v>71</v>
      </c>
      <c r="H28" s="6" t="s">
        <v>46</v>
      </c>
    </row>
    <row r="29" spans="1:25" x14ac:dyDescent="0.35">
      <c r="A29" s="1">
        <v>44699</v>
      </c>
      <c r="B29" t="s">
        <v>41</v>
      </c>
      <c r="C29" t="s">
        <v>45</v>
      </c>
      <c r="D29" s="11">
        <v>11</v>
      </c>
      <c r="E29">
        <v>0</v>
      </c>
      <c r="F29">
        <f t="shared" si="0"/>
        <v>11</v>
      </c>
      <c r="G29" t="s">
        <v>71</v>
      </c>
      <c r="H29" s="6" t="s">
        <v>46</v>
      </c>
    </row>
    <row r="30" spans="1:25" x14ac:dyDescent="0.35">
      <c r="A30" s="1">
        <v>44742</v>
      </c>
      <c r="B30" t="s">
        <v>8</v>
      </c>
      <c r="C30" t="s">
        <v>72</v>
      </c>
      <c r="D30" s="11">
        <v>16</v>
      </c>
      <c r="E30">
        <v>0</v>
      </c>
      <c r="F30">
        <f t="shared" si="0"/>
        <v>16</v>
      </c>
      <c r="G30" t="s">
        <v>71</v>
      </c>
      <c r="H30" s="6" t="s">
        <v>46</v>
      </c>
    </row>
    <row r="31" spans="1:25" x14ac:dyDescent="0.35">
      <c r="A31" s="1">
        <v>44742</v>
      </c>
      <c r="B31" t="s">
        <v>9</v>
      </c>
      <c r="C31" t="s">
        <v>73</v>
      </c>
      <c r="D31" s="11">
        <v>16</v>
      </c>
      <c r="E31">
        <v>15</v>
      </c>
      <c r="F31">
        <f t="shared" si="0"/>
        <v>1</v>
      </c>
      <c r="G31" t="s">
        <v>71</v>
      </c>
      <c r="H31" s="6" t="s">
        <v>46</v>
      </c>
    </row>
    <row r="32" spans="1:25" x14ac:dyDescent="0.35">
      <c r="A32" s="1">
        <v>44742</v>
      </c>
      <c r="B32" t="s">
        <v>54</v>
      </c>
      <c r="C32" t="s">
        <v>52</v>
      </c>
      <c r="D32" s="11">
        <v>8</v>
      </c>
      <c r="E32">
        <v>0</v>
      </c>
      <c r="F32">
        <f>D32-E32</f>
        <v>8</v>
      </c>
      <c r="G32" t="s">
        <v>71</v>
      </c>
      <c r="H32" s="6" t="s">
        <v>46</v>
      </c>
    </row>
    <row r="33" spans="1:17" x14ac:dyDescent="0.35">
      <c r="A33" s="1">
        <v>44742</v>
      </c>
      <c r="B33" t="s">
        <v>55</v>
      </c>
      <c r="C33" t="s">
        <v>53</v>
      </c>
      <c r="D33" s="11">
        <v>8</v>
      </c>
      <c r="E33">
        <v>0</v>
      </c>
      <c r="F33">
        <f>D33-E33</f>
        <v>8</v>
      </c>
      <c r="G33" t="s">
        <v>71</v>
      </c>
      <c r="H33" s="6" t="s">
        <v>46</v>
      </c>
    </row>
    <row r="34" spans="1:17" x14ac:dyDescent="0.35">
      <c r="A34" s="1">
        <v>44742</v>
      </c>
      <c r="B34" t="s">
        <v>51</v>
      </c>
      <c r="C34" t="s">
        <v>51</v>
      </c>
      <c r="D34" s="11">
        <v>8</v>
      </c>
      <c r="E34">
        <v>5</v>
      </c>
      <c r="F34">
        <f>D34-E34</f>
        <v>3</v>
      </c>
      <c r="G34" t="s">
        <v>71</v>
      </c>
      <c r="H34" s="6" t="s">
        <v>46</v>
      </c>
    </row>
    <row r="35" spans="1:17" x14ac:dyDescent="0.35">
      <c r="A35" s="1">
        <v>44742</v>
      </c>
      <c r="B35" t="s">
        <v>56</v>
      </c>
      <c r="C35" t="s">
        <v>56</v>
      </c>
      <c r="D35" s="11">
        <v>8</v>
      </c>
      <c r="E35">
        <v>0</v>
      </c>
      <c r="F35">
        <f>D35-E35</f>
        <v>8</v>
      </c>
      <c r="G35" t="s">
        <v>71</v>
      </c>
      <c r="H35" s="6" t="s">
        <v>46</v>
      </c>
    </row>
    <row r="36" spans="1:17" s="5" customFormat="1" x14ac:dyDescent="0.35">
      <c r="A36" s="8">
        <v>44888</v>
      </c>
      <c r="B36" s="5" t="s">
        <v>8</v>
      </c>
      <c r="C36" s="5" t="s">
        <v>72</v>
      </c>
      <c r="D36" s="11">
        <f>SUM(E36:F36)</f>
        <v>60</v>
      </c>
      <c r="E36" s="5">
        <v>4</v>
      </c>
      <c r="F36" s="5">
        <v>56</v>
      </c>
      <c r="G36" s="6" t="s">
        <v>70</v>
      </c>
      <c r="Q36" s="9"/>
    </row>
    <row r="37" spans="1:17" x14ac:dyDescent="0.35">
      <c r="A37" s="1">
        <v>44888</v>
      </c>
      <c r="B37" t="s">
        <v>9</v>
      </c>
      <c r="C37" t="s">
        <v>73</v>
      </c>
      <c r="D37" s="11">
        <f t="shared" ref="D37:D50" si="1">SUM(E37:F37)</f>
        <v>60</v>
      </c>
      <c r="E37" s="10">
        <v>60</v>
      </c>
      <c r="F37">
        <v>0</v>
      </c>
      <c r="G37" s="6" t="s">
        <v>70</v>
      </c>
    </row>
    <row r="38" spans="1:17" x14ac:dyDescent="0.35">
      <c r="A38" s="1">
        <v>44888</v>
      </c>
      <c r="B38" s="6" t="s">
        <v>57</v>
      </c>
      <c r="C38" s="7" t="s">
        <v>58</v>
      </c>
      <c r="D38" s="11">
        <f t="shared" si="1"/>
        <v>9</v>
      </c>
      <c r="E38">
        <v>1</v>
      </c>
      <c r="F38">
        <v>8</v>
      </c>
      <c r="G38" s="6" t="s">
        <v>70</v>
      </c>
      <c r="I38" s="6"/>
      <c r="J38" s="6"/>
      <c r="K38" s="6"/>
      <c r="L38" s="6"/>
      <c r="M38" s="6"/>
      <c r="N38" s="6"/>
      <c r="O38" s="6"/>
    </row>
    <row r="39" spans="1:17" x14ac:dyDescent="0.35">
      <c r="A39" s="1">
        <v>44888</v>
      </c>
      <c r="B39" s="6" t="s">
        <v>59</v>
      </c>
      <c r="C39" s="7" t="s">
        <v>60</v>
      </c>
      <c r="D39" s="11">
        <f t="shared" si="1"/>
        <v>9</v>
      </c>
      <c r="E39">
        <v>1</v>
      </c>
      <c r="F39">
        <v>8</v>
      </c>
      <c r="G39" s="6" t="s">
        <v>70</v>
      </c>
    </row>
    <row r="40" spans="1:17" x14ac:dyDescent="0.35">
      <c r="A40" s="1">
        <v>44888</v>
      </c>
      <c r="B40" s="6" t="s">
        <v>61</v>
      </c>
      <c r="C40" s="7" t="s">
        <v>62</v>
      </c>
      <c r="D40" s="11">
        <f t="shared" si="1"/>
        <v>8</v>
      </c>
      <c r="E40">
        <v>7</v>
      </c>
      <c r="F40">
        <v>1</v>
      </c>
      <c r="G40" s="6" t="s">
        <v>70</v>
      </c>
    </row>
    <row r="41" spans="1:17" x14ac:dyDescent="0.35">
      <c r="A41" s="1">
        <v>44888</v>
      </c>
      <c r="B41" s="6" t="s">
        <v>63</v>
      </c>
      <c r="C41" s="7" t="s">
        <v>64</v>
      </c>
      <c r="D41" s="11">
        <f t="shared" si="1"/>
        <v>8</v>
      </c>
      <c r="E41">
        <v>2</v>
      </c>
      <c r="F41">
        <v>6</v>
      </c>
      <c r="G41" s="6" t="s">
        <v>70</v>
      </c>
    </row>
    <row r="42" spans="1:17" x14ac:dyDescent="0.35">
      <c r="A42" s="1">
        <v>44888</v>
      </c>
      <c r="B42" s="6" t="s">
        <v>54</v>
      </c>
      <c r="C42" s="7" t="s">
        <v>52</v>
      </c>
      <c r="D42" s="11">
        <f t="shared" si="1"/>
        <v>8</v>
      </c>
      <c r="E42">
        <v>0</v>
      </c>
      <c r="F42">
        <v>8</v>
      </c>
      <c r="G42" s="6" t="s">
        <v>70</v>
      </c>
      <c r="H42" t="s">
        <v>67</v>
      </c>
    </row>
    <row r="43" spans="1:17" x14ac:dyDescent="0.35">
      <c r="A43" s="1">
        <v>44888</v>
      </c>
      <c r="B43" s="6" t="s">
        <v>55</v>
      </c>
      <c r="C43" s="7" t="s">
        <v>53</v>
      </c>
      <c r="D43" s="11">
        <f t="shared" si="1"/>
        <v>8</v>
      </c>
      <c r="E43">
        <v>0</v>
      </c>
      <c r="F43">
        <v>8</v>
      </c>
      <c r="G43" s="6" t="s">
        <v>70</v>
      </c>
      <c r="H43" s="6" t="s">
        <v>67</v>
      </c>
    </row>
    <row r="44" spans="1:17" x14ac:dyDescent="0.35">
      <c r="A44" s="1">
        <v>44888</v>
      </c>
      <c r="B44" s="6" t="s">
        <v>23</v>
      </c>
      <c r="C44" s="6" t="s">
        <v>27</v>
      </c>
      <c r="D44" s="11">
        <f t="shared" si="1"/>
        <v>9</v>
      </c>
      <c r="E44">
        <v>7</v>
      </c>
      <c r="F44">
        <v>2</v>
      </c>
      <c r="G44" s="6" t="s">
        <v>70</v>
      </c>
    </row>
    <row r="45" spans="1:17" x14ac:dyDescent="0.35">
      <c r="A45" s="1">
        <v>44888</v>
      </c>
      <c r="B45" s="6" t="s">
        <v>38</v>
      </c>
      <c r="C45" s="7" t="s">
        <v>42</v>
      </c>
      <c r="D45" s="11">
        <f t="shared" si="1"/>
        <v>8</v>
      </c>
      <c r="E45">
        <v>1</v>
      </c>
      <c r="F45">
        <v>7</v>
      </c>
      <c r="G45" s="6" t="s">
        <v>70</v>
      </c>
    </row>
    <row r="46" spans="1:17" x14ac:dyDescent="0.35">
      <c r="A46" s="1">
        <v>44888</v>
      </c>
      <c r="B46" s="6" t="s">
        <v>39</v>
      </c>
      <c r="C46" s="7" t="s">
        <v>43</v>
      </c>
      <c r="D46" s="11">
        <f t="shared" si="1"/>
        <v>8</v>
      </c>
      <c r="E46">
        <v>3</v>
      </c>
      <c r="F46">
        <v>5</v>
      </c>
      <c r="G46" s="6" t="s">
        <v>70</v>
      </c>
    </row>
    <row r="47" spans="1:17" x14ac:dyDescent="0.35">
      <c r="A47" s="1">
        <v>44888</v>
      </c>
      <c r="B47" s="6" t="s">
        <v>40</v>
      </c>
      <c r="C47" s="7" t="s">
        <v>44</v>
      </c>
      <c r="D47" s="11">
        <f t="shared" si="1"/>
        <v>8</v>
      </c>
      <c r="E47">
        <v>1</v>
      </c>
      <c r="F47">
        <v>7</v>
      </c>
      <c r="G47" s="6" t="s">
        <v>70</v>
      </c>
    </row>
    <row r="48" spans="1:17" x14ac:dyDescent="0.35">
      <c r="A48" s="1">
        <v>44888</v>
      </c>
      <c r="B48" s="6" t="s">
        <v>41</v>
      </c>
      <c r="C48" s="7" t="s">
        <v>45</v>
      </c>
      <c r="D48" s="11">
        <f t="shared" si="1"/>
        <v>8</v>
      </c>
      <c r="E48">
        <v>6</v>
      </c>
      <c r="F48">
        <v>2</v>
      </c>
      <c r="G48" s="6" t="s">
        <v>70</v>
      </c>
    </row>
    <row r="49" spans="1:7" x14ac:dyDescent="0.35">
      <c r="A49" s="1">
        <v>44888</v>
      </c>
      <c r="B49" s="6" t="s">
        <v>65</v>
      </c>
      <c r="C49" s="7" t="s">
        <v>48</v>
      </c>
      <c r="D49" s="11">
        <f t="shared" si="1"/>
        <v>8</v>
      </c>
      <c r="E49">
        <v>3</v>
      </c>
      <c r="F49">
        <v>5</v>
      </c>
      <c r="G49" s="6" t="s">
        <v>70</v>
      </c>
    </row>
    <row r="50" spans="1:7" x14ac:dyDescent="0.35">
      <c r="A50" s="1">
        <v>44888</v>
      </c>
      <c r="B50" s="6" t="s">
        <v>66</v>
      </c>
      <c r="C50" s="7" t="s">
        <v>49</v>
      </c>
      <c r="D50" s="11">
        <f t="shared" si="1"/>
        <v>10</v>
      </c>
      <c r="E50">
        <v>0</v>
      </c>
      <c r="F50">
        <v>10</v>
      </c>
      <c r="G50" s="6" t="s">
        <v>70</v>
      </c>
    </row>
    <row r="51" spans="1:7" x14ac:dyDescent="0.35">
      <c r="D51" s="11"/>
      <c r="G51" s="6"/>
    </row>
    <row r="52" spans="1:7" x14ac:dyDescent="0.35">
      <c r="D52" s="11"/>
      <c r="G52" s="6"/>
    </row>
    <row r="53" spans="1:7" x14ac:dyDescent="0.35">
      <c r="D53" s="11"/>
      <c r="G53" s="6"/>
    </row>
    <row r="54" spans="1:7" x14ac:dyDescent="0.35">
      <c r="G54" s="6"/>
    </row>
    <row r="55" spans="1:7" x14ac:dyDescent="0.35">
      <c r="G55" s="6"/>
    </row>
    <row r="56" spans="1:7" x14ac:dyDescent="0.35">
      <c r="A56" s="5"/>
      <c r="G56" s="6"/>
    </row>
    <row r="57" spans="1:7" x14ac:dyDescent="0.35">
      <c r="G57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BA52-4DF8-4714-92FC-253CF51CECF9}">
  <dimension ref="A1:O27"/>
  <sheetViews>
    <sheetView zoomScale="70" zoomScaleNormal="70" workbookViewId="0">
      <selection activeCell="I24" sqref="I24"/>
    </sheetView>
  </sheetViews>
  <sheetFormatPr defaultRowHeight="14.5" x14ac:dyDescent="0.35"/>
  <cols>
    <col min="2" max="2" width="12.81640625" customWidth="1"/>
    <col min="6" max="7" width="8.7265625" style="4"/>
  </cols>
  <sheetData>
    <row r="1" spans="1:15" ht="18.5" x14ac:dyDescent="0.35">
      <c r="A1">
        <f>'Raw data'!S1</f>
        <v>0</v>
      </c>
      <c r="B1">
        <f>'Raw data'!T1</f>
        <v>0</v>
      </c>
      <c r="C1">
        <f>'Raw data'!U1</f>
        <v>0</v>
      </c>
      <c r="D1">
        <f>'Raw data'!V1</f>
        <v>0</v>
      </c>
      <c r="E1" s="4">
        <f>'Raw data'!X1</f>
        <v>0</v>
      </c>
      <c r="F1" s="4">
        <f>'Raw data'!Y1</f>
        <v>0</v>
      </c>
      <c r="I1" s="12" t="s">
        <v>47</v>
      </c>
      <c r="J1" s="12"/>
      <c r="K1" s="12"/>
      <c r="L1" s="12"/>
      <c r="M1" s="12"/>
    </row>
    <row r="2" spans="1:15" x14ac:dyDescent="0.35">
      <c r="A2">
        <f>'Raw data'!S2</f>
        <v>0</v>
      </c>
      <c r="B2">
        <f>'Raw data'!T2</f>
        <v>0</v>
      </c>
      <c r="C2">
        <f>'Raw data'!U2</f>
        <v>0</v>
      </c>
      <c r="D2">
        <f>'Raw data'!V2</f>
        <v>0</v>
      </c>
      <c r="E2" s="4">
        <f>'Raw data'!X2</f>
        <v>0</v>
      </c>
      <c r="F2" s="4">
        <f>'Raw data'!Y2</f>
        <v>0</v>
      </c>
      <c r="H2" s="5">
        <v>4</v>
      </c>
      <c r="O2">
        <f>'Raw data'!Z2</f>
        <v>0</v>
      </c>
    </row>
    <row r="3" spans="1:15" x14ac:dyDescent="0.35">
      <c r="A3">
        <f>'Raw data'!S3</f>
        <v>0</v>
      </c>
      <c r="B3">
        <f>'Raw data'!T3</f>
        <v>0</v>
      </c>
      <c r="C3">
        <f>'Raw data'!U3</f>
        <v>0</v>
      </c>
      <c r="D3">
        <f>'Raw data'!V3</f>
        <v>0</v>
      </c>
      <c r="E3" s="4">
        <f>'Raw data'!X3</f>
        <v>0</v>
      </c>
      <c r="F3" s="4">
        <f>'Raw data'!Y3</f>
        <v>0</v>
      </c>
      <c r="H3" s="10">
        <v>60</v>
      </c>
      <c r="O3">
        <f>'Raw data'!Z3</f>
        <v>0</v>
      </c>
    </row>
    <row r="4" spans="1:15" x14ac:dyDescent="0.35">
      <c r="A4">
        <f>'Raw data'!S4</f>
        <v>0</v>
      </c>
      <c r="B4">
        <f>'Raw data'!T4</f>
        <v>0</v>
      </c>
      <c r="C4">
        <f>'Raw data'!U4</f>
        <v>0</v>
      </c>
      <c r="D4">
        <f>'Raw data'!V4</f>
        <v>0</v>
      </c>
      <c r="E4" s="4">
        <f>'Raw data'!X4</f>
        <v>0</v>
      </c>
      <c r="F4" s="4">
        <f>'Raw data'!Y4</f>
        <v>0</v>
      </c>
    </row>
    <row r="5" spans="1:15" x14ac:dyDescent="0.35">
      <c r="A5">
        <f>'Raw data'!S5</f>
        <v>0</v>
      </c>
      <c r="B5">
        <f>'Raw data'!T5</f>
        <v>0</v>
      </c>
      <c r="C5">
        <f>'Raw data'!U5</f>
        <v>0</v>
      </c>
      <c r="D5">
        <f>'Raw data'!V5</f>
        <v>0</v>
      </c>
      <c r="E5" s="4">
        <f>'Raw data'!X5</f>
        <v>0</v>
      </c>
      <c r="F5" s="4">
        <f>'Raw data'!Y5</f>
        <v>0</v>
      </c>
    </row>
    <row r="6" spans="1:15" x14ac:dyDescent="0.35">
      <c r="A6">
        <f>'Raw data'!S6</f>
        <v>0</v>
      </c>
      <c r="B6">
        <f>'Raw data'!T6</f>
        <v>0</v>
      </c>
      <c r="C6">
        <f>'Raw data'!U6</f>
        <v>0</v>
      </c>
      <c r="D6">
        <f>'Raw data'!V6</f>
        <v>0</v>
      </c>
      <c r="E6" s="4">
        <f>'Raw data'!X6</f>
        <v>0</v>
      </c>
      <c r="F6" s="4">
        <f>'Raw data'!Y6</f>
        <v>0</v>
      </c>
    </row>
    <row r="7" spans="1:15" x14ac:dyDescent="0.35">
      <c r="A7">
        <f>'Raw data'!S7</f>
        <v>0</v>
      </c>
      <c r="B7">
        <f>'Raw data'!T7</f>
        <v>0</v>
      </c>
      <c r="C7">
        <f>'Raw data'!U7</f>
        <v>0</v>
      </c>
      <c r="D7">
        <f>'Raw data'!V7</f>
        <v>0</v>
      </c>
      <c r="E7" s="4">
        <f>'Raw data'!X7</f>
        <v>0</v>
      </c>
      <c r="F7" s="4">
        <f>'Raw data'!Y7</f>
        <v>0</v>
      </c>
    </row>
    <row r="8" spans="1:15" x14ac:dyDescent="0.35">
      <c r="A8">
        <f>'Raw data'!S8</f>
        <v>0</v>
      </c>
      <c r="B8">
        <f>'Raw data'!T8</f>
        <v>0</v>
      </c>
      <c r="C8">
        <f>'Raw data'!U8</f>
        <v>0</v>
      </c>
      <c r="D8">
        <f>'Raw data'!V8</f>
        <v>0</v>
      </c>
      <c r="E8" s="4">
        <f>'Raw data'!X8</f>
        <v>0</v>
      </c>
      <c r="F8" s="4">
        <f>'Raw data'!Y8</f>
        <v>0</v>
      </c>
    </row>
    <row r="9" spans="1:15" x14ac:dyDescent="0.35">
      <c r="A9">
        <f>'Raw data'!S9</f>
        <v>0</v>
      </c>
      <c r="B9">
        <f>'Raw data'!T9</f>
        <v>0</v>
      </c>
      <c r="C9">
        <f>'Raw data'!U9</f>
        <v>0</v>
      </c>
      <c r="D9">
        <f>'Raw data'!V9</f>
        <v>0</v>
      </c>
      <c r="E9" s="4">
        <f>'Raw data'!X9</f>
        <v>0</v>
      </c>
      <c r="F9" s="4">
        <f>'Raw data'!Y9</f>
        <v>0</v>
      </c>
    </row>
    <row r="10" spans="1:15" x14ac:dyDescent="0.35">
      <c r="A10">
        <f>'Raw data'!S10</f>
        <v>0</v>
      </c>
      <c r="B10">
        <f>'Raw data'!T10</f>
        <v>0</v>
      </c>
      <c r="C10">
        <f>'Raw data'!U10</f>
        <v>0</v>
      </c>
      <c r="D10">
        <f>'Raw data'!V10</f>
        <v>0</v>
      </c>
      <c r="E10" s="4">
        <f>'Raw data'!X10</f>
        <v>0</v>
      </c>
      <c r="F10" s="4">
        <f>'Raw data'!Y10</f>
        <v>0</v>
      </c>
    </row>
    <row r="11" spans="1:15" x14ac:dyDescent="0.35">
      <c r="A11">
        <f>'Raw data'!S11</f>
        <v>0</v>
      </c>
      <c r="B11">
        <f>'Raw data'!T11</f>
        <v>0</v>
      </c>
      <c r="C11">
        <f>'Raw data'!U11</f>
        <v>0</v>
      </c>
      <c r="D11">
        <f>'Raw data'!V11</f>
        <v>0</v>
      </c>
      <c r="E11" s="4">
        <f>'Raw data'!X11</f>
        <v>0</v>
      </c>
      <c r="F11" s="4">
        <f>'Raw data'!Y11</f>
        <v>0</v>
      </c>
    </row>
    <row r="12" spans="1:15" x14ac:dyDescent="0.35">
      <c r="A12">
        <f>'Raw data'!S12</f>
        <v>0</v>
      </c>
      <c r="B12">
        <f>'Raw data'!T12</f>
        <v>0</v>
      </c>
      <c r="C12">
        <f>'Raw data'!U12</f>
        <v>0</v>
      </c>
      <c r="D12">
        <f>'Raw data'!V12</f>
        <v>0</v>
      </c>
      <c r="E12" s="4">
        <f>'Raw data'!X12</f>
        <v>0</v>
      </c>
      <c r="F12" s="4">
        <f>'Raw data'!Y12</f>
        <v>0</v>
      </c>
    </row>
    <row r="13" spans="1:15" x14ac:dyDescent="0.35">
      <c r="A13">
        <f>'Raw data'!S13</f>
        <v>0</v>
      </c>
      <c r="B13">
        <f>'Raw data'!T13</f>
        <v>0</v>
      </c>
      <c r="C13">
        <f>'Raw data'!U13</f>
        <v>0</v>
      </c>
      <c r="D13">
        <f>'Raw data'!V13</f>
        <v>0</v>
      </c>
      <c r="E13" s="4">
        <f>'Raw data'!X13</f>
        <v>0</v>
      </c>
      <c r="F13" s="4">
        <f>'Raw data'!Y13</f>
        <v>0</v>
      </c>
    </row>
    <row r="14" spans="1:15" x14ac:dyDescent="0.35">
      <c r="A14">
        <f>'Raw data'!S14</f>
        <v>0</v>
      </c>
      <c r="B14">
        <f>'Raw data'!T14</f>
        <v>0</v>
      </c>
      <c r="C14">
        <f>'Raw data'!U14</f>
        <v>0</v>
      </c>
      <c r="D14">
        <f>'Raw data'!V14</f>
        <v>0</v>
      </c>
      <c r="E14" s="4">
        <f>'Raw data'!X14</f>
        <v>0</v>
      </c>
      <c r="F14" s="4">
        <f>'Raw data'!Y14</f>
        <v>0</v>
      </c>
    </row>
    <row r="15" spans="1:15" x14ac:dyDescent="0.35">
      <c r="A15">
        <f>'Raw data'!S15</f>
        <v>0</v>
      </c>
      <c r="B15">
        <f>'Raw data'!T15</f>
        <v>0</v>
      </c>
      <c r="C15">
        <f>'Raw data'!U15</f>
        <v>0</v>
      </c>
      <c r="D15">
        <f>'Raw data'!V15</f>
        <v>0</v>
      </c>
      <c r="E15" s="4">
        <f>'Raw data'!X15</f>
        <v>0</v>
      </c>
      <c r="F15" s="4">
        <f>'Raw data'!Y15</f>
        <v>0</v>
      </c>
    </row>
    <row r="16" spans="1:15" x14ac:dyDescent="0.35">
      <c r="A16">
        <f>'Raw data'!S16</f>
        <v>0</v>
      </c>
      <c r="B16">
        <f>'Raw data'!T16</f>
        <v>0</v>
      </c>
      <c r="C16">
        <f>'Raw data'!U16</f>
        <v>0</v>
      </c>
      <c r="D16">
        <f>'Raw data'!V16</f>
        <v>0</v>
      </c>
      <c r="E16" s="4">
        <f>'Raw data'!X16</f>
        <v>0</v>
      </c>
      <c r="F16" s="4">
        <f>'Raw data'!Y16</f>
        <v>0</v>
      </c>
    </row>
    <row r="17" spans="1:6" x14ac:dyDescent="0.35">
      <c r="A17">
        <f>'Raw data'!S17</f>
        <v>0</v>
      </c>
      <c r="B17">
        <f>'Raw data'!T17</f>
        <v>0</v>
      </c>
      <c r="C17">
        <f>'Raw data'!U17</f>
        <v>0</v>
      </c>
      <c r="D17">
        <f>'Raw data'!V17</f>
        <v>0</v>
      </c>
      <c r="E17" s="4">
        <f>'Raw data'!X17</f>
        <v>0</v>
      </c>
      <c r="F17" s="4">
        <f>'Raw data'!Y17</f>
        <v>0</v>
      </c>
    </row>
    <row r="18" spans="1:6" x14ac:dyDescent="0.35">
      <c r="A18">
        <f>'Raw data'!S18</f>
        <v>0</v>
      </c>
      <c r="B18">
        <f>'Raw data'!T18</f>
        <v>0</v>
      </c>
      <c r="C18">
        <f>'Raw data'!U18</f>
        <v>0</v>
      </c>
      <c r="D18">
        <f>'Raw data'!V18</f>
        <v>0</v>
      </c>
      <c r="E18" s="4">
        <f>'Raw data'!X18</f>
        <v>0</v>
      </c>
      <c r="F18" s="4">
        <f>'Raw data'!Y18</f>
        <v>0</v>
      </c>
    </row>
    <row r="19" spans="1:6" x14ac:dyDescent="0.35">
      <c r="A19">
        <f>'Raw data'!S19</f>
        <v>0</v>
      </c>
      <c r="B19">
        <f>'Raw data'!T19</f>
        <v>0</v>
      </c>
      <c r="C19">
        <f>'Raw data'!U19</f>
        <v>0</v>
      </c>
      <c r="D19">
        <f>'Raw data'!V19</f>
        <v>0</v>
      </c>
      <c r="E19" s="4">
        <f>'Raw data'!X19</f>
        <v>0</v>
      </c>
      <c r="F19" s="4">
        <f>'Raw data'!Y19</f>
        <v>0</v>
      </c>
    </row>
    <row r="20" spans="1:6" x14ac:dyDescent="0.35">
      <c r="A20">
        <f>'Raw data'!S20</f>
        <v>0</v>
      </c>
      <c r="B20">
        <f>'Raw data'!T20</f>
        <v>0</v>
      </c>
      <c r="C20">
        <f>'Raw data'!U20</f>
        <v>0</v>
      </c>
      <c r="D20">
        <f>'Raw data'!V20</f>
        <v>0</v>
      </c>
      <c r="E20" s="4">
        <f>'Raw data'!X20</f>
        <v>0</v>
      </c>
      <c r="F20" s="4">
        <f>'Raw data'!Y20</f>
        <v>0</v>
      </c>
    </row>
    <row r="21" spans="1:6" x14ac:dyDescent="0.35">
      <c r="A21">
        <f>'Raw data'!S21</f>
        <v>0</v>
      </c>
      <c r="B21">
        <f>'Raw data'!T21</f>
        <v>0</v>
      </c>
      <c r="C21">
        <f>'Raw data'!U21</f>
        <v>0</v>
      </c>
      <c r="D21">
        <f>'Raw data'!V21</f>
        <v>0</v>
      </c>
      <c r="E21" s="4">
        <f>'Raw data'!X21</f>
        <v>0</v>
      </c>
      <c r="F21" s="4">
        <f>'Raw data'!Y21</f>
        <v>0</v>
      </c>
    </row>
    <row r="22" spans="1:6" x14ac:dyDescent="0.35">
      <c r="A22" t="s">
        <v>48</v>
      </c>
    </row>
    <row r="23" spans="1:6" x14ac:dyDescent="0.35">
      <c r="A23" t="s">
        <v>49</v>
      </c>
    </row>
    <row r="24" spans="1:6" x14ac:dyDescent="0.35">
      <c r="A24" t="s">
        <v>52</v>
      </c>
      <c r="B24">
        <v>8</v>
      </c>
      <c r="C24">
        <v>0</v>
      </c>
    </row>
    <row r="25" spans="1:6" x14ac:dyDescent="0.35">
      <c r="A25" t="s">
        <v>53</v>
      </c>
      <c r="B25">
        <v>8</v>
      </c>
      <c r="C25">
        <v>0</v>
      </c>
    </row>
    <row r="26" spans="1:6" x14ac:dyDescent="0.35">
      <c r="A26" t="s">
        <v>50</v>
      </c>
    </row>
    <row r="27" spans="1:6" x14ac:dyDescent="0.35">
      <c r="A27" t="s">
        <v>51</v>
      </c>
    </row>
  </sheetData>
  <mergeCells count="1">
    <mergeCell ref="I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2022-05-24T10:52:39Z</dcterms:created>
  <dcterms:modified xsi:type="dcterms:W3CDTF">2023-01-11T18:23:36Z</dcterms:modified>
</cp:coreProperties>
</file>