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na\Desktop\SWJ-RelTopic-Minor changes\"/>
    </mc:Choice>
  </mc:AlternateContent>
  <bookViews>
    <workbookView xWindow="0" yWindow="0" windowWidth="11655" windowHeight="5835"/>
  </bookViews>
  <sheets>
    <sheet name="results-Topic-Labeling-Recent-P" sheetId="1" r:id="rId1"/>
  </sheets>
  <calcPr calcId="0"/>
</workbook>
</file>

<file path=xl/calcChain.xml><?xml version="1.0" encoding="utf-8"?>
<calcChain xmlns="http://schemas.openxmlformats.org/spreadsheetml/2006/main">
  <c r="F40" i="1" l="1"/>
  <c r="H40" i="1" s="1"/>
  <c r="F39" i="1"/>
  <c r="H39" i="1" s="1"/>
  <c r="H41" i="1" s="1"/>
</calcChain>
</file>

<file path=xl/sharedStrings.xml><?xml version="1.0" encoding="utf-8"?>
<sst xmlns="http://schemas.openxmlformats.org/spreadsheetml/2006/main" count="187" uniqueCount="91">
  <si>
    <t>Article</t>
  </si>
  <si>
    <t>A_1</t>
  </si>
  <si>
    <t>['Q847']</t>
  </si>
  <si>
    <t>['tennis']</t>
  </si>
  <si>
    <t>A_2</t>
  </si>
  <si>
    <t>['Q349']</t>
  </si>
  <si>
    <t>['sport']</t>
  </si>
  <si>
    <t>A_3</t>
  </si>
  <si>
    <t>A_4</t>
  </si>
  <si>
    <t>A_5</t>
  </si>
  <si>
    <t>['Q5849']</t>
  </si>
  <si>
    <t>['rugby union']</t>
  </si>
  <si>
    <t>A_6</t>
  </si>
  <si>
    <t>A_7</t>
  </si>
  <si>
    <t>A_8</t>
  </si>
  <si>
    <t>['Q36908']</t>
  </si>
  <si>
    <t>['mountaineering']</t>
  </si>
  <si>
    <t>A_9</t>
  </si>
  <si>
    <t>['Q847', 'Q349']</t>
  </si>
  <si>
    <t>['tennis', 'sport']</t>
  </si>
  <si>
    <t>A_10</t>
  </si>
  <si>
    <t>['Q8386']</t>
  </si>
  <si>
    <t>['drug']</t>
  </si>
  <si>
    <t>A_11</t>
  </si>
  <si>
    <t>['Q735']</t>
  </si>
  <si>
    <t>['art']</t>
  </si>
  <si>
    <t>A_12</t>
  </si>
  <si>
    <t>['Q336']</t>
  </si>
  <si>
    <t>['science']</t>
  </si>
  <si>
    <t>A_13</t>
  </si>
  <si>
    <t>['Q215028']</t>
  </si>
  <si>
    <t>['peer review']</t>
  </si>
  <si>
    <t>A_14</t>
  </si>
  <si>
    <t>['Q19862406']</t>
  </si>
  <si>
    <t>['business']</t>
  </si>
  <si>
    <t>A_15</t>
  </si>
  <si>
    <t>['Q14208553']</t>
  </si>
  <si>
    <t>['invention']</t>
  </si>
  <si>
    <t>A_16</t>
  </si>
  <si>
    <t>['Q609089']</t>
  </si>
  <si>
    <t>['spacecraft propulsion']</t>
  </si>
  <si>
    <t>A_17</t>
  </si>
  <si>
    <t>A_18</t>
  </si>
  <si>
    <t>['Q3551559']</t>
  </si>
  <si>
    <t>["université d'été"]</t>
  </si>
  <si>
    <t>A_19</t>
  </si>
  <si>
    <t>A_20</t>
  </si>
  <si>
    <t>A_21</t>
  </si>
  <si>
    <t>['Q7163']</t>
  </si>
  <si>
    <t>['politics']</t>
  </si>
  <si>
    <t>A_22</t>
  </si>
  <si>
    <t>A_23</t>
  </si>
  <si>
    <t>A_24</t>
  </si>
  <si>
    <t>A_25</t>
  </si>
  <si>
    <t>A_26</t>
  </si>
  <si>
    <t>['Q79896', 'Q7163']</t>
  </si>
  <si>
    <t>['separation of powers', 'politics']</t>
  </si>
  <si>
    <t>A_27</t>
  </si>
  <si>
    <t>A_28</t>
  </si>
  <si>
    <t>['Q340169']</t>
  </si>
  <si>
    <t>['communication medium']</t>
  </si>
  <si>
    <t>A_29</t>
  </si>
  <si>
    <t>['Q222749']</t>
  </si>
  <si>
    <t>['acting']</t>
  </si>
  <si>
    <t>A_30</t>
  </si>
  <si>
    <t>['Q19862406', 'Q36993249']</t>
  </si>
  <si>
    <t>['business', 'arranging']</t>
  </si>
  <si>
    <t>A_31</t>
  </si>
  <si>
    <t>A_32</t>
  </si>
  <si>
    <t>A_33</t>
  </si>
  <si>
    <t>['Q1791716']</t>
  </si>
  <si>
    <t>['military affairs']</t>
  </si>
  <si>
    <t>A_34</t>
  </si>
  <si>
    <t>['Q1027879']</t>
  </si>
  <si>
    <t>['graphics']</t>
  </si>
  <si>
    <t>A_35</t>
  </si>
  <si>
    <t>A_36</t>
  </si>
  <si>
    <t>['Q17344835', 'Q735']</t>
  </si>
  <si>
    <t>['songwriting', 'art']</t>
  </si>
  <si>
    <t>evaluation</t>
  </si>
  <si>
    <t>specific</t>
  </si>
  <si>
    <t>exact</t>
  </si>
  <si>
    <t>_</t>
  </si>
  <si>
    <t>RelTopic-WikidataID</t>
  </si>
  <si>
    <t>RelTopic-Label</t>
  </si>
  <si>
    <t>Topics</t>
  </si>
  <si>
    <t>sport</t>
  </si>
  <si>
    <t>Science</t>
  </si>
  <si>
    <t>Politics</t>
  </si>
  <si>
    <t>politics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</si>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</sst>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B2" sqref="B2"/>
    </sheetView>
  </sheetViews>
  <sheetFormatPr defaultRowHeight="15" x14ac:dyDescent="0.25"/>
  <cols>
    <col min="2" max="2" width="20" customWidth="1"/>
    <col min="3" max="3" width="25.140625" customWidth="1"/>
    <col min="4" max="4" width="26" customWidth="1"/>
    <col min="5" max="5" width="13.7109375" customWidth="1"/>
  </cols>
  <sheetData>
    <row r="1" spans="1:5" x14ac:dyDescent="0.25">
      <c r="A1" t="s">
        <v>0</v>
      </c>
      <c r="B1" t="s">
        <v>85</v>
      </c>
      <c r="C1" t="s">
        <v>83</v>
      </c>
      <c r="D1" t="s">
        <v>84</v>
      </c>
      <c r="E1" t="s">
        <v>79</v>
      </c>
    </row>
    <row r="2" spans="1:5" x14ac:dyDescent="0.25">
      <c r="A2" t="s">
        <v>1</v>
      </c>
      <c r="B2" t="s">
        <v>86</v>
      </c>
      <c r="C2" t="s">
        <v>2</v>
      </c>
      <c r="D2" t="s">
        <v>3</v>
      </c>
      <c r="E2" t="s">
        <v>80</v>
      </c>
    </row>
    <row r="3" spans="1:5" x14ac:dyDescent="0.25">
      <c r="A3" t="s">
        <v>4</v>
      </c>
      <c r="B3" t="s">
        <v>86</v>
      </c>
      <c r="C3" t="s">
        <v>5</v>
      </c>
      <c r="D3" t="s">
        <v>6</v>
      </c>
      <c r="E3" t="s">
        <v>81</v>
      </c>
    </row>
    <row r="4" spans="1:5" x14ac:dyDescent="0.25">
      <c r="A4" t="s">
        <v>7</v>
      </c>
      <c r="B4" t="s">
        <v>86</v>
      </c>
      <c r="C4" t="s">
        <v>5</v>
      </c>
      <c r="D4" t="s">
        <v>6</v>
      </c>
      <c r="E4" t="s">
        <v>81</v>
      </c>
    </row>
    <row r="5" spans="1:5" x14ac:dyDescent="0.25">
      <c r="A5" t="s">
        <v>8</v>
      </c>
      <c r="B5" t="s">
        <v>86</v>
      </c>
      <c r="C5" t="s">
        <v>5</v>
      </c>
      <c r="D5" t="s">
        <v>6</v>
      </c>
      <c r="E5" t="s">
        <v>81</v>
      </c>
    </row>
    <row r="6" spans="1:5" x14ac:dyDescent="0.25">
      <c r="A6" t="s">
        <v>9</v>
      </c>
      <c r="B6" t="s">
        <v>86</v>
      </c>
      <c r="C6" t="s">
        <v>10</v>
      </c>
      <c r="D6" t="s">
        <v>11</v>
      </c>
      <c r="E6" t="s">
        <v>80</v>
      </c>
    </row>
    <row r="7" spans="1:5" x14ac:dyDescent="0.25">
      <c r="A7" t="s">
        <v>12</v>
      </c>
      <c r="B7" t="s">
        <v>86</v>
      </c>
      <c r="C7" t="s">
        <v>5</v>
      </c>
      <c r="D7" t="s">
        <v>6</v>
      </c>
      <c r="E7" t="s">
        <v>81</v>
      </c>
    </row>
    <row r="8" spans="1:5" x14ac:dyDescent="0.25">
      <c r="A8" t="s">
        <v>13</v>
      </c>
      <c r="B8" t="s">
        <v>86</v>
      </c>
      <c r="C8" t="s">
        <v>5</v>
      </c>
      <c r="D8" t="s">
        <v>6</v>
      </c>
      <c r="E8" t="s">
        <v>81</v>
      </c>
    </row>
    <row r="9" spans="1:5" x14ac:dyDescent="0.25">
      <c r="A9" t="s">
        <v>14</v>
      </c>
      <c r="B9" t="s">
        <v>86</v>
      </c>
      <c r="C9" t="s">
        <v>15</v>
      </c>
      <c r="D9" t="s">
        <v>16</v>
      </c>
      <c r="E9" t="s">
        <v>80</v>
      </c>
    </row>
    <row r="10" spans="1:5" x14ac:dyDescent="0.25">
      <c r="A10" t="s">
        <v>17</v>
      </c>
      <c r="B10" t="s">
        <v>86</v>
      </c>
      <c r="C10" t="s">
        <v>18</v>
      </c>
      <c r="D10" t="s">
        <v>19</v>
      </c>
      <c r="E10" t="s">
        <v>81</v>
      </c>
    </row>
    <row r="11" spans="1:5" x14ac:dyDescent="0.25">
      <c r="A11" t="s">
        <v>20</v>
      </c>
      <c r="B11" t="s">
        <v>87</v>
      </c>
      <c r="C11" t="s">
        <v>21</v>
      </c>
      <c r="D11" t="s">
        <v>22</v>
      </c>
      <c r="E11" t="s">
        <v>80</v>
      </c>
    </row>
    <row r="12" spans="1:5" x14ac:dyDescent="0.25">
      <c r="A12" t="s">
        <v>23</v>
      </c>
      <c r="B12" t="s">
        <v>87</v>
      </c>
      <c r="C12" t="s">
        <v>24</v>
      </c>
      <c r="D12" t="s">
        <v>25</v>
      </c>
      <c r="E12" t="s">
        <v>82</v>
      </c>
    </row>
    <row r="13" spans="1:5" x14ac:dyDescent="0.25">
      <c r="A13" t="s">
        <v>26</v>
      </c>
      <c r="B13" t="s">
        <v>87</v>
      </c>
      <c r="C13" t="s">
        <v>27</v>
      </c>
      <c r="D13" t="s">
        <v>28</v>
      </c>
      <c r="E13" t="s">
        <v>81</v>
      </c>
    </row>
    <row r="14" spans="1:5" x14ac:dyDescent="0.25">
      <c r="A14" t="s">
        <v>29</v>
      </c>
      <c r="B14" t="s">
        <v>87</v>
      </c>
      <c r="C14" t="s">
        <v>30</v>
      </c>
      <c r="D14" t="s">
        <v>31</v>
      </c>
      <c r="E14" t="s">
        <v>82</v>
      </c>
    </row>
    <row r="15" spans="1:5" x14ac:dyDescent="0.25">
      <c r="A15" t="s">
        <v>32</v>
      </c>
      <c r="B15" t="s">
        <v>87</v>
      </c>
      <c r="C15" t="s">
        <v>33</v>
      </c>
      <c r="D15" t="s">
        <v>34</v>
      </c>
      <c r="E15" t="s">
        <v>80</v>
      </c>
    </row>
    <row r="16" spans="1:5" x14ac:dyDescent="0.25">
      <c r="A16" t="s">
        <v>35</v>
      </c>
      <c r="B16" t="s">
        <v>87</v>
      </c>
      <c r="C16" t="s">
        <v>36</v>
      </c>
      <c r="D16" t="s">
        <v>37</v>
      </c>
      <c r="E16" t="s">
        <v>80</v>
      </c>
    </row>
    <row r="17" spans="1:5" x14ac:dyDescent="0.25">
      <c r="A17" t="s">
        <v>38</v>
      </c>
      <c r="B17" t="s">
        <v>87</v>
      </c>
      <c r="C17" t="s">
        <v>39</v>
      </c>
      <c r="D17" t="s">
        <v>40</v>
      </c>
      <c r="E17" t="s">
        <v>80</v>
      </c>
    </row>
    <row r="18" spans="1:5" x14ac:dyDescent="0.25">
      <c r="A18" t="s">
        <v>41</v>
      </c>
      <c r="B18" t="s">
        <v>87</v>
      </c>
      <c r="C18" t="s">
        <v>30</v>
      </c>
      <c r="D18" t="s">
        <v>31</v>
      </c>
      <c r="E18" t="s">
        <v>82</v>
      </c>
    </row>
    <row r="19" spans="1:5" x14ac:dyDescent="0.25">
      <c r="A19" t="s">
        <v>42</v>
      </c>
      <c r="B19" t="s">
        <v>87</v>
      </c>
      <c r="C19" t="s">
        <v>43</v>
      </c>
      <c r="D19" t="s">
        <v>44</v>
      </c>
      <c r="E19" t="s">
        <v>82</v>
      </c>
    </row>
    <row r="20" spans="1:5" x14ac:dyDescent="0.25">
      <c r="A20" t="s">
        <v>45</v>
      </c>
      <c r="B20" t="s">
        <v>87</v>
      </c>
      <c r="C20" t="s">
        <v>27</v>
      </c>
      <c r="D20" t="s">
        <v>28</v>
      </c>
      <c r="E20" t="s">
        <v>81</v>
      </c>
    </row>
    <row r="21" spans="1:5" x14ac:dyDescent="0.25">
      <c r="A21" t="s">
        <v>46</v>
      </c>
      <c r="B21" t="s">
        <v>89</v>
      </c>
      <c r="C21" t="s">
        <v>33</v>
      </c>
      <c r="D21" t="s">
        <v>34</v>
      </c>
      <c r="E21" t="s">
        <v>82</v>
      </c>
    </row>
    <row r="22" spans="1:5" x14ac:dyDescent="0.25">
      <c r="A22" t="s">
        <v>47</v>
      </c>
      <c r="B22" t="s">
        <v>88</v>
      </c>
      <c r="C22" t="s">
        <v>48</v>
      </c>
      <c r="D22" t="s">
        <v>49</v>
      </c>
      <c r="E22" t="s">
        <v>81</v>
      </c>
    </row>
    <row r="23" spans="1:5" x14ac:dyDescent="0.25">
      <c r="A23" t="s">
        <v>50</v>
      </c>
      <c r="B23" t="s">
        <v>88</v>
      </c>
      <c r="C23" t="s">
        <v>48</v>
      </c>
      <c r="D23" t="s">
        <v>49</v>
      </c>
      <c r="E23" t="s">
        <v>81</v>
      </c>
    </row>
    <row r="24" spans="1:5" x14ac:dyDescent="0.25">
      <c r="A24" t="s">
        <v>51</v>
      </c>
      <c r="B24" t="s">
        <v>88</v>
      </c>
      <c r="C24" t="s">
        <v>48</v>
      </c>
      <c r="D24" t="s">
        <v>49</v>
      </c>
      <c r="E24" t="s">
        <v>81</v>
      </c>
    </row>
    <row r="25" spans="1:5" x14ac:dyDescent="0.25">
      <c r="A25" t="s">
        <v>52</v>
      </c>
      <c r="B25" t="s">
        <v>88</v>
      </c>
      <c r="C25" t="s">
        <v>48</v>
      </c>
      <c r="D25" t="s">
        <v>49</v>
      </c>
      <c r="E25" t="s">
        <v>81</v>
      </c>
    </row>
    <row r="26" spans="1:5" x14ac:dyDescent="0.25">
      <c r="A26" t="s">
        <v>53</v>
      </c>
      <c r="B26" t="s">
        <v>88</v>
      </c>
      <c r="C26" t="s">
        <v>48</v>
      </c>
      <c r="D26" t="s">
        <v>49</v>
      </c>
      <c r="E26" t="s">
        <v>81</v>
      </c>
    </row>
    <row r="27" spans="1:5" x14ac:dyDescent="0.25">
      <c r="A27" t="s">
        <v>54</v>
      </c>
      <c r="B27" t="s">
        <v>88</v>
      </c>
      <c r="C27" t="s">
        <v>55</v>
      </c>
      <c r="D27" t="s">
        <v>56</v>
      </c>
      <c r="E27" t="s">
        <v>81</v>
      </c>
    </row>
    <row r="28" spans="1:5" x14ac:dyDescent="0.25">
      <c r="A28" t="s">
        <v>57</v>
      </c>
      <c r="B28" t="s">
        <v>88</v>
      </c>
      <c r="C28" t="s">
        <v>48</v>
      </c>
      <c r="D28" t="s">
        <v>49</v>
      </c>
      <c r="E28" t="s">
        <v>81</v>
      </c>
    </row>
    <row r="29" spans="1:5" x14ac:dyDescent="0.25">
      <c r="A29" t="s">
        <v>58</v>
      </c>
      <c r="B29" t="s">
        <v>88</v>
      </c>
      <c r="C29" t="s">
        <v>59</v>
      </c>
      <c r="D29" t="s">
        <v>60</v>
      </c>
      <c r="E29" t="s">
        <v>82</v>
      </c>
    </row>
    <row r="30" spans="1:5" x14ac:dyDescent="0.25">
      <c r="A30" t="s">
        <v>61</v>
      </c>
      <c r="B30" t="s">
        <v>90</v>
      </c>
      <c r="C30" t="s">
        <v>62</v>
      </c>
      <c r="D30" t="s">
        <v>63</v>
      </c>
      <c r="E30" t="s">
        <v>80</v>
      </c>
    </row>
    <row r="31" spans="1:5" x14ac:dyDescent="0.25">
      <c r="A31" t="s">
        <v>64</v>
      </c>
      <c r="B31" t="s">
        <v>90</v>
      </c>
      <c r="C31" t="s">
        <v>65</v>
      </c>
      <c r="D31" t="s">
        <v>66</v>
      </c>
      <c r="E31" t="s">
        <v>82</v>
      </c>
    </row>
    <row r="32" spans="1:5" x14ac:dyDescent="0.25">
      <c r="A32" t="s">
        <v>67</v>
      </c>
      <c r="B32" t="s">
        <v>90</v>
      </c>
      <c r="C32" t="s">
        <v>62</v>
      </c>
      <c r="D32" t="s">
        <v>63</v>
      </c>
      <c r="E32" t="s">
        <v>80</v>
      </c>
    </row>
    <row r="33" spans="1:8" x14ac:dyDescent="0.25">
      <c r="A33" t="s">
        <v>68</v>
      </c>
      <c r="B33" t="s">
        <v>90</v>
      </c>
      <c r="C33" t="s">
        <v>62</v>
      </c>
      <c r="D33" t="s">
        <v>63</v>
      </c>
      <c r="E33" t="s">
        <v>80</v>
      </c>
    </row>
    <row r="34" spans="1:8" x14ac:dyDescent="0.25">
      <c r="A34" t="s">
        <v>69</v>
      </c>
      <c r="B34" t="s">
        <v>90</v>
      </c>
      <c r="C34" t="s">
        <v>70</v>
      </c>
      <c r="D34" t="s">
        <v>71</v>
      </c>
      <c r="E34" t="s">
        <v>82</v>
      </c>
    </row>
    <row r="35" spans="1:8" x14ac:dyDescent="0.25">
      <c r="A35" t="s">
        <v>72</v>
      </c>
      <c r="B35" t="s">
        <v>90</v>
      </c>
      <c r="C35" t="s">
        <v>73</v>
      </c>
      <c r="D35" t="s">
        <v>74</v>
      </c>
      <c r="E35" t="s">
        <v>82</v>
      </c>
    </row>
    <row r="36" spans="1:8" x14ac:dyDescent="0.25">
      <c r="A36" t="s">
        <v>75</v>
      </c>
      <c r="B36" t="s">
        <v>90</v>
      </c>
      <c r="C36" t="s">
        <v>24</v>
      </c>
      <c r="D36" t="s">
        <v>25</v>
      </c>
      <c r="E36" t="s">
        <v>81</v>
      </c>
    </row>
    <row r="37" spans="1:8" x14ac:dyDescent="0.25">
      <c r="A37" t="s">
        <v>76</v>
      </c>
      <c r="B37" t="s">
        <v>90</v>
      </c>
      <c r="C37" t="s">
        <v>77</v>
      </c>
      <c r="D37" t="s">
        <v>78</v>
      </c>
      <c r="E37" t="s">
        <v>81</v>
      </c>
    </row>
    <row r="39" spans="1:8" x14ac:dyDescent="0.25">
      <c r="E39" s="1" t="s">
        <v>81</v>
      </c>
      <c r="F39" s="1">
        <f>COUNTIF(E2:E37,"exact")</f>
        <v>17</v>
      </c>
      <c r="G39" s="1"/>
      <c r="H39" s="1">
        <f>(F39/36)</f>
        <v>0.47222222222222221</v>
      </c>
    </row>
    <row r="40" spans="1:8" x14ac:dyDescent="0.25">
      <c r="E40" s="1" t="s">
        <v>80</v>
      </c>
      <c r="F40" s="1">
        <f>COUNTIF(E3:E38,"specific")</f>
        <v>9</v>
      </c>
      <c r="G40" s="1"/>
      <c r="H40" s="1">
        <f>F40/36</f>
        <v>0.25</v>
      </c>
    </row>
    <row r="41" spans="1:8" x14ac:dyDescent="0.25">
      <c r="E41" s="1"/>
      <c r="F41" s="1"/>
      <c r="G41" s="1"/>
      <c r="H41" s="1">
        <f>SUM(H39:H40)</f>
        <v>0.72222222222222221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results-Topic-Labeling-Recent-P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Mirna</dc:creator>
  <cp:lastModifiedBy>Windows User</cp:lastModifiedBy>
  <dcterms:created xsi:type="dcterms:W3CDTF">2021-10-11T07:28:08Z</dcterms:created>
  <dcterms:modified xsi:type="dcterms:W3CDTF">2021-10-11T07:31:44Z</dcterms:modified>
</cp:coreProperties>
</file>