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<sst xmlns="http://schemas.openxmlformats.org/spreadsheetml/2006/main" count="31" uniqueCount="31">
  <si>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Tabla 1</t>
  </si>
  <si>
    <t xml:space="preserve">Plantas</t>
  </si>
  <si>
    <t xml:space="preserve">Visitas R</t>
  </si>
  <si>
    <t xml:space="preserve">Degree R</t>
  </si>
  <si>
    <t xml:space="preserve">Suma Flor 1 </t>
  </si>
  <si>
    <t xml:space="preserve">Constancia R</t>
  </si>
  <si>
    <t xml:space="preserve">Hábito</t>
  </si>
  <si>
    <t xml:space="preserve">Status</t>
  </si>
  <si>
    <t xml:space="preserve">Dispersion</t>
  </si>
  <si>
    <t xml:space="preserve">RV</t>
  </si>
  <si>
    <t xml:space="preserve">RG</t>
  </si>
  <si>
    <t xml:space="preserve">Uso</t>
  </si>
  <si>
    <t xml:space="preserve">IVRc</t>
  </si>
  <si>
    <t xml:space="preserve">Achyrocline satureoides</t>
  </si>
  <si>
    <t xml:space="preserve">Baccharis articulata</t>
  </si>
  <si>
    <t xml:space="preserve">Baccharis coridifolia</t>
  </si>
  <si>
    <t xml:space="preserve">Baccharis tandilensis</t>
  </si>
  <si>
    <t xml:space="preserve">Colletia paradoxa</t>
  </si>
  <si>
    <t xml:space="preserve">Eryngium floribundum</t>
  </si>
  <si>
    <t xml:space="preserve">Eryngium horridum</t>
  </si>
  <si>
    <t xml:space="preserve">Eryngium regnellii</t>
  </si>
  <si>
    <t xml:space="preserve">Eupatorium bupleurifolium</t>
  </si>
  <si>
    <t xml:space="preserve">Eupatorium lanigerum</t>
  </si>
  <si>
    <t xml:space="preserve">Eupatorium subhastatum</t>
  </si>
  <si>
    <t xml:space="preserve">Eupatorium tanacetifolium</t>
  </si>
  <si>
    <t xml:space="preserve">Gerardia genistifolia</t>
  </si>
  <si>
    <t xml:space="preserve">Hypochaeris rosengurtii</t>
  </si>
  <si>
    <t xml:space="preserve">Hysterionica pinifolia</t>
  </si>
  <si>
    <t xml:space="preserve">Lathyrus pubescens</t>
  </si>
  <si>
    <t xml:space="preserve">Senecio bravensis</t>
  </si>
  <si>
    <t xml:space="preserve">Vernonia echioides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</si>
</sst>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"/>
    <numFmt numFmtId="167" formatCode="0.00"/>
    <numFmt numFmtId="168" formatCode="0"/>
  </numFmts>
  <fonts count="7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2"/>
      <charset val="1"/>
    </font>
    <font>
      <b val="true"/>
      <sz val="10"/>
      <name val="Helvetica Neue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8" activeCellId="0" sqref="E8"/>
    </sheetView>
  </sheetViews>
  <sheetFormatPr defaultColWidth="16.33203125" defaultRowHeight="20" zeroHeight="false" outlineLevelRow="0" outlineLevelCol="0"/>
  <cols>
    <col collapsed="false" customWidth="false" hidden="false" outlineLevel="0" max="1024" min="1" style="1" width="16.33"/>
  </cols>
  <sheetData>
    <row r="1" customFormat="false" ht="27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20.2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20.75" hidden="false" customHeight="tru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4" t="s">
        <v>7</v>
      </c>
      <c r="H3" s="6" t="s">
        <v>8</v>
      </c>
      <c r="I3" s="4" t="s">
        <v>9</v>
      </c>
      <c r="J3" s="7" t="s">
        <v>10</v>
      </c>
      <c r="K3" s="4" t="s">
        <v>11</v>
      </c>
      <c r="L3" s="4" t="s">
        <v>12</v>
      </c>
    </row>
    <row r="4" customFormat="false" ht="32.75" hidden="false" customHeight="true" outlineLevel="0" collapsed="false">
      <c r="A4" s="8" t="s">
        <v>13</v>
      </c>
      <c r="B4" s="9" t="n">
        <v>0.0582701062215478</v>
      </c>
      <c r="C4" s="10" t="n">
        <v>0.343023255813953</v>
      </c>
      <c r="D4" s="11" t="n">
        <v>5</v>
      </c>
      <c r="E4" s="10" t="n">
        <v>1</v>
      </c>
      <c r="F4" s="12" t="n">
        <v>1</v>
      </c>
      <c r="G4" s="13" t="n">
        <v>1</v>
      </c>
      <c r="H4" s="13" t="n">
        <v>2</v>
      </c>
      <c r="I4" s="13" t="n">
        <v>1</v>
      </c>
      <c r="J4" s="11" t="n">
        <v>3</v>
      </c>
      <c r="K4" s="13" t="n">
        <v>2</v>
      </c>
      <c r="L4" s="14" t="n">
        <f aca="false">SUM($B4:$K4)</f>
        <v>16.4012933620355</v>
      </c>
    </row>
    <row r="5" customFormat="false" ht="32.75" hidden="false" customHeight="true" outlineLevel="0" collapsed="false">
      <c r="A5" s="8" t="s">
        <v>14</v>
      </c>
      <c r="B5" s="9" t="n">
        <v>0.0293537621359223</v>
      </c>
      <c r="C5" s="10" t="n">
        <v>0.161849710982659</v>
      </c>
      <c r="D5" s="11" t="n">
        <v>2</v>
      </c>
      <c r="E5" s="10" t="n">
        <v>0.75</v>
      </c>
      <c r="F5" s="12" t="n">
        <v>2</v>
      </c>
      <c r="G5" s="13" t="n">
        <v>1</v>
      </c>
      <c r="H5" s="13" t="n">
        <v>2</v>
      </c>
      <c r="I5" s="13" t="n">
        <v>1</v>
      </c>
      <c r="J5" s="11" t="n">
        <v>0</v>
      </c>
      <c r="K5" s="13" t="n">
        <v>2</v>
      </c>
      <c r="L5" s="14" t="n">
        <f aca="false">SUM($B5:$K5)</f>
        <v>10.9412034731186</v>
      </c>
    </row>
    <row r="6" customFormat="false" ht="32.75" hidden="false" customHeight="true" outlineLevel="0" collapsed="false">
      <c r="A6" s="8" t="s">
        <v>15</v>
      </c>
      <c r="B6" s="9" t="n">
        <v>0.0131978155339806</v>
      </c>
      <c r="C6" s="10" t="n">
        <v>0.138728323699422</v>
      </c>
      <c r="D6" s="11" t="n">
        <v>2</v>
      </c>
      <c r="E6" s="10" t="n">
        <v>0.75</v>
      </c>
      <c r="F6" s="12" t="n">
        <v>2</v>
      </c>
      <c r="G6" s="13" t="n">
        <v>1</v>
      </c>
      <c r="H6" s="13" t="n">
        <v>2</v>
      </c>
      <c r="I6" s="13" t="n">
        <v>1</v>
      </c>
      <c r="J6" s="11" t="n">
        <v>0</v>
      </c>
      <c r="K6" s="13" t="n">
        <v>1</v>
      </c>
      <c r="L6" s="14" t="n">
        <f aca="false">SUM($B6:$K6)</f>
        <v>9.9019261392334</v>
      </c>
    </row>
    <row r="7" customFormat="false" ht="32.75" hidden="false" customHeight="true" outlineLevel="0" collapsed="false">
      <c r="A7" s="8" t="s">
        <v>16</v>
      </c>
      <c r="B7" s="9" t="n">
        <v>0.0716019417475728</v>
      </c>
      <c r="C7" s="10" t="n">
        <v>0.242774566473988</v>
      </c>
      <c r="D7" s="11" t="n">
        <v>5</v>
      </c>
      <c r="E7" s="10" t="n">
        <v>0.75</v>
      </c>
      <c r="F7" s="12" t="n">
        <v>2</v>
      </c>
      <c r="G7" s="13" t="n">
        <v>2</v>
      </c>
      <c r="H7" s="13" t="n">
        <v>2</v>
      </c>
      <c r="I7" s="13" t="n">
        <v>1</v>
      </c>
      <c r="J7" s="11" t="n">
        <v>1</v>
      </c>
      <c r="K7" s="13" t="n">
        <v>2</v>
      </c>
      <c r="L7" s="14" t="n">
        <f aca="false">SUM($B7:$K7)</f>
        <v>16.0643765082216</v>
      </c>
    </row>
    <row r="8" customFormat="false" ht="20.75" hidden="false" customHeight="true" outlineLevel="0" collapsed="false">
      <c r="A8" s="8" t="s">
        <v>17</v>
      </c>
      <c r="B8" s="9" t="n">
        <v>0.0200242718446602</v>
      </c>
      <c r="C8" s="10" t="n">
        <v>0.167630057803468</v>
      </c>
      <c r="D8" s="11" t="n">
        <v>2</v>
      </c>
      <c r="E8" s="10" t="n">
        <v>0.5</v>
      </c>
      <c r="F8" s="12" t="n">
        <v>2</v>
      </c>
      <c r="G8" s="13" t="n">
        <v>2</v>
      </c>
      <c r="H8" s="13" t="n">
        <v>1</v>
      </c>
      <c r="I8" s="13" t="n">
        <v>2</v>
      </c>
      <c r="J8" s="11" t="n">
        <v>1</v>
      </c>
      <c r="K8" s="13" t="n">
        <v>4</v>
      </c>
      <c r="L8" s="14" t="n">
        <f aca="false">SUM($B8:$K8)</f>
        <v>14.6876543296481</v>
      </c>
    </row>
    <row r="9" customFormat="false" ht="32.75" hidden="false" customHeight="true" outlineLevel="0" collapsed="false">
      <c r="A9" s="8" t="s">
        <v>18</v>
      </c>
      <c r="B9" s="15" t="n">
        <v>0.0118325242718447</v>
      </c>
      <c r="C9" s="10" t="n">
        <v>0.15028901734104</v>
      </c>
      <c r="D9" s="11" t="n">
        <v>1</v>
      </c>
      <c r="E9" s="10" t="n">
        <v>0.25</v>
      </c>
      <c r="F9" s="12" t="n">
        <v>1</v>
      </c>
      <c r="G9" s="13" t="n">
        <v>1</v>
      </c>
      <c r="H9" s="13" t="n">
        <v>2</v>
      </c>
      <c r="I9" s="13" t="n">
        <v>2</v>
      </c>
      <c r="J9" s="11" t="n">
        <v>0</v>
      </c>
      <c r="K9" s="13" t="n">
        <v>4</v>
      </c>
      <c r="L9" s="14" t="n">
        <f aca="false">SUM($B9:$K9)</f>
        <v>11.4121215416129</v>
      </c>
    </row>
    <row r="10" customFormat="false" ht="32.75" hidden="false" customHeight="true" outlineLevel="0" collapsed="false">
      <c r="A10" s="8" t="s">
        <v>19</v>
      </c>
      <c r="B10" s="9" t="n">
        <v>0.044751213592233</v>
      </c>
      <c r="C10" s="10" t="n">
        <v>0.265895953757225</v>
      </c>
      <c r="D10" s="11" t="n">
        <v>1</v>
      </c>
      <c r="E10" s="10" t="n">
        <v>0.666666666666667</v>
      </c>
      <c r="F10" s="12" t="n">
        <v>1</v>
      </c>
      <c r="G10" s="13" t="n">
        <v>1</v>
      </c>
      <c r="H10" s="13" t="n">
        <v>2</v>
      </c>
      <c r="I10" s="13" t="n">
        <v>2</v>
      </c>
      <c r="J10" s="11" t="n">
        <v>3</v>
      </c>
      <c r="K10" s="13" t="n">
        <v>4</v>
      </c>
      <c r="L10" s="14" t="n">
        <f aca="false">SUM($B10:$K10)</f>
        <v>14.9773138340161</v>
      </c>
    </row>
    <row r="11" customFormat="false" ht="20.75" hidden="false" customHeight="true" outlineLevel="0" collapsed="false">
      <c r="A11" s="8" t="s">
        <v>20</v>
      </c>
      <c r="B11" s="9" t="n">
        <v>0.243325242718447</v>
      </c>
      <c r="C11" s="10" t="n">
        <v>0.497109826589595</v>
      </c>
      <c r="D11" s="11" t="n">
        <v>5</v>
      </c>
      <c r="E11" s="10" t="n">
        <v>1</v>
      </c>
      <c r="F11" s="12" t="n">
        <v>1</v>
      </c>
      <c r="G11" s="13" t="n">
        <v>1</v>
      </c>
      <c r="H11" s="13" t="n">
        <v>2</v>
      </c>
      <c r="I11" s="13" t="n">
        <v>2</v>
      </c>
      <c r="J11" s="11" t="n">
        <v>3</v>
      </c>
      <c r="K11" s="13" t="n">
        <v>4</v>
      </c>
      <c r="L11" s="14" t="n">
        <f aca="false">SUM($B11:$K11)</f>
        <v>19.740435069308</v>
      </c>
    </row>
    <row r="12" customFormat="false" ht="32.75" hidden="false" customHeight="true" outlineLevel="0" collapsed="false">
      <c r="A12" s="8" t="s">
        <v>21</v>
      </c>
      <c r="B12" s="9" t="n">
        <v>0.0131219660194175</v>
      </c>
      <c r="C12" s="10" t="n">
        <v>0.132947976878613</v>
      </c>
      <c r="D12" s="11" t="n">
        <v>1</v>
      </c>
      <c r="E12" s="10" t="n">
        <v>0.333333333333333</v>
      </c>
      <c r="F12" s="12" t="n">
        <v>2</v>
      </c>
      <c r="G12" s="13" t="n">
        <v>1</v>
      </c>
      <c r="H12" s="13" t="n">
        <v>2</v>
      </c>
      <c r="I12" s="13" t="n">
        <v>1</v>
      </c>
      <c r="J12" s="11" t="n">
        <v>1</v>
      </c>
      <c r="K12" s="13" t="n">
        <v>1</v>
      </c>
      <c r="L12" s="14" t="n">
        <f aca="false">SUM($B12:$K12)</f>
        <v>9.47940327623136</v>
      </c>
    </row>
    <row r="13" customFormat="false" ht="32.75" hidden="false" customHeight="true" outlineLevel="0" collapsed="false">
      <c r="A13" s="8" t="s">
        <v>22</v>
      </c>
      <c r="B13" s="9" t="n">
        <v>0.017748786407767</v>
      </c>
      <c r="C13" s="10" t="n">
        <v>0.225433526011561</v>
      </c>
      <c r="D13" s="11" t="n">
        <v>2</v>
      </c>
      <c r="E13" s="10" t="n">
        <v>0.0833333333333333</v>
      </c>
      <c r="F13" s="12" t="n">
        <v>1</v>
      </c>
      <c r="G13" s="13" t="n">
        <v>2</v>
      </c>
      <c r="H13" s="13" t="n">
        <v>2</v>
      </c>
      <c r="I13" s="13" t="n">
        <v>1</v>
      </c>
      <c r="J13" s="11" t="n">
        <v>1</v>
      </c>
      <c r="K13" s="13" t="n">
        <v>1</v>
      </c>
      <c r="L13" s="14" t="n">
        <f aca="false">SUM($B13:$K13)</f>
        <v>10.3265156457527</v>
      </c>
    </row>
    <row r="14" customFormat="false" ht="32.75" hidden="false" customHeight="true" outlineLevel="0" collapsed="false">
      <c r="A14" s="8" t="s">
        <v>23</v>
      </c>
      <c r="B14" s="9" t="n">
        <v>0.0350424757281553</v>
      </c>
      <c r="C14" s="10" t="n">
        <v>0.294797687861272</v>
      </c>
      <c r="D14" s="11" t="n">
        <v>2</v>
      </c>
      <c r="E14" s="10" t="n">
        <v>0.833333333333333</v>
      </c>
      <c r="F14" s="12" t="n">
        <v>1</v>
      </c>
      <c r="G14" s="13" t="n">
        <v>2</v>
      </c>
      <c r="H14" s="13" t="n">
        <v>2</v>
      </c>
      <c r="I14" s="13" t="n">
        <v>2</v>
      </c>
      <c r="J14" s="11" t="n">
        <v>3</v>
      </c>
      <c r="K14" s="13" t="n">
        <v>2</v>
      </c>
      <c r="L14" s="14" t="n">
        <f aca="false">SUM($B14:$K14)</f>
        <v>15.1631734969228</v>
      </c>
    </row>
    <row r="15" customFormat="false" ht="32.75" hidden="false" customHeight="true" outlineLevel="0" collapsed="false">
      <c r="A15" s="8" t="s">
        <v>24</v>
      </c>
      <c r="B15" s="9" t="n">
        <v>0.0176729368932039</v>
      </c>
      <c r="C15" s="10" t="n">
        <v>0.190751445086705</v>
      </c>
      <c r="D15" s="11" t="n">
        <v>3</v>
      </c>
      <c r="E15" s="10" t="n">
        <v>0.916666666666667</v>
      </c>
      <c r="F15" s="12" t="n">
        <v>1</v>
      </c>
      <c r="G15" s="13" t="n">
        <v>2</v>
      </c>
      <c r="H15" s="13" t="n">
        <v>2</v>
      </c>
      <c r="I15" s="13" t="n">
        <v>2</v>
      </c>
      <c r="J15" s="11" t="n">
        <v>3</v>
      </c>
      <c r="K15" s="13" t="n">
        <v>2</v>
      </c>
      <c r="L15" s="14" t="n">
        <f aca="false">SUM($B15:$K15)</f>
        <v>16.1250910486466</v>
      </c>
    </row>
    <row r="16" customFormat="false" ht="32.75" hidden="false" customHeight="true" outlineLevel="0" collapsed="false">
      <c r="A16" s="8" t="s">
        <v>25</v>
      </c>
      <c r="B16" s="9" t="n">
        <v>0.0413379854368932</v>
      </c>
      <c r="C16" s="10" t="n">
        <v>0.225433526011561</v>
      </c>
      <c r="D16" s="11" t="n">
        <v>5</v>
      </c>
      <c r="E16" s="10" t="n">
        <v>0.583333333333333</v>
      </c>
      <c r="F16" s="12" t="n">
        <v>1</v>
      </c>
      <c r="G16" s="13" t="n">
        <v>2</v>
      </c>
      <c r="H16" s="13" t="n">
        <v>2</v>
      </c>
      <c r="I16" s="13" t="n">
        <v>1</v>
      </c>
      <c r="J16" s="11" t="n">
        <v>3</v>
      </c>
      <c r="K16" s="13" t="n">
        <v>2</v>
      </c>
      <c r="L16" s="14" t="n">
        <f aca="false">SUM($B16:$K16)</f>
        <v>16.8501048447818</v>
      </c>
    </row>
    <row r="17" customFormat="false" ht="32.75" hidden="false" customHeight="true" outlineLevel="0" collapsed="false">
      <c r="A17" s="8" t="s">
        <v>26</v>
      </c>
      <c r="B17" s="15" t="n">
        <v>0.00993628640776699</v>
      </c>
      <c r="C17" s="10" t="n">
        <v>0.144508670520231</v>
      </c>
      <c r="D17" s="11" t="n">
        <v>5</v>
      </c>
      <c r="E17" s="10" t="n">
        <v>0.75</v>
      </c>
      <c r="F17" s="12" t="n">
        <v>1</v>
      </c>
      <c r="G17" s="13" t="n">
        <v>1</v>
      </c>
      <c r="H17" s="13" t="n">
        <v>2</v>
      </c>
      <c r="I17" s="13" t="n">
        <v>1</v>
      </c>
      <c r="J17" s="11" t="n">
        <v>0</v>
      </c>
      <c r="K17" s="13" t="n">
        <v>2</v>
      </c>
      <c r="L17" s="14" t="n">
        <f aca="false">SUM($B17:$K17)</f>
        <v>12.904444956928</v>
      </c>
    </row>
    <row r="18" customFormat="false" ht="32.75" hidden="false" customHeight="true" outlineLevel="0" collapsed="false">
      <c r="A18" s="8" t="s">
        <v>27</v>
      </c>
      <c r="B18" s="9" t="n">
        <v>0.0342081310679612</v>
      </c>
      <c r="C18" s="10" t="n">
        <v>0.254335260115607</v>
      </c>
      <c r="D18" s="11" t="n">
        <v>5</v>
      </c>
      <c r="E18" s="10" t="n">
        <v>0.5</v>
      </c>
      <c r="F18" s="12" t="n">
        <v>1</v>
      </c>
      <c r="G18" s="13" t="n">
        <v>1</v>
      </c>
      <c r="H18" s="13" t="n">
        <v>2</v>
      </c>
      <c r="I18" s="13" t="n">
        <v>2</v>
      </c>
      <c r="J18" s="11" t="n">
        <v>3</v>
      </c>
      <c r="K18" s="13" t="n">
        <v>1</v>
      </c>
      <c r="L18" s="14" t="n">
        <f aca="false">SUM($B18:$K18)</f>
        <v>15.7885433911836</v>
      </c>
    </row>
    <row r="19" customFormat="false" ht="32.75" hidden="false" customHeight="true" outlineLevel="0" collapsed="false">
      <c r="A19" s="8" t="s">
        <v>28</v>
      </c>
      <c r="B19" s="15" t="n">
        <v>0.0383040048543689</v>
      </c>
      <c r="C19" s="10" t="n">
        <v>0.109826589595376</v>
      </c>
      <c r="D19" s="11" t="n">
        <v>5</v>
      </c>
      <c r="E19" s="10" t="n">
        <v>0.916666666666667</v>
      </c>
      <c r="F19" s="12" t="n">
        <v>1</v>
      </c>
      <c r="G19" s="13" t="n">
        <v>2</v>
      </c>
      <c r="H19" s="13" t="n">
        <v>1</v>
      </c>
      <c r="I19" s="13" t="n">
        <v>2</v>
      </c>
      <c r="J19" s="11" t="n">
        <v>2</v>
      </c>
      <c r="K19" s="13" t="n">
        <v>4</v>
      </c>
      <c r="L19" s="14" t="n">
        <f aca="false">SUM($B19:$K19)</f>
        <v>18.0647972611164</v>
      </c>
    </row>
    <row r="20" customFormat="false" ht="20.75" hidden="false" customHeight="true" outlineLevel="0" collapsed="false">
      <c r="A20" s="8" t="s">
        <v>29</v>
      </c>
      <c r="B20" s="9" t="n">
        <v>0.0543841019417476</v>
      </c>
      <c r="C20" s="10" t="n">
        <v>0.179190751445087</v>
      </c>
      <c r="D20" s="11" t="n">
        <v>2</v>
      </c>
      <c r="E20" s="10" t="n">
        <v>0.666666666666667</v>
      </c>
      <c r="F20" s="12" t="n">
        <v>1</v>
      </c>
      <c r="G20" s="13" t="n">
        <v>2</v>
      </c>
      <c r="H20" s="13" t="n">
        <v>2</v>
      </c>
      <c r="I20" s="13" t="n">
        <v>1</v>
      </c>
      <c r="J20" s="11" t="n">
        <v>2</v>
      </c>
      <c r="K20" s="13" t="n">
        <v>2</v>
      </c>
      <c r="L20" s="14" t="n">
        <f aca="false">SUM($B20:$K20)</f>
        <v>12.9002415200535</v>
      </c>
    </row>
    <row r="21" customFormat="false" ht="32.75" hidden="false" customHeight="true" outlineLevel="0" collapsed="false">
      <c r="A21" s="8" t="s">
        <v>30</v>
      </c>
      <c r="B21" s="9" t="n">
        <v>0.0138046116504854</v>
      </c>
      <c r="C21" s="10" t="n">
        <v>0.121387283236994</v>
      </c>
      <c r="D21" s="11" t="n">
        <v>1</v>
      </c>
      <c r="E21" s="10" t="n">
        <v>0.833333333333333</v>
      </c>
      <c r="F21" s="12" t="n">
        <v>1</v>
      </c>
      <c r="G21" s="13" t="n">
        <v>1</v>
      </c>
      <c r="H21" s="13" t="n">
        <v>2</v>
      </c>
      <c r="I21" s="13" t="n">
        <v>2</v>
      </c>
      <c r="J21" s="11" t="n">
        <v>3</v>
      </c>
      <c r="K21" s="13" t="n">
        <v>1</v>
      </c>
      <c r="L21" s="14" t="n">
        <f aca="false">SUM($B21:$K21)</f>
        <v>11.9685252282208</v>
      </c>
    </row>
    <row r="22" customFormat="false" ht="20.25" hidden="false" customHeight="true" outlineLevel="0" collapsed="false">
      <c r="A22" s="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customFormat="false" ht="20" hidden="false" customHeight="true" outlineLevel="0" collapsed="false">
      <c r="A23" s="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</sheetData>
  <mergeCells count="1">
    <mergeCell ref="A1:L1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Malena Sabatino</cp:lastModifiedBy>
  <dcterms:modified xsi:type="dcterms:W3CDTF">2020-07-13T20:27:23Z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