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michelleeliason/Desktop/TBI Case Study/Adolescent TBI Case Study/"/>
    </mc:Choice>
  </mc:AlternateContent>
  <xr:revisionPtr revIDLastSave="0" documentId="8_{A70602E0-8D48-064E-9675-510FB16D6D02}" xr6:coauthVersionLast="47" xr6:coauthVersionMax="47" xr10:uidLastSave="{00000000-0000-0000-0000-000000000000}"/>
  <bookViews>
    <workbookView xWindow="1060" yWindow="760" windowWidth="30240" windowHeight="16260" xr2:uid="{00000000-000D-0000-FFFF-FFFF00000000}"/>
  </bookViews>
  <sheets>
    <sheet name="rs-FC" sheetId="1" r:id="rId1"/>
    <sheet name="Median Raph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</calcChain>
</file>

<file path=xl/sharedStrings.xml><?xml version="1.0" encoding="utf-8"?>
<sst xmlns="http://schemas.openxmlformats.org/spreadsheetml/2006/main" count="270" uniqueCount="53">
  <si>
    <t>Dorsolateral Area 8 Left</t>
  </si>
  <si>
    <t>Dorsolateral Area 8 Right</t>
  </si>
  <si>
    <t>Prefrontal Area 9/Dorsal 46 Left</t>
  </si>
  <si>
    <t>Prefrontal Area 9/Dorsal 46 Right</t>
  </si>
  <si>
    <t>Dorsal Prefrontal/Inferior Frontal Area 44 Left</t>
  </si>
  <si>
    <t>Dorsal Prefrontal/Inferior Frontal Area 44 Right</t>
  </si>
  <si>
    <t>Dorsal Raphe</t>
  </si>
  <si>
    <t>Inferior Olivary Nucleus Left</t>
  </si>
  <si>
    <t>Inferior Olivary Nucleus Right</t>
  </si>
  <si>
    <t>Median Raphe</t>
  </si>
  <si>
    <t>Periaqueductal Grey</t>
  </si>
  <si>
    <t>Pontine Reticular Formation Left</t>
  </si>
  <si>
    <t>Pontine Reticular Formation Right</t>
  </si>
  <si>
    <t>Nucleus Raphe Magnus</t>
  </si>
  <si>
    <t>Red Nucleus Subregion 1 Left</t>
  </si>
  <si>
    <t>Red Nucleus Subregion 1 Right</t>
  </si>
  <si>
    <t>Red Nucleus Subregion 2 Left</t>
  </si>
  <si>
    <t>Red Nucleus Subregion 2 Right</t>
  </si>
  <si>
    <t>Substantia Nigra, Pars Reticula Left</t>
  </si>
  <si>
    <t>Substantia Nigra, Pars Reticula Right</t>
  </si>
  <si>
    <t>Substantia Nigra, Pars Compacta Left</t>
  </si>
  <si>
    <t>Substantia Nigra, Pars Compacta Right</t>
  </si>
  <si>
    <t>Z-score Pre</t>
  </si>
  <si>
    <t>Z-score Post Outliers changed to 0</t>
  </si>
  <si>
    <t>Dorsolateral Area 8 Left &amp; Inferior Olivary Nucleus Right</t>
  </si>
  <si>
    <t>Dorsolateral Area 8 Left &amp; Periaqueductal Grey</t>
  </si>
  <si>
    <t>Dorsolateral Area 8 Right &amp; Pontine Reticular Formation Left</t>
  </si>
  <si>
    <t>Prefrontal Area 9/Dorsal 46 Left &amp; Red Nucleus Subregion 2 Left</t>
  </si>
  <si>
    <t>Prefrontal Area 9/Dorsal 46 Right &amp; Pontine Reticular Formation Right</t>
  </si>
  <si>
    <t>Dorsal Prefrontal/Inferior Frontal Area 44 Left &amp; Red Nucleus Subregion 1 Left</t>
  </si>
  <si>
    <t>Dorsal Prefrontal/Inferior Frontal Area 44 Left &amp; Substantia Nigra, Pars Reticula Right</t>
  </si>
  <si>
    <t>Dorsal Prefrontal/Inferior Frontal Area 44 Right &amp; Pontine Reticular Formation Left</t>
  </si>
  <si>
    <t>Dorsal Prefrontal/Inferior Frontal Area 44 Right &amp; Substantia Nigra, Pars Reticula Left</t>
  </si>
  <si>
    <t>Dorsal Prefrontal/Inferior Frontal Area 44 Right &amp; Substantia Nigra, Pars Reticula Right</t>
  </si>
  <si>
    <t>Label</t>
  </si>
  <si>
    <t>negative</t>
  </si>
  <si>
    <t>Dorsolateral</t>
  </si>
  <si>
    <t>Brainstem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</si>
  <si>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</si>
  <si>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</si>
  <si>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</si>
  <si>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</si>
  <si>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</si>
  <si>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</si>
  <si>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</si>
  <si>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</si>
  <si>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</si>
  <si>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Control10</t>
  </si>
  <si>
    <t>Concussed1Pre</t>
  </si>
  <si>
    <t>Concussed1Post</t>
  </si>
  <si>
    <t>Z-scorePost</t>
  </si>
  <si>
    <t>ControlMean</t>
  </si>
  <si>
    <t>ControlSD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</si>
</sst>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C198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98E0"/>
      <color rgb="FFFF3F3F"/>
      <color rgb="FF5BADF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abSelected="1" zoomScale="184" zoomScaleNormal="39" workbookViewId="0">
      <selection activeCell="B18" sqref="B18"/>
    </sheetView>
  </sheetViews>
  <sheetFormatPr baseColWidth="10" defaultColWidth="8.83203125" defaultRowHeight="15" x14ac:dyDescent="0.2"/>
  <cols>
    <col min="2" max="2" width="42.33203125" customWidth="1"/>
    <col min="3" max="3" width="32.83203125" customWidth="1"/>
    <col min="4" max="12" width="9.1640625" bestFit="1" customWidth="1"/>
    <col min="13" max="13" width="10" bestFit="1" customWidth="1"/>
    <col min="14" max="14" width="13.1640625" bestFit="1" customWidth="1"/>
    <col min="15" max="15" width="12" bestFit="1" customWidth="1"/>
    <col min="16" max="16" width="14.5" customWidth="1"/>
    <col min="17" max="17" width="15.6640625" customWidth="1"/>
    <col min="21" max="21" width="21.1640625" customWidth="1"/>
  </cols>
  <sheetData>
    <row r="1" spans="1:21" x14ac:dyDescent="0.2">
      <c r="A1" s="4" t="s">
        <v>34</v>
      </c>
      <c r="B1" s="4" t="s">
        <v>36</v>
      </c>
      <c r="C1" s="4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51</v>
      </c>
      <c r="O1" s="1" t="s">
        <v>52</v>
      </c>
      <c r="P1" s="2" t="s">
        <v>48</v>
      </c>
      <c r="Q1" s="2" t="s">
        <v>49</v>
      </c>
    </row>
    <row r="2" spans="1:21" x14ac:dyDescent="0.2">
      <c r="A2">
        <v>1</v>
      </c>
      <c r="B2" t="s">
        <v>0</v>
      </c>
      <c r="C2" t="s">
        <v>6</v>
      </c>
      <c r="D2">
        <v>-0.21972389618061899</v>
      </c>
      <c r="E2">
        <v>0.166782658062159</v>
      </c>
      <c r="F2">
        <v>-0.189077139970731</v>
      </c>
      <c r="G2">
        <v>2.5111323199594301E-2</v>
      </c>
      <c r="H2">
        <v>0.30542892174376102</v>
      </c>
      <c r="I2">
        <v>-0.10727536451639701</v>
      </c>
      <c r="J2">
        <v>-0.18809656115860399</v>
      </c>
      <c r="K2">
        <v>-4.30066748699061E-2</v>
      </c>
      <c r="L2">
        <v>-0.13827152938413501</v>
      </c>
      <c r="M2">
        <v>-0.14720024489765601</v>
      </c>
      <c r="N2">
        <f>AVERAGE(D2:M2)</f>
        <v>-5.3532850797253381E-2</v>
      </c>
      <c r="O2">
        <f>STDEV(D2:M2)</f>
        <v>0.17212068642525372</v>
      </c>
      <c r="P2">
        <v>0.15915059917764601</v>
      </c>
      <c r="Q2">
        <v>9.79456586632588E-2</v>
      </c>
    </row>
    <row r="3" spans="1:21" x14ac:dyDescent="0.2">
      <c r="A3">
        <v>2</v>
      </c>
      <c r="B3" t="s">
        <v>0</v>
      </c>
      <c r="C3" t="s">
        <v>7</v>
      </c>
      <c r="D3">
        <v>3.12098304103798E-2</v>
      </c>
      <c r="E3">
        <v>0.13289307234025</v>
      </c>
      <c r="F3">
        <v>-0.16404895273468501</v>
      </c>
      <c r="G3">
        <v>-3.36697073235077E-2</v>
      </c>
      <c r="H3">
        <v>-0.17226633934037999</v>
      </c>
      <c r="I3">
        <v>8.3952665577764499E-2</v>
      </c>
      <c r="J3">
        <v>1.55948467193559E-2</v>
      </c>
      <c r="K3">
        <v>3.9056137005520999E-3</v>
      </c>
      <c r="L3">
        <v>-5.9785012726746301E-2</v>
      </c>
      <c r="M3">
        <v>8.2672483659758295E-2</v>
      </c>
      <c r="N3">
        <f t="shared" ref="N3:N62" si="0">AVERAGE(D3:M3)</f>
        <v>-7.9541499717258376E-3</v>
      </c>
      <c r="O3">
        <f t="shared" ref="O3:O62" si="1">STDEV(D3:M3)</f>
        <v>0.10189255089351144</v>
      </c>
      <c r="P3">
        <v>-0.168391868069004</v>
      </c>
      <c r="Q3">
        <v>1.56015318595397E-2</v>
      </c>
      <c r="T3" t="s">
        <v>24</v>
      </c>
      <c r="U3" t="s">
        <v>8</v>
      </c>
    </row>
    <row r="4" spans="1:21" x14ac:dyDescent="0.2">
      <c r="A4">
        <v>3</v>
      </c>
      <c r="B4" t="s">
        <v>0</v>
      </c>
      <c r="C4" t="s">
        <v>8</v>
      </c>
      <c r="D4">
        <v>0.173153098703201</v>
      </c>
      <c r="E4">
        <v>-6.3071932245684706E-2</v>
      </c>
      <c r="F4">
        <v>1.7490700954358899E-2</v>
      </c>
      <c r="G4">
        <v>-4.7577685267204899E-2</v>
      </c>
      <c r="H4">
        <v>2.98118572495495E-2</v>
      </c>
      <c r="I4">
        <v>-0.10896160736768599</v>
      </c>
      <c r="J4">
        <v>-0.12779027621252101</v>
      </c>
      <c r="K4">
        <v>-0.26765288015146499</v>
      </c>
      <c r="L4">
        <v>-0.159714837637393</v>
      </c>
      <c r="M4">
        <v>4.1581812159965002E-2</v>
      </c>
      <c r="N4">
        <f t="shared" si="0"/>
        <v>-5.1273174981488014E-2</v>
      </c>
      <c r="O4">
        <f t="shared" si="1"/>
        <v>0.12392108348141546</v>
      </c>
      <c r="P4">
        <v>-6.4750674162174698E-2</v>
      </c>
      <c r="Q4">
        <v>0.26892507117223602</v>
      </c>
      <c r="T4" t="s">
        <v>25</v>
      </c>
    </row>
    <row r="5" spans="1:21" x14ac:dyDescent="0.2">
      <c r="A5">
        <v>4</v>
      </c>
      <c r="B5" t="s">
        <v>0</v>
      </c>
      <c r="C5" t="s">
        <v>10</v>
      </c>
      <c r="D5">
        <v>-2.6509669652612099E-2</v>
      </c>
      <c r="E5">
        <v>8.5418586253405301E-2</v>
      </c>
      <c r="F5">
        <v>1.664096837219E-2</v>
      </c>
      <c r="G5">
        <v>5.2926022100745998E-2</v>
      </c>
      <c r="H5">
        <v>1.8090275587820701E-2</v>
      </c>
      <c r="I5">
        <v>-7.1839832619800495E-2</v>
      </c>
      <c r="J5">
        <v>-0.20406046487937199</v>
      </c>
      <c r="K5">
        <v>-6.5480998784284497E-2</v>
      </c>
      <c r="L5">
        <v>2.3674131070087E-2</v>
      </c>
      <c r="M5">
        <v>-4.1426875240083802E-2</v>
      </c>
      <c r="N5">
        <f t="shared" si="0"/>
        <v>-2.1256785779190386E-2</v>
      </c>
      <c r="O5">
        <f t="shared" si="1"/>
        <v>8.182092798986787E-2</v>
      </c>
      <c r="P5">
        <v>1.1087093139458401E-2</v>
      </c>
      <c r="Q5">
        <v>0.19975511447163299</v>
      </c>
      <c r="T5" t="s">
        <v>27</v>
      </c>
    </row>
    <row r="6" spans="1:21" x14ac:dyDescent="0.2">
      <c r="A6">
        <v>5</v>
      </c>
      <c r="B6" t="s">
        <v>0</v>
      </c>
      <c r="C6" t="s">
        <v>11</v>
      </c>
      <c r="D6">
        <v>-0.140487075751796</v>
      </c>
      <c r="E6">
        <v>0.100199958929652</v>
      </c>
      <c r="F6">
        <v>0.195173028525609</v>
      </c>
      <c r="G6">
        <v>-0.179809501675991</v>
      </c>
      <c r="H6">
        <v>-0.237822663800207</v>
      </c>
      <c r="I6">
        <v>0.101558657808754</v>
      </c>
      <c r="J6">
        <v>-3.2200573506035203E-2</v>
      </c>
      <c r="K6">
        <v>-0.27271112145538101</v>
      </c>
      <c r="L6">
        <v>1.6169551038677302E-2</v>
      </c>
      <c r="M6">
        <v>-9.41893547700762E-2</v>
      </c>
      <c r="N6">
        <f t="shared" si="0"/>
        <v>-5.4411909465679406E-2</v>
      </c>
      <c r="O6">
        <f t="shared" si="1"/>
        <v>0.15705949378355361</v>
      </c>
      <c r="P6">
        <v>-3.2575660063494202E-2</v>
      </c>
      <c r="Q6">
        <v>8.1866874638812107E-2</v>
      </c>
      <c r="T6" t="s">
        <v>28</v>
      </c>
    </row>
    <row r="7" spans="1:21" x14ac:dyDescent="0.2">
      <c r="A7">
        <v>6</v>
      </c>
      <c r="B7" t="s">
        <v>0</v>
      </c>
      <c r="C7" t="s">
        <v>12</v>
      </c>
      <c r="D7">
        <v>0.18759737174895</v>
      </c>
      <c r="E7">
        <v>-8.1491236696945704E-2</v>
      </c>
      <c r="F7">
        <v>2.7916868898668198E-3</v>
      </c>
      <c r="G7">
        <v>-0.24615029079639</v>
      </c>
      <c r="H7">
        <v>-0.20291300793801301</v>
      </c>
      <c r="I7">
        <v>-0.15778328785096399</v>
      </c>
      <c r="J7">
        <v>-8.8789756751848595E-2</v>
      </c>
      <c r="K7">
        <v>-0.18054173605426899</v>
      </c>
      <c r="L7">
        <v>-2.91326886044878E-2</v>
      </c>
      <c r="M7">
        <v>0.116132445233718</v>
      </c>
      <c r="N7">
        <f t="shared" si="0"/>
        <v>-6.8028050082038341E-2</v>
      </c>
      <c r="O7">
        <f t="shared" si="1"/>
        <v>0.14025249104503923</v>
      </c>
      <c r="P7">
        <v>-0.23784335151175201</v>
      </c>
      <c r="Q7">
        <v>0.211356379616672</v>
      </c>
      <c r="T7" t="s">
        <v>29</v>
      </c>
    </row>
    <row r="8" spans="1:21" x14ac:dyDescent="0.2">
      <c r="A8">
        <v>7</v>
      </c>
      <c r="B8" t="s">
        <v>0</v>
      </c>
      <c r="C8" t="s">
        <v>13</v>
      </c>
      <c r="D8">
        <v>0.218780609151564</v>
      </c>
      <c r="E8">
        <v>-8.49288184767482E-2</v>
      </c>
      <c r="F8">
        <v>0.22385905077889601</v>
      </c>
      <c r="G8">
        <v>-2.6169067433704899E-2</v>
      </c>
      <c r="H8">
        <v>3.22236273462626E-2</v>
      </c>
      <c r="I8">
        <v>0.23375693429017799</v>
      </c>
      <c r="J8">
        <v>0.15113276164008499</v>
      </c>
      <c r="K8">
        <v>8.9139909678487603E-2</v>
      </c>
      <c r="L8">
        <v>-0.13471169940956099</v>
      </c>
      <c r="M8">
        <v>9.0831450369112998E-2</v>
      </c>
      <c r="N8">
        <f t="shared" si="0"/>
        <v>7.9391475793457206E-2</v>
      </c>
      <c r="O8">
        <f t="shared" si="1"/>
        <v>0.13153401990378449</v>
      </c>
      <c r="P8">
        <v>-0.12218957610940499</v>
      </c>
      <c r="Q8">
        <v>0.29837321305907299</v>
      </c>
      <c r="T8" t="s">
        <v>30</v>
      </c>
    </row>
    <row r="9" spans="1:21" x14ac:dyDescent="0.2">
      <c r="A9">
        <v>8</v>
      </c>
      <c r="B9" t="s">
        <v>0</v>
      </c>
      <c r="C9" t="s">
        <v>14</v>
      </c>
      <c r="D9">
        <v>0.50620104096420404</v>
      </c>
      <c r="E9">
        <v>0.210977151243952</v>
      </c>
      <c r="F9">
        <v>-8.9737484882539895E-3</v>
      </c>
      <c r="G9">
        <v>-8.5321145273004301E-2</v>
      </c>
      <c r="H9">
        <v>2.28125441518271E-2</v>
      </c>
      <c r="I9">
        <v>-1.8910008127063799E-2</v>
      </c>
      <c r="J9">
        <v>2.2288330727447299E-3</v>
      </c>
      <c r="K9">
        <v>6.6181010460585499E-2</v>
      </c>
      <c r="L9">
        <v>0.15243540817086201</v>
      </c>
      <c r="M9">
        <v>-6.67160103622008E-3</v>
      </c>
      <c r="N9">
        <f t="shared" si="0"/>
        <v>8.409594851396332E-2</v>
      </c>
      <c r="O9">
        <f t="shared" si="1"/>
        <v>0.17189588289082686</v>
      </c>
      <c r="P9">
        <v>0.201218313464847</v>
      </c>
      <c r="Q9">
        <v>6.9671256860565994E-2</v>
      </c>
      <c r="T9" t="s">
        <v>31</v>
      </c>
    </row>
    <row r="10" spans="1:21" x14ac:dyDescent="0.2">
      <c r="A10">
        <v>9</v>
      </c>
      <c r="B10" t="s">
        <v>0</v>
      </c>
      <c r="C10" t="s">
        <v>15</v>
      </c>
      <c r="D10">
        <v>0.17825026964305701</v>
      </c>
      <c r="E10">
        <v>0.21884492619247101</v>
      </c>
      <c r="F10">
        <v>0.103651592359147</v>
      </c>
      <c r="G10">
        <v>-8.7049504141529205E-2</v>
      </c>
      <c r="H10">
        <v>7.0222470113223703E-2</v>
      </c>
      <c r="I10">
        <v>5.1893079580678202E-2</v>
      </c>
      <c r="J10">
        <v>0.27668527042215801</v>
      </c>
      <c r="K10">
        <v>0.10217478183475601</v>
      </c>
      <c r="L10">
        <v>-0.19473054811312901</v>
      </c>
      <c r="M10">
        <v>0.146058634251679</v>
      </c>
      <c r="N10">
        <f t="shared" si="0"/>
        <v>8.6600097214251173E-2</v>
      </c>
      <c r="O10">
        <f t="shared" si="1"/>
        <v>0.14018376181099787</v>
      </c>
      <c r="P10">
        <v>4.3250271015886098E-2</v>
      </c>
      <c r="Q10">
        <v>-3.0119102012707E-2</v>
      </c>
      <c r="T10" t="s">
        <v>32</v>
      </c>
    </row>
    <row r="11" spans="1:21" x14ac:dyDescent="0.2">
      <c r="A11">
        <v>10</v>
      </c>
      <c r="B11" t="s">
        <v>0</v>
      </c>
      <c r="C11" t="s">
        <v>16</v>
      </c>
      <c r="D11">
        <v>0.35305219938306698</v>
      </c>
      <c r="E11">
        <v>0.118539648662126</v>
      </c>
      <c r="F11">
        <v>0.32292386801448902</v>
      </c>
      <c r="G11">
        <v>-0.17279379535466599</v>
      </c>
      <c r="H11">
        <v>-4.2162689936678703E-2</v>
      </c>
      <c r="I11">
        <v>-0.23786827202260499</v>
      </c>
      <c r="J11">
        <v>-0.111777351750749</v>
      </c>
      <c r="K11">
        <v>-8.0280981287247592E-3</v>
      </c>
      <c r="L11">
        <v>-0.152499139033448</v>
      </c>
      <c r="M11">
        <v>5.0616880027349501E-2</v>
      </c>
      <c r="N11">
        <f t="shared" si="0"/>
        <v>1.2000324986016015E-2</v>
      </c>
      <c r="O11">
        <f t="shared" si="1"/>
        <v>0.20224589982777239</v>
      </c>
      <c r="P11">
        <v>5.0099725381856801E-2</v>
      </c>
      <c r="Q11">
        <v>-7.9680695081100303E-2</v>
      </c>
      <c r="T11" t="s">
        <v>33</v>
      </c>
    </row>
    <row r="12" spans="1:21" x14ac:dyDescent="0.2">
      <c r="A12">
        <v>11</v>
      </c>
      <c r="B12" t="s">
        <v>0</v>
      </c>
      <c r="C12" t="s">
        <v>17</v>
      </c>
      <c r="D12">
        <v>-0.157493179370533</v>
      </c>
      <c r="E12">
        <v>-3.7180104217660701E-2</v>
      </c>
      <c r="F12">
        <v>-5.36513367839812E-2</v>
      </c>
      <c r="G12">
        <v>0.209003585906539</v>
      </c>
      <c r="H12">
        <v>-4.2075435083646202E-2</v>
      </c>
      <c r="I12">
        <v>0.12665379487181999</v>
      </c>
      <c r="J12">
        <v>0.31942083560921197</v>
      </c>
      <c r="K12">
        <v>2.3514537042269201E-2</v>
      </c>
      <c r="L12">
        <v>-0.25694213885568001</v>
      </c>
      <c r="M12">
        <v>9.3554855224084105E-2</v>
      </c>
      <c r="N12">
        <f t="shared" si="0"/>
        <v>2.2480541434242315E-2</v>
      </c>
      <c r="O12">
        <f t="shared" si="1"/>
        <v>0.17089944491452988</v>
      </c>
      <c r="P12">
        <v>5.3679631181915901E-3</v>
      </c>
      <c r="Q12">
        <v>-6.8134624972419705E-2</v>
      </c>
    </row>
    <row r="13" spans="1:21" x14ac:dyDescent="0.2">
      <c r="A13">
        <v>12</v>
      </c>
      <c r="B13" t="s">
        <v>0</v>
      </c>
      <c r="C13" t="s">
        <v>18</v>
      </c>
      <c r="D13">
        <v>-7.6238725387027598E-2</v>
      </c>
      <c r="E13">
        <v>-7.7698173472520499E-4</v>
      </c>
      <c r="F13">
        <v>0.134195922094026</v>
      </c>
      <c r="G13">
        <v>0.176052066206309</v>
      </c>
      <c r="H13">
        <v>-0.12021546824808001</v>
      </c>
      <c r="I13">
        <v>-3.64764458550208E-2</v>
      </c>
      <c r="J13">
        <v>0.18172501804476801</v>
      </c>
      <c r="K13">
        <v>-7.9632714805868199E-2</v>
      </c>
      <c r="L13">
        <v>-2.81254256011082E-2</v>
      </c>
      <c r="M13">
        <v>0.128699449765247</v>
      </c>
      <c r="N13">
        <f t="shared" si="0"/>
        <v>2.7920669447851997E-2</v>
      </c>
      <c r="O13">
        <f t="shared" si="1"/>
        <v>0.1152400460591491</v>
      </c>
      <c r="P13">
        <v>9.1964670417334804E-2</v>
      </c>
      <c r="Q13">
        <v>-1.3629611505260399E-2</v>
      </c>
    </row>
    <row r="14" spans="1:21" x14ac:dyDescent="0.2">
      <c r="A14">
        <v>13</v>
      </c>
      <c r="B14" t="s">
        <v>0</v>
      </c>
      <c r="C14" t="s">
        <v>19</v>
      </c>
      <c r="D14">
        <v>0.23673529961839501</v>
      </c>
      <c r="E14">
        <v>-0.105067497523638</v>
      </c>
      <c r="F14">
        <v>-0.12500055153733</v>
      </c>
      <c r="G14">
        <v>-1.4205578185779E-2</v>
      </c>
      <c r="H14">
        <v>0.14914946614664501</v>
      </c>
      <c r="I14">
        <v>7.5489936413532105E-2</v>
      </c>
      <c r="J14">
        <v>-9.3914597533062305E-2</v>
      </c>
      <c r="K14">
        <v>5.4142148677227601E-2</v>
      </c>
      <c r="L14">
        <v>8.0305416887553105E-2</v>
      </c>
      <c r="M14">
        <v>1.9078242534520701E-2</v>
      </c>
      <c r="N14">
        <f t="shared" si="0"/>
        <v>2.7671228549806425E-2</v>
      </c>
      <c r="O14">
        <f t="shared" si="1"/>
        <v>0.11631437549798956</v>
      </c>
      <c r="P14">
        <v>0.22431560234187001</v>
      </c>
      <c r="Q14">
        <v>-0.139254643854266</v>
      </c>
    </row>
    <row r="15" spans="1:21" x14ac:dyDescent="0.2">
      <c r="A15">
        <v>14</v>
      </c>
      <c r="B15" t="s">
        <v>0</v>
      </c>
      <c r="C15" t="s">
        <v>20</v>
      </c>
      <c r="D15">
        <v>-2.3008218571139199E-2</v>
      </c>
      <c r="E15">
        <v>-6.6771762339873794E-2</v>
      </c>
      <c r="F15">
        <v>0.14391128830758301</v>
      </c>
      <c r="G15">
        <v>0.17030281815670301</v>
      </c>
      <c r="H15">
        <v>-6.5200249662965296E-2</v>
      </c>
      <c r="I15">
        <v>0.136761772696114</v>
      </c>
      <c r="J15">
        <v>0.26294108205741101</v>
      </c>
      <c r="K15">
        <v>-0.17407941905087801</v>
      </c>
      <c r="L15">
        <v>-0.234419172494784</v>
      </c>
      <c r="M15">
        <v>-9.9696613205975199E-2</v>
      </c>
      <c r="N15">
        <f t="shared" si="0"/>
        <v>5.0741525892195579E-3</v>
      </c>
      <c r="O15">
        <f t="shared" si="1"/>
        <v>0.16388754946027861</v>
      </c>
      <c r="P15">
        <v>2.4465619546954701E-2</v>
      </c>
      <c r="Q15">
        <v>-6.5440033452708296E-2</v>
      </c>
    </row>
    <row r="16" spans="1:21" x14ac:dyDescent="0.2">
      <c r="A16">
        <v>15</v>
      </c>
      <c r="B16" t="s">
        <v>0</v>
      </c>
      <c r="C16" t="s">
        <v>21</v>
      </c>
      <c r="D16">
        <v>4.7843013703588802E-2</v>
      </c>
      <c r="E16">
        <v>0.25083257128890202</v>
      </c>
      <c r="F16">
        <v>-0.10777969784838599</v>
      </c>
      <c r="G16">
        <v>8.0724806480205399E-2</v>
      </c>
      <c r="H16">
        <v>-9.4651515994305102E-2</v>
      </c>
      <c r="I16">
        <v>0.15817486811798701</v>
      </c>
      <c r="J16">
        <v>-0.12133909810574001</v>
      </c>
      <c r="K16">
        <v>0.189984766766646</v>
      </c>
      <c r="L16">
        <v>0.19132430040710299</v>
      </c>
      <c r="M16">
        <v>-0.110828658197018</v>
      </c>
      <c r="N16">
        <f t="shared" si="0"/>
        <v>4.8428535661898316E-2</v>
      </c>
      <c r="O16">
        <f t="shared" si="1"/>
        <v>0.14665500934215009</v>
      </c>
      <c r="P16">
        <v>0.177443295024793</v>
      </c>
      <c r="Q16">
        <v>-8.3280608854212901E-2</v>
      </c>
    </row>
    <row r="17" spans="1:20" x14ac:dyDescent="0.2">
      <c r="A17">
        <v>16</v>
      </c>
      <c r="B17" t="s">
        <v>1</v>
      </c>
      <c r="C17" t="s">
        <v>6</v>
      </c>
      <c r="D17">
        <v>-0.16680680754680899</v>
      </c>
      <c r="E17">
        <v>-2.1177518064566001E-2</v>
      </c>
      <c r="F17">
        <v>-6.7090737375446505E-2</v>
      </c>
      <c r="G17">
        <v>8.4649058164172994E-2</v>
      </c>
      <c r="H17">
        <v>0.27994316031988298</v>
      </c>
      <c r="I17">
        <v>-0.117857308681735</v>
      </c>
      <c r="J17">
        <v>9.0368483960394402E-2</v>
      </c>
      <c r="K17">
        <v>0.13833596618479199</v>
      </c>
      <c r="L17">
        <v>-4.9555385269930197E-2</v>
      </c>
      <c r="M17">
        <v>-8.6733567211964499E-2</v>
      </c>
      <c r="N17">
        <f t="shared" si="0"/>
        <v>8.4075344478791204E-3</v>
      </c>
      <c r="O17">
        <f t="shared" si="1"/>
        <v>0.13693998303953051</v>
      </c>
      <c r="P17">
        <v>7.0797465785310501E-2</v>
      </c>
      <c r="Q17">
        <v>-0.22934008745145801</v>
      </c>
    </row>
    <row r="18" spans="1:20" x14ac:dyDescent="0.2">
      <c r="A18">
        <v>17</v>
      </c>
      <c r="B18" t="s">
        <v>1</v>
      </c>
      <c r="C18" t="s">
        <v>7</v>
      </c>
      <c r="D18">
        <v>-0.245823490148045</v>
      </c>
      <c r="E18">
        <v>0.17817685072954101</v>
      </c>
      <c r="F18">
        <v>-6.5635400700739199E-2</v>
      </c>
      <c r="G18">
        <v>2.2708963989602898E-2</v>
      </c>
      <c r="H18">
        <v>7.7020285397269697E-2</v>
      </c>
      <c r="I18">
        <v>0.19972300166526499</v>
      </c>
      <c r="J18">
        <v>-3.57967077471983E-2</v>
      </c>
      <c r="K18">
        <v>-0.14220056659400901</v>
      </c>
      <c r="L18">
        <v>-3.9985445613221697E-2</v>
      </c>
      <c r="M18">
        <v>0.13527753834709499</v>
      </c>
      <c r="N18">
        <f t="shared" si="0"/>
        <v>8.3465029325560415E-3</v>
      </c>
      <c r="O18">
        <f t="shared" si="1"/>
        <v>0.14279974152919833</v>
      </c>
      <c r="P18">
        <v>-0.21016119768036801</v>
      </c>
      <c r="Q18">
        <v>-2.38859582002049E-2</v>
      </c>
    </row>
    <row r="19" spans="1:20" x14ac:dyDescent="0.2">
      <c r="A19">
        <v>18</v>
      </c>
      <c r="B19" t="s">
        <v>1</v>
      </c>
      <c r="C19" t="s">
        <v>8</v>
      </c>
      <c r="D19">
        <v>6.4147947417701801E-2</v>
      </c>
      <c r="E19">
        <v>0.26386694604724298</v>
      </c>
      <c r="F19">
        <v>-9.3365058938424894E-2</v>
      </c>
      <c r="G19">
        <v>-0.13867849318970599</v>
      </c>
      <c r="H19">
        <v>0.31973709055796601</v>
      </c>
      <c r="I19">
        <v>-3.6073515222179497E-2</v>
      </c>
      <c r="J19">
        <v>-1.1393460266739101E-3</v>
      </c>
      <c r="K19">
        <v>-0.29432835102421301</v>
      </c>
      <c r="L19">
        <v>-0.100823664840132</v>
      </c>
      <c r="M19">
        <v>0.31056884301476101</v>
      </c>
      <c r="N19">
        <f t="shared" si="0"/>
        <v>2.9391239779634249E-2</v>
      </c>
      <c r="O19">
        <f t="shared" si="1"/>
        <v>0.20812203494546905</v>
      </c>
      <c r="P19">
        <v>-7.6237940798117299E-2</v>
      </c>
      <c r="Q19">
        <v>-2.08145607325823E-2</v>
      </c>
    </row>
    <row r="20" spans="1:20" x14ac:dyDescent="0.2">
      <c r="A20">
        <v>20</v>
      </c>
      <c r="B20" t="s">
        <v>1</v>
      </c>
      <c r="C20" t="s">
        <v>10</v>
      </c>
      <c r="D20">
        <v>-0.16784199167713901</v>
      </c>
      <c r="E20">
        <v>-3.5480659797955498E-2</v>
      </c>
      <c r="F20">
        <v>-5.4061809605817898E-2</v>
      </c>
      <c r="G20">
        <v>0.105803126487531</v>
      </c>
      <c r="H20">
        <v>-7.5365546384107904E-2</v>
      </c>
      <c r="I20">
        <v>-0.23374883480519701</v>
      </c>
      <c r="J20">
        <v>0.197567295766402</v>
      </c>
      <c r="K20">
        <v>7.2703895255336196E-3</v>
      </c>
      <c r="L20">
        <v>-0.17908411915630401</v>
      </c>
      <c r="M20">
        <v>0.13385022092856799</v>
      </c>
      <c r="N20">
        <f t="shared" si="0"/>
        <v>-3.0109192871848676E-2</v>
      </c>
      <c r="O20">
        <f t="shared" si="1"/>
        <v>0.14293446008564653</v>
      </c>
      <c r="P20">
        <v>-7.9068205318918602E-2</v>
      </c>
      <c r="Q20">
        <v>7.2033911318591506E-2</v>
      </c>
    </row>
    <row r="21" spans="1:20" x14ac:dyDescent="0.2">
      <c r="A21">
        <v>21</v>
      </c>
      <c r="B21" t="s">
        <v>1</v>
      </c>
      <c r="C21" t="s">
        <v>11</v>
      </c>
      <c r="D21">
        <v>1.3967317374122301E-2</v>
      </c>
      <c r="E21">
        <v>1.5063932767879499E-3</v>
      </c>
      <c r="F21">
        <v>-7.6287540428768702E-2</v>
      </c>
      <c r="G21">
        <v>-4.4688820030810102E-2</v>
      </c>
      <c r="H21">
        <v>-0.103848383127077</v>
      </c>
      <c r="I21">
        <v>-9.1963516179020904E-2</v>
      </c>
      <c r="J21">
        <v>1.7130366411859201E-2</v>
      </c>
      <c r="K21">
        <v>7.7679313986045995E-2</v>
      </c>
      <c r="L21">
        <v>-3.6537779116159699E-2</v>
      </c>
      <c r="M21">
        <v>0.12783109341145699</v>
      </c>
      <c r="N21">
        <f t="shared" si="0"/>
        <v>-1.1521155442156395E-2</v>
      </c>
      <c r="O21">
        <f t="shared" si="1"/>
        <v>7.4484869764791892E-2</v>
      </c>
      <c r="P21">
        <v>-0.279886467862762</v>
      </c>
      <c r="Q21">
        <v>-0.178183713319709</v>
      </c>
    </row>
    <row r="22" spans="1:20" x14ac:dyDescent="0.2">
      <c r="A22">
        <v>22</v>
      </c>
      <c r="B22" t="s">
        <v>1</v>
      </c>
      <c r="C22" t="s">
        <v>12</v>
      </c>
      <c r="D22">
        <v>4.7440623016365299E-2</v>
      </c>
      <c r="E22">
        <v>-4.6240533023216998E-2</v>
      </c>
      <c r="F22">
        <v>-0.24430408665527001</v>
      </c>
      <c r="G22">
        <v>-0.104778125754067</v>
      </c>
      <c r="H22">
        <v>-0.18089310093823799</v>
      </c>
      <c r="I22">
        <v>-5.1729357264452401E-2</v>
      </c>
      <c r="J22">
        <v>9.3946092253040306E-2</v>
      </c>
      <c r="K22">
        <v>5.93401093333049E-2</v>
      </c>
      <c r="L22">
        <v>0.13218861430607201</v>
      </c>
      <c r="M22">
        <v>0.105678777719726</v>
      </c>
      <c r="N22">
        <f t="shared" si="0"/>
        <v>-1.8935098700673593E-2</v>
      </c>
      <c r="O22">
        <f t="shared" si="1"/>
        <v>0.12817243306458312</v>
      </c>
      <c r="P22">
        <v>-2.1183829549890398E-2</v>
      </c>
      <c r="Q22">
        <v>9.80512810123257E-2</v>
      </c>
    </row>
    <row r="23" spans="1:20" x14ac:dyDescent="0.2">
      <c r="A23">
        <v>23</v>
      </c>
      <c r="B23" t="s">
        <v>1</v>
      </c>
      <c r="C23" t="s">
        <v>13</v>
      </c>
      <c r="D23">
        <v>0.138399517637917</v>
      </c>
      <c r="E23">
        <v>2.1155842316280999E-2</v>
      </c>
      <c r="F23">
        <v>5.6112112348770997E-2</v>
      </c>
      <c r="G23">
        <v>-0.25946001011370801</v>
      </c>
      <c r="H23">
        <v>0.13616651985071901</v>
      </c>
      <c r="I23">
        <v>7.09438218704177E-2</v>
      </c>
      <c r="J23">
        <v>0.13061231215658201</v>
      </c>
      <c r="K23">
        <v>0.115063147622503</v>
      </c>
      <c r="L23">
        <v>-0.19223529377569601</v>
      </c>
      <c r="M23">
        <v>6.7244252958767001E-2</v>
      </c>
      <c r="N23">
        <f t="shared" si="0"/>
        <v>2.8400222287255372E-2</v>
      </c>
      <c r="O23">
        <f t="shared" si="1"/>
        <v>0.14037805488269714</v>
      </c>
      <c r="P23">
        <v>-2.46501025241594E-2</v>
      </c>
      <c r="Q23">
        <v>-5.6523874427252402E-2</v>
      </c>
    </row>
    <row r="24" spans="1:20" x14ac:dyDescent="0.2">
      <c r="A24">
        <v>24</v>
      </c>
      <c r="B24" t="s">
        <v>1</v>
      </c>
      <c r="C24" t="s">
        <v>14</v>
      </c>
      <c r="D24">
        <v>3.6014216646908001E-2</v>
      </c>
      <c r="E24">
        <v>-0.107759693534541</v>
      </c>
      <c r="F24">
        <v>0.21468622817222899</v>
      </c>
      <c r="G24">
        <v>-1.51329235354822E-2</v>
      </c>
      <c r="H24">
        <v>9.9365887927262794E-2</v>
      </c>
      <c r="I24">
        <v>-0.15735667378360099</v>
      </c>
      <c r="J24">
        <v>-0.17227138906577399</v>
      </c>
      <c r="K24">
        <v>0.10482688130918601</v>
      </c>
      <c r="L24">
        <v>6.22941723191082E-2</v>
      </c>
      <c r="M24">
        <v>0.18660263893239501</v>
      </c>
      <c r="N24">
        <f t="shared" si="0"/>
        <v>2.5126934538769082E-2</v>
      </c>
      <c r="O24">
        <f t="shared" si="1"/>
        <v>0.13618477915630817</v>
      </c>
      <c r="P24">
        <v>-3.8466436725820001E-2</v>
      </c>
      <c r="Q24">
        <v>-0.182978284201955</v>
      </c>
    </row>
    <row r="25" spans="1:20" x14ac:dyDescent="0.2">
      <c r="A25">
        <v>25</v>
      </c>
      <c r="B25" t="s">
        <v>1</v>
      </c>
      <c r="C25" t="s">
        <v>15</v>
      </c>
      <c r="D25">
        <v>4.1280099268302298E-2</v>
      </c>
      <c r="E25">
        <v>8.1238579281533996E-2</v>
      </c>
      <c r="F25">
        <v>-0.230243981845354</v>
      </c>
      <c r="G25">
        <v>-0.119300149906058</v>
      </c>
      <c r="H25">
        <v>-1.9630898240605901E-2</v>
      </c>
      <c r="I25">
        <v>0.251114881693346</v>
      </c>
      <c r="J25">
        <v>3.2691215360087303E-2</v>
      </c>
      <c r="K25">
        <v>-0.100738443995209</v>
      </c>
      <c r="L25">
        <v>-0.102196998831193</v>
      </c>
      <c r="M25">
        <v>0.10749574939539699</v>
      </c>
      <c r="N25">
        <f t="shared" si="0"/>
        <v>-5.8289947819753305E-3</v>
      </c>
      <c r="O25">
        <f t="shared" si="1"/>
        <v>0.13819043496537833</v>
      </c>
      <c r="P25">
        <v>0.20909285909091899</v>
      </c>
      <c r="Q25">
        <v>6.0190117851436298E-2</v>
      </c>
    </row>
    <row r="26" spans="1:20" x14ac:dyDescent="0.2">
      <c r="A26">
        <v>26</v>
      </c>
      <c r="B26" t="s">
        <v>1</v>
      </c>
      <c r="C26" t="s">
        <v>16</v>
      </c>
      <c r="D26">
        <v>0.14507323163111499</v>
      </c>
      <c r="E26">
        <v>-9.19888510331522E-2</v>
      </c>
      <c r="F26">
        <v>0.25513048227826102</v>
      </c>
      <c r="G26">
        <v>6.7764942072640597E-2</v>
      </c>
      <c r="H26">
        <v>0.150543042174241</v>
      </c>
      <c r="I26">
        <v>-1.16879392679195E-2</v>
      </c>
      <c r="J26">
        <v>-0.21748151870678301</v>
      </c>
      <c r="K26">
        <v>-5.0329243118938098E-2</v>
      </c>
      <c r="L26">
        <v>3.01769623036298E-2</v>
      </c>
      <c r="M26">
        <v>-0.15638113137318199</v>
      </c>
      <c r="N26">
        <f t="shared" si="0"/>
        <v>1.2081997695991265E-2</v>
      </c>
      <c r="O26">
        <f t="shared" si="1"/>
        <v>0.14747084886906089</v>
      </c>
      <c r="P26">
        <v>-1.45498936378442E-3</v>
      </c>
      <c r="Q26">
        <v>-1.49851019317609E-2</v>
      </c>
    </row>
    <row r="27" spans="1:20" x14ac:dyDescent="0.2">
      <c r="A27">
        <v>27</v>
      </c>
      <c r="B27" t="s">
        <v>1</v>
      </c>
      <c r="C27" t="s">
        <v>17</v>
      </c>
      <c r="D27">
        <v>-9.2755498152867297E-3</v>
      </c>
      <c r="E27">
        <v>0.33804138810881001</v>
      </c>
      <c r="F27">
        <v>2.4027779815899299E-2</v>
      </c>
      <c r="G27">
        <v>-2.3016208829165601E-2</v>
      </c>
      <c r="H27">
        <v>-4.2509461506501901E-2</v>
      </c>
      <c r="I27">
        <v>0.19452151612142499</v>
      </c>
      <c r="J27">
        <v>0.14840120172315199</v>
      </c>
      <c r="K27">
        <v>-3.0650699463919701E-3</v>
      </c>
      <c r="L27">
        <v>-0.38385605584525001</v>
      </c>
      <c r="M27">
        <v>5.2138541182156398E-2</v>
      </c>
      <c r="N27">
        <f t="shared" si="0"/>
        <v>2.9540808100884643E-2</v>
      </c>
      <c r="O27">
        <f t="shared" si="1"/>
        <v>0.18811355539265837</v>
      </c>
      <c r="P27">
        <v>7.5396584308866496E-3</v>
      </c>
      <c r="Q27">
        <v>-0.118960210700793</v>
      </c>
      <c r="T27" t="s">
        <v>24</v>
      </c>
    </row>
    <row r="28" spans="1:20" x14ac:dyDescent="0.2">
      <c r="A28">
        <v>28</v>
      </c>
      <c r="B28" t="s">
        <v>1</v>
      </c>
      <c r="C28" t="s">
        <v>18</v>
      </c>
      <c r="D28">
        <v>-1.20229427287026E-2</v>
      </c>
      <c r="E28">
        <v>-0.13278441448523701</v>
      </c>
      <c r="F28">
        <v>-3.8296038798492402E-2</v>
      </c>
      <c r="G28">
        <v>0.20256646836268799</v>
      </c>
      <c r="H28">
        <v>-0.185508865825501</v>
      </c>
      <c r="I28">
        <v>-6.6355476732292099E-2</v>
      </c>
      <c r="J28">
        <v>0.239789794066469</v>
      </c>
      <c r="K28">
        <v>-0.17482167299646101</v>
      </c>
      <c r="L28">
        <v>2.2969902742364001E-2</v>
      </c>
      <c r="M28">
        <v>0.1269216732615</v>
      </c>
      <c r="N28">
        <f t="shared" si="0"/>
        <v>-1.7541573133665167E-3</v>
      </c>
      <c r="O28">
        <f t="shared" si="1"/>
        <v>0.15046606141928165</v>
      </c>
      <c r="P28">
        <v>-2.4119947870316901E-2</v>
      </c>
      <c r="Q28">
        <v>-9.5546937095098802E-2</v>
      </c>
      <c r="T28" t="s">
        <v>25</v>
      </c>
    </row>
    <row r="29" spans="1:20" x14ac:dyDescent="0.2">
      <c r="A29">
        <v>29</v>
      </c>
      <c r="B29" t="s">
        <v>1</v>
      </c>
      <c r="C29" t="s">
        <v>19</v>
      </c>
      <c r="D29">
        <v>0.29549319757664599</v>
      </c>
      <c r="E29">
        <v>-0.30544225205710301</v>
      </c>
      <c r="F29">
        <v>-0.117839116561228</v>
      </c>
      <c r="G29">
        <v>-7.2996186030822099E-2</v>
      </c>
      <c r="H29">
        <v>-2.9153447610391601E-2</v>
      </c>
      <c r="I29">
        <v>0.16886383355933701</v>
      </c>
      <c r="J29">
        <v>-9.0324973388847499E-2</v>
      </c>
      <c r="K29">
        <v>6.1255220676192497E-2</v>
      </c>
      <c r="L29">
        <v>-7.4659363605638102E-2</v>
      </c>
      <c r="M29">
        <v>4.6972290035654299E-3</v>
      </c>
      <c r="N29">
        <f t="shared" si="0"/>
        <v>-1.6010585843828938E-2</v>
      </c>
      <c r="O29">
        <f t="shared" si="1"/>
        <v>0.16469976601756289</v>
      </c>
      <c r="P29">
        <v>0.111076944440098</v>
      </c>
      <c r="Q29">
        <v>0.13687905630684999</v>
      </c>
      <c r="T29" t="s">
        <v>28</v>
      </c>
    </row>
    <row r="30" spans="1:20" x14ac:dyDescent="0.2">
      <c r="A30">
        <v>30</v>
      </c>
      <c r="B30" t="s">
        <v>1</v>
      </c>
      <c r="C30" t="s">
        <v>20</v>
      </c>
      <c r="D30">
        <v>-2.0710549881225601E-2</v>
      </c>
      <c r="E30">
        <v>-8.50767321976666E-3</v>
      </c>
      <c r="F30">
        <v>5.3631973378349899E-2</v>
      </c>
      <c r="G30">
        <v>0.12895547649913</v>
      </c>
      <c r="H30">
        <v>-0.19245048661956601</v>
      </c>
      <c r="I30">
        <v>-0.16575811582231401</v>
      </c>
      <c r="J30">
        <v>9.6394721055690497E-2</v>
      </c>
      <c r="K30">
        <v>-0.16866407887035501</v>
      </c>
      <c r="L30">
        <v>2.8086299837754899E-2</v>
      </c>
      <c r="M30">
        <v>-0.15570101087076199</v>
      </c>
      <c r="N30">
        <f t="shared" si="0"/>
        <v>-4.0472344451306395E-2</v>
      </c>
      <c r="O30">
        <f t="shared" si="1"/>
        <v>0.12060551201155932</v>
      </c>
      <c r="P30">
        <v>6.3803973710088599E-2</v>
      </c>
      <c r="Q30">
        <v>-8.0991152825723903E-2</v>
      </c>
    </row>
    <row r="31" spans="1:20" x14ac:dyDescent="0.2">
      <c r="A31">
        <v>31</v>
      </c>
      <c r="B31" t="s">
        <v>1</v>
      </c>
      <c r="C31" t="s">
        <v>21</v>
      </c>
      <c r="D31">
        <v>0.158105971725024</v>
      </c>
      <c r="E31">
        <v>-6.01970456619626E-2</v>
      </c>
      <c r="F31">
        <v>-8.14816765968049E-2</v>
      </c>
      <c r="G31">
        <v>3.3499748335305501E-2</v>
      </c>
      <c r="H31">
        <v>9.2359434985475899E-2</v>
      </c>
      <c r="I31">
        <v>-1.78946496396898E-2</v>
      </c>
      <c r="J31">
        <v>-0.23243884243624199</v>
      </c>
      <c r="K31">
        <v>-7.8489220998703202E-2</v>
      </c>
      <c r="L31">
        <v>-0.117459446000963</v>
      </c>
      <c r="M31">
        <v>-9.5884720038828197E-2</v>
      </c>
      <c r="N31">
        <f t="shared" si="0"/>
        <v>-3.9988044632738827E-2</v>
      </c>
      <c r="O31">
        <f t="shared" si="1"/>
        <v>0.11176448462927303</v>
      </c>
      <c r="P31">
        <v>0.14200042248954001</v>
      </c>
      <c r="Q31">
        <v>0.166528040689363</v>
      </c>
    </row>
    <row r="32" spans="1:20" x14ac:dyDescent="0.2">
      <c r="A32">
        <v>32</v>
      </c>
      <c r="B32" t="s">
        <v>2</v>
      </c>
      <c r="C32" t="s">
        <v>6</v>
      </c>
      <c r="D32">
        <v>0.13553398592964899</v>
      </c>
      <c r="E32">
        <v>-5.9599914886739403E-3</v>
      </c>
      <c r="F32">
        <v>2.3513182566623301E-2</v>
      </c>
      <c r="G32">
        <v>-1.0199294057256499E-2</v>
      </c>
      <c r="H32">
        <v>-6.48733834915379E-2</v>
      </c>
      <c r="I32">
        <v>-0.29201347204622502</v>
      </c>
      <c r="J32">
        <v>-0.151905511224392</v>
      </c>
      <c r="K32">
        <v>-0.175030117293582</v>
      </c>
      <c r="L32">
        <v>-3.0504966495865201E-2</v>
      </c>
      <c r="M32">
        <v>-4.1742502884437399E-2</v>
      </c>
      <c r="N32">
        <f t="shared" si="0"/>
        <v>-6.1318207048569759E-2</v>
      </c>
      <c r="O32">
        <f t="shared" si="1"/>
        <v>0.1189429800870709</v>
      </c>
      <c r="P32">
        <v>9.6989795276710006E-2</v>
      </c>
      <c r="Q32">
        <v>-0.151400878935018</v>
      </c>
    </row>
    <row r="33" spans="1:20" x14ac:dyDescent="0.2">
      <c r="A33">
        <v>33</v>
      </c>
      <c r="B33" t="s">
        <v>2</v>
      </c>
      <c r="C33" t="s">
        <v>7</v>
      </c>
      <c r="D33">
        <v>3.9022118943683702E-2</v>
      </c>
      <c r="E33">
        <v>-0.13963475502629799</v>
      </c>
      <c r="F33">
        <v>-0.21142689456104899</v>
      </c>
      <c r="G33">
        <v>9.9983676088191906E-2</v>
      </c>
      <c r="H33">
        <v>-0.112062346939169</v>
      </c>
      <c r="I33">
        <v>4.2999787003948298E-2</v>
      </c>
      <c r="J33">
        <v>-0.17028045842781001</v>
      </c>
      <c r="K33">
        <v>-6.1399908244830499E-2</v>
      </c>
      <c r="L33">
        <v>-7.7471170259274302E-2</v>
      </c>
      <c r="M33">
        <v>-7.8937020575596192E-3</v>
      </c>
      <c r="N33">
        <f t="shared" si="0"/>
        <v>-5.9816365348016654E-2</v>
      </c>
      <c r="O33">
        <f t="shared" si="1"/>
        <v>0.10174866063205064</v>
      </c>
      <c r="P33">
        <v>0.113929290034956</v>
      </c>
      <c r="Q33">
        <v>8.2363685538975995E-2</v>
      </c>
    </row>
    <row r="34" spans="1:20" x14ac:dyDescent="0.2">
      <c r="A34">
        <v>34</v>
      </c>
      <c r="B34" t="s">
        <v>2</v>
      </c>
      <c r="C34" t="s">
        <v>8</v>
      </c>
      <c r="D34">
        <v>0.123347998166218</v>
      </c>
      <c r="E34">
        <v>2.8419606783553701E-2</v>
      </c>
      <c r="F34">
        <v>-0.185846014562531</v>
      </c>
      <c r="G34">
        <v>-0.25362987861494901</v>
      </c>
      <c r="H34">
        <v>0.182308410293682</v>
      </c>
      <c r="I34">
        <v>0.112276155370943</v>
      </c>
      <c r="J34">
        <v>-0.16423037616279401</v>
      </c>
      <c r="K34">
        <v>-3.0057725591047E-2</v>
      </c>
      <c r="L34">
        <v>4.85782345544368E-2</v>
      </c>
      <c r="M34">
        <v>-8.0035124760090406E-2</v>
      </c>
      <c r="N34">
        <f t="shared" si="0"/>
        <v>-2.1886871452257796E-2</v>
      </c>
      <c r="O34">
        <f t="shared" si="1"/>
        <v>0.14628045690667751</v>
      </c>
      <c r="P34">
        <v>-1.7530011141170601E-2</v>
      </c>
      <c r="Q34">
        <v>0.124528956276841</v>
      </c>
    </row>
    <row r="35" spans="1:20" x14ac:dyDescent="0.2">
      <c r="A35">
        <v>36</v>
      </c>
      <c r="B35" t="s">
        <v>2</v>
      </c>
      <c r="C35" t="s">
        <v>10</v>
      </c>
      <c r="D35">
        <v>0.17607624181239401</v>
      </c>
      <c r="E35">
        <v>7.9984593079349603E-2</v>
      </c>
      <c r="F35">
        <v>-8.2474992856160501E-2</v>
      </c>
      <c r="G35">
        <v>-6.3402366336792207E-2</v>
      </c>
      <c r="H35">
        <v>0.10873022157496</v>
      </c>
      <c r="I35">
        <v>-4.77104569010307E-3</v>
      </c>
      <c r="J35">
        <v>-5.2861528165100202E-2</v>
      </c>
      <c r="K35">
        <v>6.4493978044927402E-2</v>
      </c>
      <c r="L35">
        <v>-0.14782102756422399</v>
      </c>
      <c r="M35">
        <v>-0.11682046726569099</v>
      </c>
      <c r="N35">
        <f t="shared" si="0"/>
        <v>-3.8866393366439973E-3</v>
      </c>
      <c r="O35">
        <f t="shared" si="1"/>
        <v>0.10665011277708601</v>
      </c>
      <c r="P35">
        <v>1.0211586947978701E-2</v>
      </c>
      <c r="Q35">
        <v>4.3062618058271503E-2</v>
      </c>
    </row>
    <row r="36" spans="1:20" x14ac:dyDescent="0.2">
      <c r="A36">
        <v>37</v>
      </c>
      <c r="B36" t="s">
        <v>2</v>
      </c>
      <c r="C36" t="s">
        <v>11</v>
      </c>
      <c r="D36">
        <v>-0.177286797102441</v>
      </c>
      <c r="E36">
        <v>0.30619658699665903</v>
      </c>
      <c r="F36">
        <v>-0.18181327908509501</v>
      </c>
      <c r="G36">
        <v>-8.3467735069181107E-2</v>
      </c>
      <c r="H36">
        <v>-0.19357598593622299</v>
      </c>
      <c r="I36">
        <v>-6.0827834566528002E-2</v>
      </c>
      <c r="J36">
        <v>0.14915603626878399</v>
      </c>
      <c r="K36">
        <v>-0.28027426081027201</v>
      </c>
      <c r="L36">
        <v>-9.92205013281693E-2</v>
      </c>
      <c r="M36">
        <v>8.5266054989676501E-2</v>
      </c>
      <c r="N36">
        <f t="shared" si="0"/>
        <v>-5.3584771564278988E-2</v>
      </c>
      <c r="O36">
        <f t="shared" si="1"/>
        <v>0.18122560904489782</v>
      </c>
      <c r="P36">
        <v>-9.7442031167228004E-4</v>
      </c>
      <c r="Q36">
        <v>0.115354133234221</v>
      </c>
    </row>
    <row r="37" spans="1:20" x14ac:dyDescent="0.2">
      <c r="A37">
        <v>38</v>
      </c>
      <c r="B37" t="s">
        <v>2</v>
      </c>
      <c r="C37" t="s">
        <v>12</v>
      </c>
      <c r="D37">
        <v>-6.4651431405104307E-2</v>
      </c>
      <c r="E37">
        <v>-5.7100621462719499E-2</v>
      </c>
      <c r="F37">
        <v>-5.1856321267545698E-2</v>
      </c>
      <c r="G37">
        <v>5.6658914074323503E-2</v>
      </c>
      <c r="H37">
        <v>-2.49469567482021E-2</v>
      </c>
      <c r="I37">
        <v>-7.5312378758368104E-2</v>
      </c>
      <c r="J37">
        <v>-7.1105668347045695E-2</v>
      </c>
      <c r="K37">
        <v>-5.9234296531216001E-2</v>
      </c>
      <c r="L37">
        <v>1.7203217611378201E-2</v>
      </c>
      <c r="M37">
        <v>0.187241323308074</v>
      </c>
      <c r="N37">
        <f t="shared" si="0"/>
        <v>-1.4310421952642569E-2</v>
      </c>
      <c r="O37">
        <f t="shared" si="1"/>
        <v>8.2668013592002237E-2</v>
      </c>
      <c r="P37">
        <v>1.69194887020741E-2</v>
      </c>
      <c r="Q37">
        <v>6.5447276516797506E-2</v>
      </c>
    </row>
    <row r="38" spans="1:20" x14ac:dyDescent="0.2">
      <c r="A38">
        <v>39</v>
      </c>
      <c r="B38" t="s">
        <v>2</v>
      </c>
      <c r="C38" t="s">
        <v>13</v>
      </c>
      <c r="D38">
        <v>-0.100573879427258</v>
      </c>
      <c r="E38">
        <v>8.6763044188616606E-2</v>
      </c>
      <c r="F38">
        <v>-0.17744571454963401</v>
      </c>
      <c r="G38">
        <v>1.55358944078604E-2</v>
      </c>
      <c r="H38">
        <v>0.42658655791210798</v>
      </c>
      <c r="I38">
        <v>-0.12794665153034801</v>
      </c>
      <c r="J38">
        <v>8.1429777118839794E-2</v>
      </c>
      <c r="K38">
        <v>7.1142405341587694E-2</v>
      </c>
      <c r="L38">
        <v>-5.7654461102580198E-2</v>
      </c>
      <c r="M38">
        <v>0.12743611410198699</v>
      </c>
      <c r="N38">
        <f t="shared" si="0"/>
        <v>3.452730864611793E-2</v>
      </c>
      <c r="O38">
        <f t="shared" si="1"/>
        <v>0.17225704752379889</v>
      </c>
      <c r="P38">
        <v>0.32509252986187098</v>
      </c>
      <c r="Q38">
        <v>4.0423401877002302E-2</v>
      </c>
    </row>
    <row r="39" spans="1:20" x14ac:dyDescent="0.2">
      <c r="A39">
        <v>40</v>
      </c>
      <c r="B39" t="s">
        <v>2</v>
      </c>
      <c r="C39" t="s">
        <v>14</v>
      </c>
      <c r="D39">
        <v>0.16819075976914399</v>
      </c>
      <c r="E39">
        <v>0.22472450098284</v>
      </c>
      <c r="F39">
        <v>-9.6851420178883693E-2</v>
      </c>
      <c r="G39">
        <v>2.6497975297725001E-2</v>
      </c>
      <c r="H39">
        <v>2.3751647243411798E-2</v>
      </c>
      <c r="I39">
        <v>-0.21184497755232201</v>
      </c>
      <c r="J39">
        <v>1.2551973691775801E-2</v>
      </c>
      <c r="K39">
        <v>0.13206440894128399</v>
      </c>
      <c r="L39">
        <v>5.04541874587366E-3</v>
      </c>
      <c r="M39">
        <v>-3.2359039494781E-2</v>
      </c>
      <c r="N39">
        <f t="shared" si="0"/>
        <v>2.517712474460676E-2</v>
      </c>
      <c r="O39">
        <f t="shared" si="1"/>
        <v>0.1276480649181064</v>
      </c>
      <c r="P39">
        <v>8.9600610519648904E-2</v>
      </c>
      <c r="Q39">
        <v>5.8376190424188901E-2</v>
      </c>
    </row>
    <row r="40" spans="1:20" x14ac:dyDescent="0.2">
      <c r="A40">
        <v>41</v>
      </c>
      <c r="B40" t="s">
        <v>2</v>
      </c>
      <c r="C40" t="s">
        <v>15</v>
      </c>
      <c r="D40">
        <v>-0.123318145741016</v>
      </c>
      <c r="E40">
        <v>-0.143263614701193</v>
      </c>
      <c r="F40">
        <v>2.2688513150002899E-2</v>
      </c>
      <c r="G40">
        <v>-7.52227260407759E-3</v>
      </c>
      <c r="H40">
        <v>0.11370273055506699</v>
      </c>
      <c r="I40">
        <v>0.10009820159445799</v>
      </c>
      <c r="J40">
        <v>-5.87294080896247E-2</v>
      </c>
      <c r="K40">
        <v>-0.15324955018748301</v>
      </c>
      <c r="L40">
        <v>-2.1880410450694399E-3</v>
      </c>
      <c r="M40">
        <v>0.41304930592737699</v>
      </c>
      <c r="N40">
        <f t="shared" si="0"/>
        <v>1.6126771885844115E-2</v>
      </c>
      <c r="O40">
        <f t="shared" si="1"/>
        <v>0.16806067007079814</v>
      </c>
      <c r="P40">
        <v>-3.0808884386750401E-2</v>
      </c>
      <c r="Q40">
        <v>5.1962704715310601E-2</v>
      </c>
    </row>
    <row r="41" spans="1:20" x14ac:dyDescent="0.2">
      <c r="A41">
        <v>42</v>
      </c>
      <c r="B41" t="s">
        <v>2</v>
      </c>
      <c r="C41" t="s">
        <v>16</v>
      </c>
      <c r="D41">
        <v>4.8617599247414697E-2</v>
      </c>
      <c r="E41">
        <v>-2.4380849306620499E-2</v>
      </c>
      <c r="F41">
        <v>-8.2047163104297494E-2</v>
      </c>
      <c r="G41">
        <v>0.111111479758355</v>
      </c>
      <c r="H41">
        <v>-6.5829742041428704E-2</v>
      </c>
      <c r="I41">
        <v>-0.16127225937563999</v>
      </c>
      <c r="J41">
        <v>-0.111044527218896</v>
      </c>
      <c r="K41">
        <v>5.8514943982766299E-2</v>
      </c>
      <c r="L41">
        <v>-2.1639484281756199E-2</v>
      </c>
      <c r="M41">
        <v>0.166804999055291</v>
      </c>
      <c r="N41">
        <f t="shared" si="0"/>
        <v>-8.1165003284811889E-3</v>
      </c>
      <c r="O41">
        <f t="shared" si="1"/>
        <v>0.10315370202167126</v>
      </c>
      <c r="P41">
        <v>0.16666939304303</v>
      </c>
      <c r="Q41">
        <v>-0.33107217651628401</v>
      </c>
    </row>
    <row r="42" spans="1:20" x14ac:dyDescent="0.2">
      <c r="A42">
        <v>43</v>
      </c>
      <c r="B42" t="s">
        <v>2</v>
      </c>
      <c r="C42" t="s">
        <v>17</v>
      </c>
      <c r="D42">
        <v>-0.19271236838525199</v>
      </c>
      <c r="E42">
        <v>-0.12658555739212299</v>
      </c>
      <c r="F42">
        <v>-0.10483053490491399</v>
      </c>
      <c r="G42">
        <v>0.26510535043151801</v>
      </c>
      <c r="H42">
        <v>-0.12617615114910199</v>
      </c>
      <c r="I42">
        <v>-0.177578944311583</v>
      </c>
      <c r="J42">
        <v>-2.8663453364423299E-2</v>
      </c>
      <c r="K42">
        <v>-2.13938671028748E-4</v>
      </c>
      <c r="L42">
        <v>1.44626026671978E-2</v>
      </c>
      <c r="M42">
        <v>0.21417586512494199</v>
      </c>
      <c r="N42">
        <f t="shared" si="0"/>
        <v>-2.6301712995476824E-2</v>
      </c>
      <c r="O42">
        <f t="shared" si="1"/>
        <v>0.15701070631149289</v>
      </c>
      <c r="P42">
        <v>1.79612888975345E-2</v>
      </c>
      <c r="Q42">
        <v>-6.7108516867749199E-2</v>
      </c>
    </row>
    <row r="43" spans="1:20" x14ac:dyDescent="0.2">
      <c r="A43">
        <v>44</v>
      </c>
      <c r="B43" t="s">
        <v>2</v>
      </c>
      <c r="C43" t="s">
        <v>18</v>
      </c>
      <c r="D43">
        <v>-4.0868511127450401E-2</v>
      </c>
      <c r="E43">
        <v>-0.13310416494757299</v>
      </c>
      <c r="F43">
        <v>4.9878217620203703E-3</v>
      </c>
      <c r="G43">
        <v>-0.33090236281199298</v>
      </c>
      <c r="H43">
        <v>-0.11588255774327701</v>
      </c>
      <c r="I43">
        <v>-9.6512993794187096E-2</v>
      </c>
      <c r="J43">
        <v>0.29531106176482702</v>
      </c>
      <c r="K43">
        <v>-2.2099587398536302E-2</v>
      </c>
      <c r="L43">
        <v>-0.13788138903675401</v>
      </c>
      <c r="M43">
        <v>-0.217952855565514</v>
      </c>
      <c r="N43">
        <f t="shared" si="0"/>
        <v>-7.9490553889843746E-2</v>
      </c>
      <c r="O43">
        <f t="shared" si="1"/>
        <v>0.1642071825629898</v>
      </c>
      <c r="P43">
        <v>0.109985782952615</v>
      </c>
      <c r="Q43">
        <v>-0.247867688099565</v>
      </c>
    </row>
    <row r="44" spans="1:20" x14ac:dyDescent="0.2">
      <c r="A44">
        <v>45</v>
      </c>
      <c r="B44" t="s">
        <v>2</v>
      </c>
      <c r="C44" t="s">
        <v>19</v>
      </c>
      <c r="D44">
        <v>-9.2744935312523299E-2</v>
      </c>
      <c r="E44">
        <v>-0.146739225461507</v>
      </c>
      <c r="F44">
        <v>3.3164391333516799E-2</v>
      </c>
      <c r="G44">
        <v>-2.4048714507933999E-2</v>
      </c>
      <c r="H44">
        <v>-0.20957581191149499</v>
      </c>
      <c r="I44">
        <v>5.8862202787785201E-2</v>
      </c>
      <c r="J44">
        <v>4.1375124561791397E-2</v>
      </c>
      <c r="K44">
        <v>-0.118127124149796</v>
      </c>
      <c r="L44">
        <v>-0.14600771501239601</v>
      </c>
      <c r="M44">
        <v>0.14549399884545</v>
      </c>
      <c r="N44">
        <f t="shared" si="0"/>
        <v>-4.5834780882710792E-2</v>
      </c>
      <c r="O44">
        <f t="shared" si="1"/>
        <v>0.11369717295541959</v>
      </c>
      <c r="P44">
        <v>-0.19188861082540301</v>
      </c>
      <c r="Q44">
        <v>-7.2837431229612296E-2</v>
      </c>
    </row>
    <row r="45" spans="1:20" x14ac:dyDescent="0.2">
      <c r="A45">
        <v>46</v>
      </c>
      <c r="B45" t="s">
        <v>2</v>
      </c>
      <c r="C45" t="s">
        <v>20</v>
      </c>
      <c r="D45">
        <v>0.194994524443628</v>
      </c>
      <c r="E45">
        <v>-0.1015629545399</v>
      </c>
      <c r="F45">
        <v>7.2328067905201701E-2</v>
      </c>
      <c r="G45">
        <v>-0.26662979254907998</v>
      </c>
      <c r="H45">
        <v>-0.17799582013586801</v>
      </c>
      <c r="I45">
        <v>-0.25107720975811598</v>
      </c>
      <c r="J45">
        <v>0.31686505449202002</v>
      </c>
      <c r="K45">
        <v>-6.8168126942198204E-2</v>
      </c>
      <c r="L45">
        <v>-7.9554603376760194E-2</v>
      </c>
      <c r="M45">
        <v>-0.15850308661345799</v>
      </c>
      <c r="N45">
        <f t="shared" si="0"/>
        <v>-5.1930394707453066E-2</v>
      </c>
      <c r="O45">
        <f t="shared" si="1"/>
        <v>0.19117119493446569</v>
      </c>
      <c r="P45">
        <v>-0.15513288721412499</v>
      </c>
      <c r="Q45">
        <v>-0.245242776337011</v>
      </c>
    </row>
    <row r="46" spans="1:20" x14ac:dyDescent="0.2">
      <c r="A46">
        <v>47</v>
      </c>
      <c r="B46" t="s">
        <v>2</v>
      </c>
      <c r="C46" t="s">
        <v>21</v>
      </c>
      <c r="D46">
        <v>-0.172228448815614</v>
      </c>
      <c r="E46">
        <v>-0.11878017847743901</v>
      </c>
      <c r="F46">
        <v>-1.7996638579286201E-2</v>
      </c>
      <c r="G46">
        <v>-0.17428768688718099</v>
      </c>
      <c r="H46">
        <v>-0.111922879655016</v>
      </c>
      <c r="I46">
        <v>0.16132983943481999</v>
      </c>
      <c r="J46">
        <v>1.46578088611177E-3</v>
      </c>
      <c r="K46">
        <v>-0.160145382048312</v>
      </c>
      <c r="L46">
        <v>8.4218804698382499E-2</v>
      </c>
      <c r="M46">
        <v>0.10461067208097601</v>
      </c>
      <c r="N46">
        <f t="shared" si="0"/>
        <v>-4.0373611736255782E-2</v>
      </c>
      <c r="O46">
        <f t="shared" si="1"/>
        <v>0.12490445268297537</v>
      </c>
      <c r="P46">
        <v>-0.233572316311005</v>
      </c>
      <c r="Q46">
        <v>-0.11671267278818501</v>
      </c>
    </row>
    <row r="47" spans="1:20" x14ac:dyDescent="0.2">
      <c r="A47">
        <v>48</v>
      </c>
      <c r="B47" t="s">
        <v>3</v>
      </c>
      <c r="C47" t="s">
        <v>6</v>
      </c>
      <c r="D47">
        <v>0.13861770122443201</v>
      </c>
      <c r="E47">
        <v>0.23626807265128799</v>
      </c>
      <c r="F47">
        <v>-0.140106396143097</v>
      </c>
      <c r="G47">
        <v>-1.04620980266323E-2</v>
      </c>
      <c r="H47">
        <v>0.175719567791458</v>
      </c>
      <c r="I47">
        <v>-3.4708616540225301E-3</v>
      </c>
      <c r="J47">
        <v>-0.11011364820342701</v>
      </c>
      <c r="K47">
        <v>0.17301373721305899</v>
      </c>
      <c r="L47">
        <v>-0.22497345328096399</v>
      </c>
      <c r="M47">
        <v>-0.12828062932536899</v>
      </c>
      <c r="N47">
        <f t="shared" si="0"/>
        <v>1.0621199224672515E-2</v>
      </c>
      <c r="O47">
        <f t="shared" si="1"/>
        <v>0.16112996306106245</v>
      </c>
      <c r="P47">
        <v>0.13233980037417101</v>
      </c>
      <c r="Q47">
        <v>-0.24391395450273401</v>
      </c>
    </row>
    <row r="48" spans="1:20" x14ac:dyDescent="0.2">
      <c r="A48">
        <v>49</v>
      </c>
      <c r="B48" t="s">
        <v>3</v>
      </c>
      <c r="C48" t="s">
        <v>7</v>
      </c>
      <c r="D48">
        <v>0.18331844524351101</v>
      </c>
      <c r="E48">
        <v>-0.17192943189241799</v>
      </c>
      <c r="F48">
        <v>-3.01670090618405E-2</v>
      </c>
      <c r="G48">
        <v>-1.2304519909370201E-2</v>
      </c>
      <c r="H48">
        <v>-6.8836616789536106E-2</v>
      </c>
      <c r="I48">
        <v>-5.5966595290730201E-3</v>
      </c>
      <c r="J48">
        <v>-0.26179280166621699</v>
      </c>
      <c r="K48">
        <v>-0.31260046339326197</v>
      </c>
      <c r="L48">
        <v>0.114683900285991</v>
      </c>
      <c r="M48">
        <v>-2.8048117931474201E-2</v>
      </c>
      <c r="N48">
        <f t="shared" si="0"/>
        <v>-5.9327327464368904E-2</v>
      </c>
      <c r="O48">
        <f t="shared" si="1"/>
        <v>0.15419789981052434</v>
      </c>
      <c r="P48">
        <v>0.103846721631369</v>
      </c>
      <c r="Q48">
        <v>-0.18029013316033701</v>
      </c>
      <c r="T48" t="s">
        <v>26</v>
      </c>
    </row>
    <row r="49" spans="1:20" x14ac:dyDescent="0.2">
      <c r="A49">
        <v>50</v>
      </c>
      <c r="B49" t="s">
        <v>3</v>
      </c>
      <c r="C49" t="s">
        <v>8</v>
      </c>
      <c r="D49">
        <v>-2.4990955554941401E-2</v>
      </c>
      <c r="E49">
        <v>9.4715076747265703E-2</v>
      </c>
      <c r="F49">
        <v>-6.0314438712309897E-2</v>
      </c>
      <c r="G49">
        <v>-0.149269165587328</v>
      </c>
      <c r="H49">
        <v>3.6415066086758902E-2</v>
      </c>
      <c r="I49">
        <v>0.164776570536073</v>
      </c>
      <c r="J49">
        <v>-0.253170882257652</v>
      </c>
      <c r="K49">
        <v>-0.140577391150494</v>
      </c>
      <c r="L49">
        <v>-0.18119093757500801</v>
      </c>
      <c r="M49">
        <v>0.27541279183364298</v>
      </c>
      <c r="N49">
        <f t="shared" si="0"/>
        <v>-2.3819426563399269E-2</v>
      </c>
      <c r="O49">
        <f t="shared" si="1"/>
        <v>0.1669524861361783</v>
      </c>
      <c r="P49">
        <v>0.17098728100105301</v>
      </c>
      <c r="Q49">
        <v>0.157663489334252</v>
      </c>
      <c r="T49" t="s">
        <v>27</v>
      </c>
    </row>
    <row r="50" spans="1:20" x14ac:dyDescent="0.2">
      <c r="A50">
        <v>52</v>
      </c>
      <c r="B50" t="s">
        <v>3</v>
      </c>
      <c r="C50" t="s">
        <v>10</v>
      </c>
      <c r="D50">
        <v>0.236584249394587</v>
      </c>
      <c r="E50">
        <v>0.31569527992867702</v>
      </c>
      <c r="F50">
        <v>0.13710608072396799</v>
      </c>
      <c r="G50">
        <v>-0.18211112739399199</v>
      </c>
      <c r="H50">
        <v>-4.3725157937949802E-2</v>
      </c>
      <c r="I50">
        <v>-0.115962018810756</v>
      </c>
      <c r="J50">
        <v>5.3449873114819101E-2</v>
      </c>
      <c r="K50">
        <v>7.7545946874008204E-2</v>
      </c>
      <c r="L50">
        <v>-9.5750492496087705E-2</v>
      </c>
      <c r="M50">
        <v>0.14370879175442799</v>
      </c>
      <c r="N50">
        <f t="shared" si="0"/>
        <v>5.2654142515170178E-2</v>
      </c>
      <c r="O50">
        <f t="shared" si="1"/>
        <v>0.16121872147271366</v>
      </c>
      <c r="P50">
        <v>-8.3532017132389204E-3</v>
      </c>
      <c r="Q50">
        <v>-0.14365792035163499</v>
      </c>
      <c r="T50" t="s">
        <v>33</v>
      </c>
    </row>
    <row r="51" spans="1:20" x14ac:dyDescent="0.2">
      <c r="A51">
        <v>53</v>
      </c>
      <c r="B51" t="s">
        <v>3</v>
      </c>
      <c r="C51" t="s">
        <v>11</v>
      </c>
      <c r="D51">
        <v>-0.25497063709809598</v>
      </c>
      <c r="E51">
        <v>-9.8452487295001598E-2</v>
      </c>
      <c r="F51">
        <v>-9.5936581265766693E-2</v>
      </c>
      <c r="G51">
        <v>2.67143723759966E-3</v>
      </c>
      <c r="H51">
        <v>7.2016018174641497E-2</v>
      </c>
      <c r="I51">
        <v>-6.11766013694987E-2</v>
      </c>
      <c r="J51">
        <v>2.8546130225534899E-2</v>
      </c>
      <c r="K51">
        <v>-2.2519081029470302E-3</v>
      </c>
      <c r="L51">
        <v>-0.13001431872675401</v>
      </c>
      <c r="M51">
        <v>0.104569477164766</v>
      </c>
      <c r="N51">
        <f t="shared" si="0"/>
        <v>-4.3499947105552203E-2</v>
      </c>
      <c r="O51">
        <f t="shared" si="1"/>
        <v>0.10675973177347824</v>
      </c>
      <c r="P51">
        <v>4.9302097298110199E-2</v>
      </c>
      <c r="Q51">
        <v>2.3606169598156101E-2</v>
      </c>
    </row>
    <row r="52" spans="1:20" x14ac:dyDescent="0.2">
      <c r="A52">
        <v>54</v>
      </c>
      <c r="B52" t="s">
        <v>3</v>
      </c>
      <c r="C52" t="s">
        <v>12</v>
      </c>
      <c r="D52">
        <v>-4.8659723740034598E-2</v>
      </c>
      <c r="E52">
        <v>-0.13251653189365101</v>
      </c>
      <c r="F52">
        <v>-0.152962473946924</v>
      </c>
      <c r="G52">
        <v>-7.4692318708136696E-2</v>
      </c>
      <c r="H52">
        <v>-3.51412983466697E-3</v>
      </c>
      <c r="I52">
        <v>-5.01721140113187E-2</v>
      </c>
      <c r="J52">
        <v>-8.8534647819385401E-2</v>
      </c>
      <c r="K52">
        <v>9.5779602486914903E-2</v>
      </c>
      <c r="L52">
        <v>6.7654716510384794E-2</v>
      </c>
      <c r="M52">
        <v>-7.3513873009745906E-2</v>
      </c>
      <c r="N52">
        <f t="shared" si="0"/>
        <v>-4.611314939665636E-2</v>
      </c>
      <c r="O52">
        <f t="shared" si="1"/>
        <v>7.9696501957016483E-2</v>
      </c>
      <c r="P52">
        <v>-0.28622193766090598</v>
      </c>
      <c r="Q52">
        <v>0.146644714049526</v>
      </c>
    </row>
    <row r="53" spans="1:20" x14ac:dyDescent="0.2">
      <c r="A53">
        <v>55</v>
      </c>
      <c r="B53" t="s">
        <v>3</v>
      </c>
      <c r="C53" t="s">
        <v>13</v>
      </c>
      <c r="D53">
        <v>-0.170786111531011</v>
      </c>
      <c r="E53">
        <v>0.132349552079501</v>
      </c>
      <c r="F53">
        <v>1.22815243281127E-2</v>
      </c>
      <c r="G53">
        <v>-0.13779725254220501</v>
      </c>
      <c r="H53">
        <v>-0.13041842570688</v>
      </c>
      <c r="I53">
        <v>-0.29438653131491999</v>
      </c>
      <c r="J53">
        <v>0.160366166896804</v>
      </c>
      <c r="K53">
        <v>-2.3546941479089101E-4</v>
      </c>
      <c r="L53">
        <v>-0.221931625117232</v>
      </c>
      <c r="M53">
        <v>0.214687235284343</v>
      </c>
      <c r="N53">
        <f t="shared" si="0"/>
        <v>-4.358709370382783E-2</v>
      </c>
      <c r="O53">
        <f t="shared" si="1"/>
        <v>0.17370437365305064</v>
      </c>
      <c r="P53">
        <v>-5.6885635418459004E-3</v>
      </c>
      <c r="Q53">
        <v>-0.16546885787394799</v>
      </c>
    </row>
    <row r="54" spans="1:20" x14ac:dyDescent="0.2">
      <c r="A54">
        <v>56</v>
      </c>
      <c r="B54" t="s">
        <v>3</v>
      </c>
      <c r="C54" t="s">
        <v>14</v>
      </c>
      <c r="D54">
        <v>0.17937236305023299</v>
      </c>
      <c r="E54">
        <v>8.8933821928796397E-2</v>
      </c>
      <c r="F54">
        <v>-3.0044978822000301E-2</v>
      </c>
      <c r="G54">
        <v>-7.2162583847379697E-2</v>
      </c>
      <c r="H54">
        <v>-8.0226491167220998E-2</v>
      </c>
      <c r="I54">
        <v>-4.4630070946898699E-2</v>
      </c>
      <c r="J54">
        <v>6.27921842097202E-2</v>
      </c>
      <c r="K54">
        <v>3.2565946607915799E-2</v>
      </c>
      <c r="L54">
        <v>4.3252248376820401E-2</v>
      </c>
      <c r="M54">
        <v>-0.16602430453686301</v>
      </c>
      <c r="N54">
        <f t="shared" si="0"/>
        <v>1.3828134853123065E-3</v>
      </c>
      <c r="O54">
        <f t="shared" si="1"/>
        <v>9.9465820996352552E-2</v>
      </c>
      <c r="P54">
        <v>2.6250819619730401E-2</v>
      </c>
      <c r="Q54">
        <v>1.15407891851298E-2</v>
      </c>
    </row>
    <row r="55" spans="1:20" x14ac:dyDescent="0.2">
      <c r="A55">
        <v>57</v>
      </c>
      <c r="B55" t="s">
        <v>3</v>
      </c>
      <c r="C55" t="s">
        <v>15</v>
      </c>
      <c r="D55">
        <v>-4.1898072500529897E-2</v>
      </c>
      <c r="E55">
        <v>0.142837474645023</v>
      </c>
      <c r="F55">
        <v>-8.8154706090520396E-2</v>
      </c>
      <c r="G55">
        <v>-1.2060004318740001E-2</v>
      </c>
      <c r="H55">
        <v>-4.3262276374880899E-2</v>
      </c>
      <c r="I55">
        <v>0.118775098966124</v>
      </c>
      <c r="J55">
        <v>0.13736592837370901</v>
      </c>
      <c r="K55">
        <v>-6.1919366970692599E-2</v>
      </c>
      <c r="L55">
        <v>-0.156487360274214</v>
      </c>
      <c r="M55">
        <v>7.7366890043212205E-2</v>
      </c>
      <c r="N55">
        <f t="shared" si="0"/>
        <v>7.2563605498490421E-3</v>
      </c>
      <c r="O55">
        <f t="shared" si="1"/>
        <v>0.10472430761243159</v>
      </c>
      <c r="P55">
        <v>2.1371193883414099E-2</v>
      </c>
      <c r="Q55">
        <v>-9.9708374301517105E-2</v>
      </c>
    </row>
    <row r="56" spans="1:20" x14ac:dyDescent="0.2">
      <c r="A56">
        <v>58</v>
      </c>
      <c r="B56" t="s">
        <v>3</v>
      </c>
      <c r="C56" t="s">
        <v>16</v>
      </c>
      <c r="D56">
        <v>-0.161476473368551</v>
      </c>
      <c r="E56">
        <v>-5.3213834945178796E-3</v>
      </c>
      <c r="F56">
        <v>-5.6295294864174901E-2</v>
      </c>
      <c r="G56">
        <v>-0.15538137458916501</v>
      </c>
      <c r="H56">
        <v>-9.9995487731608004E-2</v>
      </c>
      <c r="I56">
        <v>0.14456164988520401</v>
      </c>
      <c r="J56">
        <v>-4.4786710093315E-3</v>
      </c>
      <c r="K56">
        <v>0.116722424472122</v>
      </c>
      <c r="L56">
        <v>0.14275534653552299</v>
      </c>
      <c r="M56">
        <v>-0.205632097452977</v>
      </c>
      <c r="N56">
        <f t="shared" si="0"/>
        <v>-2.8454136161747634E-2</v>
      </c>
      <c r="O56">
        <f t="shared" si="1"/>
        <v>0.13018112221911465</v>
      </c>
      <c r="P56">
        <v>0.177157960235928</v>
      </c>
      <c r="Q56">
        <v>-0.13306001555239999</v>
      </c>
    </row>
    <row r="57" spans="1:20" x14ac:dyDescent="0.2">
      <c r="A57">
        <v>59</v>
      </c>
      <c r="B57" t="s">
        <v>3</v>
      </c>
      <c r="C57" t="s">
        <v>17</v>
      </c>
      <c r="D57">
        <v>-0.20763983301093</v>
      </c>
      <c r="E57">
        <v>0.167039395089354</v>
      </c>
      <c r="F57">
        <v>-0.12497842913413</v>
      </c>
      <c r="G57">
        <v>7.1076787854571805E-2</v>
      </c>
      <c r="H57">
        <v>-1.6228270269551301E-2</v>
      </c>
      <c r="I57">
        <v>3.29511058035453E-3</v>
      </c>
      <c r="J57">
        <v>-4.34682487495913E-2</v>
      </c>
      <c r="K57">
        <v>2.5236769357971901E-2</v>
      </c>
      <c r="L57">
        <v>-0.29585348830858799</v>
      </c>
      <c r="M57">
        <v>7.9010721794757294E-2</v>
      </c>
      <c r="N57">
        <f t="shared" si="0"/>
        <v>-3.4250948479578103E-2</v>
      </c>
      <c r="O57">
        <f t="shared" si="1"/>
        <v>0.14005129257098239</v>
      </c>
      <c r="P57">
        <v>0.131094834453339</v>
      </c>
      <c r="Q57">
        <v>0.142758378450379</v>
      </c>
    </row>
    <row r="58" spans="1:20" x14ac:dyDescent="0.2">
      <c r="A58">
        <v>60</v>
      </c>
      <c r="B58" t="s">
        <v>3</v>
      </c>
      <c r="C58" t="s">
        <v>18</v>
      </c>
      <c r="D58">
        <v>-0.139021488809386</v>
      </c>
      <c r="E58">
        <v>-0.21337816518819699</v>
      </c>
      <c r="F58">
        <v>-0.15901044217157301</v>
      </c>
      <c r="G58">
        <v>-8.8256479804118201E-2</v>
      </c>
      <c r="H58">
        <v>0.13993562889480701</v>
      </c>
      <c r="I58">
        <v>-3.9555976673113197E-2</v>
      </c>
      <c r="J58">
        <v>-6.5963575942542998E-2</v>
      </c>
      <c r="K58">
        <v>-0.226746314341158</v>
      </c>
      <c r="L58">
        <v>-0.111336201614248</v>
      </c>
      <c r="M58">
        <v>0.14130507578930299</v>
      </c>
      <c r="N58">
        <f t="shared" si="0"/>
        <v>-7.6202793986022629E-2</v>
      </c>
      <c r="O58">
        <f t="shared" si="1"/>
        <v>0.12872740308324088</v>
      </c>
      <c r="P58">
        <v>-9.65352183640696E-2</v>
      </c>
      <c r="Q58">
        <v>-8.8186581466078107E-2</v>
      </c>
    </row>
    <row r="59" spans="1:20" x14ac:dyDescent="0.2">
      <c r="A59">
        <v>61</v>
      </c>
      <c r="B59" t="s">
        <v>3</v>
      </c>
      <c r="C59" t="s">
        <v>19</v>
      </c>
      <c r="D59">
        <v>-6.1010901613988297E-2</v>
      </c>
      <c r="E59">
        <v>-0.17202698116207901</v>
      </c>
      <c r="F59">
        <v>3.7845564804082098E-2</v>
      </c>
      <c r="G59">
        <v>-0.114973467321351</v>
      </c>
      <c r="H59">
        <v>0.22724831730554601</v>
      </c>
      <c r="I59">
        <v>-0.13351720065710199</v>
      </c>
      <c r="J59">
        <v>0.13317981937253101</v>
      </c>
      <c r="K59">
        <v>-0.190396428485785</v>
      </c>
      <c r="L59">
        <v>-0.105448021288388</v>
      </c>
      <c r="M59">
        <v>0.17912572100537699</v>
      </c>
      <c r="N59">
        <f t="shared" si="0"/>
        <v>-1.9997357804115712E-2</v>
      </c>
      <c r="O59">
        <f t="shared" si="1"/>
        <v>0.15298128720436932</v>
      </c>
      <c r="P59">
        <v>-3.3310172817428797E-2</v>
      </c>
      <c r="Q59">
        <v>4.5647413545478903E-2</v>
      </c>
    </row>
    <row r="60" spans="1:20" x14ac:dyDescent="0.2">
      <c r="A60">
        <v>62</v>
      </c>
      <c r="B60" t="s">
        <v>3</v>
      </c>
      <c r="C60" t="s">
        <v>20</v>
      </c>
      <c r="D60">
        <v>-0.188323733375446</v>
      </c>
      <c r="E60">
        <v>-0.135267526840226</v>
      </c>
      <c r="F60">
        <v>-6.2407111467687799E-2</v>
      </c>
      <c r="G60">
        <v>-0.32291760566847999</v>
      </c>
      <c r="H60">
        <v>1.8218584602939999E-2</v>
      </c>
      <c r="I60">
        <v>-0.151345390420832</v>
      </c>
      <c r="J60">
        <v>-4.9359325482002198E-2</v>
      </c>
      <c r="K60">
        <v>-0.15439970225986599</v>
      </c>
      <c r="L60">
        <v>-0.158371179782611</v>
      </c>
      <c r="M60">
        <v>0.102344154367431</v>
      </c>
      <c r="N60">
        <f t="shared" si="0"/>
        <v>-0.11018288363267799</v>
      </c>
      <c r="O60">
        <f t="shared" si="1"/>
        <v>0.11813344297478066</v>
      </c>
      <c r="P60">
        <v>-7.3266166474079797E-2</v>
      </c>
      <c r="Q60">
        <v>6.0693373541704301E-2</v>
      </c>
    </row>
    <row r="61" spans="1:20" x14ac:dyDescent="0.2">
      <c r="A61">
        <v>63</v>
      </c>
      <c r="B61" t="s">
        <v>3</v>
      </c>
      <c r="C61" t="s">
        <v>21</v>
      </c>
      <c r="D61">
        <v>-0.28815301545987199</v>
      </c>
      <c r="E61">
        <v>-1.45676733769107E-2</v>
      </c>
      <c r="F61">
        <v>-2.90038479163779E-2</v>
      </c>
      <c r="G61">
        <v>-2.6463182969310201E-3</v>
      </c>
      <c r="H61">
        <v>6.0032892539358597E-2</v>
      </c>
      <c r="I61">
        <v>-0.103022897884273</v>
      </c>
      <c r="J61">
        <v>0.26053602110023499</v>
      </c>
      <c r="K61">
        <v>3.11236820855748E-2</v>
      </c>
      <c r="L61">
        <v>-4.3479469276397703E-2</v>
      </c>
      <c r="M61">
        <v>-5.4947725973303101E-2</v>
      </c>
      <c r="N61">
        <f t="shared" si="0"/>
        <v>-1.8412835245889703E-2</v>
      </c>
      <c r="O61">
        <f t="shared" si="1"/>
        <v>0.13690116588798723</v>
      </c>
      <c r="P61">
        <v>-1.8798287816171499E-2</v>
      </c>
      <c r="Q61">
        <v>9.9138865087650505E-2</v>
      </c>
    </row>
    <row r="62" spans="1:20" x14ac:dyDescent="0.2">
      <c r="A62">
        <v>64</v>
      </c>
      <c r="B62" t="s">
        <v>4</v>
      </c>
      <c r="C62" t="s">
        <v>6</v>
      </c>
      <c r="D62">
        <v>1.8335616106742E-2</v>
      </c>
      <c r="E62">
        <v>4.7914395140848699E-2</v>
      </c>
      <c r="F62">
        <v>-3.39660030964603E-2</v>
      </c>
      <c r="G62">
        <v>0.114365973849955</v>
      </c>
      <c r="H62">
        <v>0.105096179654185</v>
      </c>
      <c r="I62">
        <v>2.2402443428458998E-2</v>
      </c>
      <c r="J62">
        <v>0.104417270374955</v>
      </c>
      <c r="K62">
        <v>0.42327107855738699</v>
      </c>
      <c r="L62">
        <v>0.120818824219556</v>
      </c>
      <c r="M62">
        <v>-9.6444971556019096E-2</v>
      </c>
      <c r="N62">
        <f t="shared" si="0"/>
        <v>8.2621080667960839E-2</v>
      </c>
      <c r="O62">
        <f t="shared" si="1"/>
        <v>0.13908833695122005</v>
      </c>
      <c r="P62">
        <v>-3.6214134843820002E-2</v>
      </c>
      <c r="Q62">
        <v>0.138368068612826</v>
      </c>
      <c r="T62" t="s">
        <v>26</v>
      </c>
    </row>
    <row r="63" spans="1:20" x14ac:dyDescent="0.2">
      <c r="A63">
        <v>65</v>
      </c>
      <c r="B63" t="s">
        <v>4</v>
      </c>
      <c r="C63" t="s">
        <v>7</v>
      </c>
      <c r="D63">
        <v>0.158088449309679</v>
      </c>
      <c r="E63">
        <v>-6.25660159715766E-2</v>
      </c>
      <c r="F63">
        <v>3.58533065903777E-2</v>
      </c>
      <c r="G63">
        <v>-9.2180096903987499E-2</v>
      </c>
      <c r="H63">
        <v>-2.3055580352988199E-3</v>
      </c>
      <c r="I63">
        <v>5.4681807031555403E-2</v>
      </c>
      <c r="J63">
        <v>0.13096872563262199</v>
      </c>
      <c r="K63">
        <v>-0.355102647720344</v>
      </c>
      <c r="L63">
        <v>0.102916506560616</v>
      </c>
      <c r="M63">
        <v>1.35042182311336E-2</v>
      </c>
      <c r="N63">
        <f t="shared" ref="N63:N91" si="2">AVERAGE(D63:M63)</f>
        <v>-1.6141305275223239E-3</v>
      </c>
      <c r="O63">
        <f t="shared" ref="O63:O91" si="3">STDEV(D63:M63)</f>
        <v>0.1474536929974912</v>
      </c>
      <c r="P63">
        <v>-8.5065868955003093E-2</v>
      </c>
      <c r="Q63">
        <v>0.22923312327874601</v>
      </c>
      <c r="T63" t="s">
        <v>28</v>
      </c>
    </row>
    <row r="64" spans="1:20" x14ac:dyDescent="0.2">
      <c r="A64">
        <v>66</v>
      </c>
      <c r="B64" t="s">
        <v>4</v>
      </c>
      <c r="C64" t="s">
        <v>8</v>
      </c>
      <c r="D64">
        <v>-0.25794799867005702</v>
      </c>
      <c r="E64">
        <v>9.4242607697507405E-2</v>
      </c>
      <c r="F64">
        <v>-0.11837045211304301</v>
      </c>
      <c r="G64">
        <v>7.6515890942063805E-2</v>
      </c>
      <c r="H64">
        <v>6.5316678226702202E-2</v>
      </c>
      <c r="I64">
        <v>-8.7242072241461494E-2</v>
      </c>
      <c r="J64">
        <v>2.6512561576371E-2</v>
      </c>
      <c r="K64">
        <v>0.16915707855318499</v>
      </c>
      <c r="L64">
        <v>4.4635549711095797E-2</v>
      </c>
      <c r="M64">
        <v>-3.8223962979460901E-2</v>
      </c>
      <c r="N64">
        <f t="shared" si="2"/>
        <v>-2.5404119297097261E-3</v>
      </c>
      <c r="O64">
        <f t="shared" si="3"/>
        <v>0.12466329412073816</v>
      </c>
      <c r="P64">
        <v>-8.3590051794098702E-2</v>
      </c>
      <c r="Q64">
        <v>7.6895707770901003E-2</v>
      </c>
      <c r="T64" t="s">
        <v>29</v>
      </c>
    </row>
    <row r="65" spans="1:20" x14ac:dyDescent="0.2">
      <c r="A65">
        <v>68</v>
      </c>
      <c r="B65" t="s">
        <v>4</v>
      </c>
      <c r="C65" t="s">
        <v>10</v>
      </c>
      <c r="D65">
        <v>-0.13222352424879599</v>
      </c>
      <c r="E65">
        <v>0.11870751849736901</v>
      </c>
      <c r="F65">
        <v>6.0712565221533801E-2</v>
      </c>
      <c r="G65">
        <v>0.118619661104054</v>
      </c>
      <c r="H65">
        <v>-0.240655407095409</v>
      </c>
      <c r="I65">
        <v>-0.128233374314908</v>
      </c>
      <c r="J65">
        <v>4.9303457966011502E-2</v>
      </c>
      <c r="K65">
        <v>4.1053247446489298E-2</v>
      </c>
      <c r="L65">
        <v>-0.120807758711512</v>
      </c>
      <c r="M65">
        <v>0.115417682385918</v>
      </c>
      <c r="N65">
        <f t="shared" si="2"/>
        <v>-1.1810593174924937E-2</v>
      </c>
      <c r="O65">
        <f t="shared" si="3"/>
        <v>0.13094827354313429</v>
      </c>
      <c r="P65">
        <v>-0.121178177626075</v>
      </c>
      <c r="Q65">
        <v>2.1876221640271401E-3</v>
      </c>
      <c r="T65" t="s">
        <v>32</v>
      </c>
    </row>
    <row r="66" spans="1:20" x14ac:dyDescent="0.2">
      <c r="A66">
        <v>69</v>
      </c>
      <c r="B66" t="s">
        <v>4</v>
      </c>
      <c r="C66" t="s">
        <v>11</v>
      </c>
      <c r="D66">
        <v>0.131569589859691</v>
      </c>
      <c r="E66">
        <v>1.0067110288055899E-2</v>
      </c>
      <c r="F66">
        <v>-0.142250613508767</v>
      </c>
      <c r="G66">
        <v>-2.1317751851026401E-2</v>
      </c>
      <c r="H66">
        <v>-1.7854548453169399E-2</v>
      </c>
      <c r="I66">
        <v>-2.7367422064301298E-3</v>
      </c>
      <c r="J66">
        <v>-0.160113337053477</v>
      </c>
      <c r="K66">
        <v>-3.5795295274956097E-2</v>
      </c>
      <c r="L66">
        <v>1.68378759092308E-2</v>
      </c>
      <c r="M66">
        <v>0.32268638764444602</v>
      </c>
      <c r="N66">
        <f t="shared" si="2"/>
        <v>1.010926753535977E-2</v>
      </c>
      <c r="O66">
        <f t="shared" si="3"/>
        <v>0.13692394147146719</v>
      </c>
      <c r="P66">
        <v>-4.09023806657084E-2</v>
      </c>
      <c r="Q66">
        <v>2.6297548312442499E-2</v>
      </c>
      <c r="T66" t="s">
        <v>33</v>
      </c>
    </row>
    <row r="67" spans="1:20" x14ac:dyDescent="0.2">
      <c r="A67">
        <v>70</v>
      </c>
      <c r="B67" t="s">
        <v>4</v>
      </c>
      <c r="C67" t="s">
        <v>12</v>
      </c>
      <c r="D67">
        <v>0.114119995523639</v>
      </c>
      <c r="E67">
        <v>-0.23134963438075201</v>
      </c>
      <c r="F67">
        <v>0.250836253905936</v>
      </c>
      <c r="G67">
        <v>0.23658458075691899</v>
      </c>
      <c r="H67">
        <v>-1.33099601573296E-2</v>
      </c>
      <c r="I67">
        <v>4.4958603557536003E-2</v>
      </c>
      <c r="J67">
        <v>-0.16187317377902499</v>
      </c>
      <c r="K67">
        <v>-7.5508443373544301E-2</v>
      </c>
      <c r="L67">
        <v>-0.110819586081777</v>
      </c>
      <c r="M67">
        <v>0.150531168269465</v>
      </c>
      <c r="N67">
        <f t="shared" si="2"/>
        <v>2.0416980424106713E-2</v>
      </c>
      <c r="O67">
        <f t="shared" si="3"/>
        <v>0.16677066078855438</v>
      </c>
      <c r="P67">
        <v>2.5260130561507201E-2</v>
      </c>
      <c r="Q67">
        <v>-8.6723928230275096E-2</v>
      </c>
    </row>
    <row r="68" spans="1:20" x14ac:dyDescent="0.2">
      <c r="A68">
        <v>71</v>
      </c>
      <c r="B68" t="s">
        <v>4</v>
      </c>
      <c r="C68" t="s">
        <v>13</v>
      </c>
      <c r="D68">
        <v>0.19875195873872201</v>
      </c>
      <c r="E68">
        <v>-0.161404824374837</v>
      </c>
      <c r="F68">
        <v>0.18206412522167401</v>
      </c>
      <c r="G68">
        <v>-9.0879065268613807E-2</v>
      </c>
      <c r="H68">
        <v>-0.24476645833479199</v>
      </c>
      <c r="I68">
        <v>-0.19820468399972099</v>
      </c>
      <c r="J68">
        <v>-6.3946106534598701E-2</v>
      </c>
      <c r="K68">
        <v>-1.7994770127146901E-2</v>
      </c>
      <c r="L68">
        <v>1.79323932062854E-2</v>
      </c>
      <c r="M68">
        <v>0.30154926341568999</v>
      </c>
      <c r="N68">
        <f t="shared" si="2"/>
        <v>-7.689816805733796E-3</v>
      </c>
      <c r="O68">
        <f t="shared" si="3"/>
        <v>0.182948394963177</v>
      </c>
      <c r="P68">
        <v>-8.9733903919638994E-2</v>
      </c>
      <c r="Q68">
        <v>-4.1039285414915798E-2</v>
      </c>
    </row>
    <row r="69" spans="1:20" x14ac:dyDescent="0.2">
      <c r="A69">
        <v>72</v>
      </c>
      <c r="B69" t="s">
        <v>4</v>
      </c>
      <c r="C69" t="s">
        <v>14</v>
      </c>
      <c r="D69">
        <v>-5.1284091864304701E-2</v>
      </c>
      <c r="E69">
        <v>-2.0992884666066799E-2</v>
      </c>
      <c r="F69">
        <v>-4.5281938732205901E-2</v>
      </c>
      <c r="G69">
        <v>0.10061015123347</v>
      </c>
      <c r="H69">
        <v>4.9234157068201397E-2</v>
      </c>
      <c r="I69">
        <v>-3.8421868424686798E-2</v>
      </c>
      <c r="J69">
        <v>-2.46999134218421E-2</v>
      </c>
      <c r="K69">
        <v>-5.34888843432616E-2</v>
      </c>
      <c r="L69">
        <v>-0.19872814258054999</v>
      </c>
      <c r="M69">
        <v>3.7378576629937099E-2</v>
      </c>
      <c r="N69">
        <f t="shared" si="2"/>
        <v>-2.4567483910130937E-2</v>
      </c>
      <c r="O69">
        <f t="shared" si="3"/>
        <v>7.99092710835662E-2</v>
      </c>
      <c r="P69">
        <v>-0.18708424339537999</v>
      </c>
      <c r="Q69">
        <v>9.5886686892735495E-2</v>
      </c>
    </row>
    <row r="70" spans="1:20" x14ac:dyDescent="0.2">
      <c r="A70">
        <v>73</v>
      </c>
      <c r="B70" t="s">
        <v>4</v>
      </c>
      <c r="C70" t="s">
        <v>15</v>
      </c>
      <c r="D70">
        <v>-0.11077952402060399</v>
      </c>
      <c r="E70">
        <v>-0.12690520897124599</v>
      </c>
      <c r="F70">
        <v>-0.191699059877145</v>
      </c>
      <c r="G70">
        <v>0.12801918840708801</v>
      </c>
      <c r="H70">
        <v>-5.4521676796422003E-2</v>
      </c>
      <c r="I70">
        <v>2.1346987734276599E-2</v>
      </c>
      <c r="J70">
        <v>6.3696771723855905E-2</v>
      </c>
      <c r="K70">
        <v>7.0018979860792099E-2</v>
      </c>
      <c r="L70">
        <v>3.1654957061978899E-2</v>
      </c>
      <c r="M70">
        <v>7.9555094010987398E-2</v>
      </c>
      <c r="N70">
        <f t="shared" si="2"/>
        <v>-8.9613490866438019E-3</v>
      </c>
      <c r="O70">
        <f t="shared" si="3"/>
        <v>0.10563601662439845</v>
      </c>
      <c r="P70">
        <v>-6.7903920445454805E-2</v>
      </c>
      <c r="Q70">
        <v>8.2155228635579197E-2</v>
      </c>
    </row>
    <row r="71" spans="1:20" x14ac:dyDescent="0.2">
      <c r="A71">
        <v>74</v>
      </c>
      <c r="B71" t="s">
        <v>4</v>
      </c>
      <c r="C71" t="s">
        <v>16</v>
      </c>
      <c r="D71">
        <v>-1.1428245651584601E-2</v>
      </c>
      <c r="E71">
        <v>5.5868689501688197E-2</v>
      </c>
      <c r="F71">
        <v>3.9326979914883202E-2</v>
      </c>
      <c r="G71">
        <v>-4.48648946303737E-2</v>
      </c>
      <c r="H71">
        <v>0.13170131917219299</v>
      </c>
      <c r="I71">
        <v>0.24970797246833601</v>
      </c>
      <c r="J71">
        <v>1.2642671154811999E-2</v>
      </c>
      <c r="K71">
        <v>9.1609102291887207E-2</v>
      </c>
      <c r="L71">
        <v>5.5180885141143603E-2</v>
      </c>
      <c r="M71">
        <v>-4.9305317041060899E-2</v>
      </c>
      <c r="N71">
        <f t="shared" si="2"/>
        <v>5.3043916232192401E-2</v>
      </c>
      <c r="O71">
        <f t="shared" si="3"/>
        <v>8.9692148181263531E-2</v>
      </c>
      <c r="P71">
        <v>-3.37472371468585E-3</v>
      </c>
      <c r="Q71">
        <v>-5.2806862508957997E-2</v>
      </c>
    </row>
    <row r="72" spans="1:20" x14ac:dyDescent="0.2">
      <c r="A72">
        <v>75</v>
      </c>
      <c r="B72" t="s">
        <v>4</v>
      </c>
      <c r="C72" t="s">
        <v>17</v>
      </c>
      <c r="D72">
        <v>9.2698938492487101E-2</v>
      </c>
      <c r="E72">
        <v>-0.186749185387555</v>
      </c>
      <c r="F72">
        <v>-0.13781582181258001</v>
      </c>
      <c r="G72">
        <v>0.114623039742798</v>
      </c>
      <c r="H72">
        <v>-2.0606161572457201E-2</v>
      </c>
      <c r="I72">
        <v>-0.25665707563530599</v>
      </c>
      <c r="J72">
        <v>5.5086313751780101E-2</v>
      </c>
      <c r="K72">
        <v>8.0677801185782105E-2</v>
      </c>
      <c r="L72">
        <v>0.20253374802883001</v>
      </c>
      <c r="M72">
        <v>0.2252122276114</v>
      </c>
      <c r="N72">
        <f t="shared" si="2"/>
        <v>1.6900382440517912E-2</v>
      </c>
      <c r="O72">
        <f t="shared" si="3"/>
        <v>0.16340988296223827</v>
      </c>
      <c r="P72">
        <v>-8.7463558000944894E-2</v>
      </c>
      <c r="Q72">
        <v>-2.2277576934327799E-2</v>
      </c>
    </row>
    <row r="73" spans="1:20" x14ac:dyDescent="0.2">
      <c r="A73">
        <v>76</v>
      </c>
      <c r="B73" t="s">
        <v>4</v>
      </c>
      <c r="C73" t="s">
        <v>18</v>
      </c>
      <c r="D73">
        <v>0.17027796109103599</v>
      </c>
      <c r="E73">
        <v>-8.9519653933714999E-2</v>
      </c>
      <c r="F73">
        <v>4.7325331263319399E-2</v>
      </c>
      <c r="G73">
        <v>0.18942930467402699</v>
      </c>
      <c r="H73">
        <v>-9.2412092482171901E-2</v>
      </c>
      <c r="I73">
        <v>0.16493005396810201</v>
      </c>
      <c r="J73">
        <v>-9.3257510400523796E-2</v>
      </c>
      <c r="K73">
        <v>-0.28337710883164502</v>
      </c>
      <c r="L73">
        <v>1.4261952860275699E-2</v>
      </c>
      <c r="M73">
        <v>-6.5380335127507901E-3</v>
      </c>
      <c r="N73">
        <f t="shared" si="2"/>
        <v>2.1120204695953535E-3</v>
      </c>
      <c r="O73">
        <f t="shared" si="3"/>
        <v>0.14909896429847591</v>
      </c>
      <c r="P73">
        <v>-3.22281665052397E-2</v>
      </c>
      <c r="Q73">
        <v>2.02689935847454E-3</v>
      </c>
    </row>
    <row r="74" spans="1:20" x14ac:dyDescent="0.2">
      <c r="A74">
        <v>77</v>
      </c>
      <c r="B74" t="s">
        <v>4</v>
      </c>
      <c r="C74" t="s">
        <v>19</v>
      </c>
      <c r="D74">
        <v>6.3076039895613306E-2</v>
      </c>
      <c r="E74">
        <v>9.2530635475622097E-2</v>
      </c>
      <c r="F74">
        <v>-0.10644128330104</v>
      </c>
      <c r="G74">
        <v>2.9231968815849899E-2</v>
      </c>
      <c r="H74">
        <v>2.09778254965735E-2</v>
      </c>
      <c r="I74">
        <v>-8.2577324861382001E-2</v>
      </c>
      <c r="J74">
        <v>7.6661954954815696E-3</v>
      </c>
      <c r="K74">
        <v>-5.5530493633044201E-2</v>
      </c>
      <c r="L74">
        <v>0.35145649510374</v>
      </c>
      <c r="M74">
        <v>0.135067812747444</v>
      </c>
      <c r="N74">
        <f t="shared" si="2"/>
        <v>4.5545787123485816E-2</v>
      </c>
      <c r="O74">
        <f t="shared" si="3"/>
        <v>0.13171815232465742</v>
      </c>
      <c r="P74">
        <v>-0.231666965939514</v>
      </c>
      <c r="Q74">
        <v>0.150697509602263</v>
      </c>
    </row>
    <row r="75" spans="1:20" x14ac:dyDescent="0.2">
      <c r="A75">
        <v>78</v>
      </c>
      <c r="B75" t="s">
        <v>4</v>
      </c>
      <c r="C75" t="s">
        <v>20</v>
      </c>
      <c r="D75">
        <v>0.190459746661507</v>
      </c>
      <c r="E75">
        <v>-0.13536248970566001</v>
      </c>
      <c r="F75">
        <v>0.14322678392502</v>
      </c>
      <c r="G75">
        <v>0.13188567929369099</v>
      </c>
      <c r="H75">
        <v>-8.0735645794653102E-2</v>
      </c>
      <c r="I75">
        <v>-7.1342573456234695E-2</v>
      </c>
      <c r="J75">
        <v>-0.196263924922921</v>
      </c>
      <c r="K75">
        <v>-0.27132379347487701</v>
      </c>
      <c r="L75">
        <v>-8.8021515938382006E-2</v>
      </c>
      <c r="M75">
        <v>-0.11402399031188799</v>
      </c>
      <c r="N75">
        <f t="shared" si="2"/>
        <v>-4.9150172372439779E-2</v>
      </c>
      <c r="O75">
        <f t="shared" si="3"/>
        <v>0.15378255296476961</v>
      </c>
      <c r="P75">
        <v>4.3291645867438902E-2</v>
      </c>
      <c r="Q75">
        <v>-2.0243754119017798E-2</v>
      </c>
    </row>
    <row r="76" spans="1:20" x14ac:dyDescent="0.2">
      <c r="A76">
        <v>79</v>
      </c>
      <c r="B76" t="s">
        <v>4</v>
      </c>
      <c r="C76" t="s">
        <v>21</v>
      </c>
      <c r="D76">
        <v>-0.10668139389734201</v>
      </c>
      <c r="E76">
        <v>0.40814174944373699</v>
      </c>
      <c r="F76">
        <v>-0.117160722372982</v>
      </c>
      <c r="G76">
        <v>4.4716675429711798E-2</v>
      </c>
      <c r="H76">
        <v>-1.1902411171641101E-2</v>
      </c>
      <c r="I76">
        <v>-0.28128568945782301</v>
      </c>
      <c r="J76">
        <v>2.69451071753678E-2</v>
      </c>
      <c r="K76">
        <v>-4.2322040452185503E-2</v>
      </c>
      <c r="L76">
        <v>-2.0412830542515598E-2</v>
      </c>
      <c r="M76">
        <v>0.31948321914102801</v>
      </c>
      <c r="N76">
        <f t="shared" si="2"/>
        <v>2.195216632953554E-2</v>
      </c>
      <c r="O76">
        <f t="shared" si="3"/>
        <v>0.20361580343146937</v>
      </c>
      <c r="P76">
        <v>2.6151350163638302E-3</v>
      </c>
      <c r="Q76">
        <v>-8.4093093615872305E-2</v>
      </c>
    </row>
    <row r="77" spans="1:20" x14ac:dyDescent="0.2">
      <c r="A77">
        <v>80</v>
      </c>
      <c r="B77" t="s">
        <v>5</v>
      </c>
      <c r="C77" t="s">
        <v>6</v>
      </c>
      <c r="D77">
        <v>-8.5214586952814003E-2</v>
      </c>
      <c r="E77">
        <v>-0.12813527774309799</v>
      </c>
      <c r="F77">
        <v>0.14036620629360899</v>
      </c>
      <c r="G77">
        <v>0.13712042809054401</v>
      </c>
      <c r="H77">
        <v>-0.33900310224325297</v>
      </c>
      <c r="I77">
        <v>-0.12374159070350101</v>
      </c>
      <c r="J77">
        <v>3.4321211417571197E-2</v>
      </c>
      <c r="K77">
        <v>0.209231527609641</v>
      </c>
      <c r="L77">
        <v>0.23921344982585999</v>
      </c>
      <c r="M77">
        <v>-2.25771692809278E-3</v>
      </c>
      <c r="N77">
        <f t="shared" si="2"/>
        <v>8.1900548666466472E-3</v>
      </c>
      <c r="O77">
        <f t="shared" si="3"/>
        <v>0.18071866504978246</v>
      </c>
      <c r="P77">
        <v>-0.14139235599054301</v>
      </c>
      <c r="Q77">
        <v>0.157887939514228</v>
      </c>
    </row>
    <row r="78" spans="1:20" x14ac:dyDescent="0.2">
      <c r="A78">
        <v>81</v>
      </c>
      <c r="B78" t="s">
        <v>5</v>
      </c>
      <c r="C78" t="s">
        <v>7</v>
      </c>
      <c r="D78">
        <v>-0.121871214587408</v>
      </c>
      <c r="E78">
        <v>-2.5866110034179001E-2</v>
      </c>
      <c r="F78">
        <v>-8.5448585649414696E-2</v>
      </c>
      <c r="G78">
        <v>-0.13541135512845501</v>
      </c>
      <c r="H78">
        <v>0.26261618654198698</v>
      </c>
      <c r="I78">
        <v>2.6291265247978301E-3</v>
      </c>
      <c r="J78">
        <v>0.109225766448369</v>
      </c>
      <c r="K78">
        <v>0.117028218351394</v>
      </c>
      <c r="L78">
        <v>0.115127723695782</v>
      </c>
      <c r="M78">
        <v>-6.3087263051831502E-2</v>
      </c>
      <c r="N78">
        <f t="shared" si="2"/>
        <v>1.749424931110416E-2</v>
      </c>
      <c r="O78">
        <f t="shared" si="3"/>
        <v>0.12907073775455549</v>
      </c>
      <c r="P78">
        <v>0.118257383944044</v>
      </c>
      <c r="Q78">
        <v>-0.14551941664701801</v>
      </c>
    </row>
    <row r="79" spans="1:20" x14ac:dyDescent="0.2">
      <c r="A79">
        <v>82</v>
      </c>
      <c r="B79" t="s">
        <v>5</v>
      </c>
      <c r="C79" t="s">
        <v>8</v>
      </c>
      <c r="D79">
        <v>-0.162770731994276</v>
      </c>
      <c r="E79">
        <v>-6.7670269806324998E-2</v>
      </c>
      <c r="F79">
        <v>-3.0474170406297199E-2</v>
      </c>
      <c r="G79">
        <v>4.3373560121920196E-3</v>
      </c>
      <c r="H79">
        <v>4.76786598507173E-2</v>
      </c>
      <c r="I79">
        <v>1.1885741910107999E-2</v>
      </c>
      <c r="J79">
        <v>0.119341839689923</v>
      </c>
      <c r="K79">
        <v>7.1978409016388495E-2</v>
      </c>
      <c r="L79">
        <v>-8.8602348158387204E-2</v>
      </c>
      <c r="M79">
        <v>-0.108148333517761</v>
      </c>
      <c r="N79">
        <f t="shared" si="2"/>
        <v>-2.0244384740371758E-2</v>
      </c>
      <c r="O79">
        <f t="shared" si="3"/>
        <v>8.7754102700195832E-2</v>
      </c>
      <c r="P79">
        <v>0.11435674877855501</v>
      </c>
      <c r="Q79">
        <v>-4.4537851596694898E-2</v>
      </c>
    </row>
    <row r="80" spans="1:20" x14ac:dyDescent="0.2">
      <c r="A80">
        <v>84</v>
      </c>
      <c r="B80" t="s">
        <v>5</v>
      </c>
      <c r="C80" t="s">
        <v>10</v>
      </c>
      <c r="D80">
        <v>8.0493847422015194E-2</v>
      </c>
      <c r="E80">
        <v>-0.135657752360377</v>
      </c>
      <c r="F80">
        <v>-6.54887457694628E-2</v>
      </c>
      <c r="G80">
        <v>-3.28455491320266E-2</v>
      </c>
      <c r="H80">
        <v>-0.17502398769844399</v>
      </c>
      <c r="I80">
        <v>1.75557832353899E-2</v>
      </c>
      <c r="J80">
        <v>-4.3501879839730501E-2</v>
      </c>
      <c r="K80">
        <v>-6.0889137152592303E-2</v>
      </c>
      <c r="L80">
        <v>-0.13323100568987101</v>
      </c>
      <c r="M80">
        <v>9.8832511598337794E-2</v>
      </c>
      <c r="N80">
        <f t="shared" si="2"/>
        <v>-4.4975591538676134E-2</v>
      </c>
      <c r="O80">
        <f t="shared" si="3"/>
        <v>9.0726525228042698E-2</v>
      </c>
      <c r="P80">
        <v>-7.7140163531746797E-2</v>
      </c>
      <c r="Q80">
        <v>0.108804322833001</v>
      </c>
    </row>
    <row r="81" spans="1:21" x14ac:dyDescent="0.2">
      <c r="A81">
        <v>85</v>
      </c>
      <c r="B81" t="s">
        <v>5</v>
      </c>
      <c r="C81" t="s">
        <v>11</v>
      </c>
      <c r="D81">
        <v>8.7205194008558501E-2</v>
      </c>
      <c r="E81">
        <v>1.2792724181035799E-2</v>
      </c>
      <c r="F81">
        <v>0.19570389334330399</v>
      </c>
      <c r="G81">
        <v>1.8267677995425498E-2</v>
      </c>
      <c r="H81">
        <v>-7.6349125036503998E-2</v>
      </c>
      <c r="I81">
        <v>5.4721245432943502E-2</v>
      </c>
      <c r="J81">
        <v>5.2238506433068703E-2</v>
      </c>
      <c r="K81">
        <v>6.4876132708675094E-2</v>
      </c>
      <c r="L81">
        <v>-0.115314006762153</v>
      </c>
      <c r="M81">
        <v>-4.82220691047376E-2</v>
      </c>
      <c r="N81">
        <f t="shared" si="2"/>
        <v>2.4592017319961655E-2</v>
      </c>
      <c r="O81">
        <f t="shared" si="3"/>
        <v>8.9280154740201428E-2</v>
      </c>
      <c r="P81">
        <v>-5.8119473890843897E-2</v>
      </c>
      <c r="Q81">
        <v>-0.32225518463783398</v>
      </c>
    </row>
    <row r="82" spans="1:21" x14ac:dyDescent="0.2">
      <c r="A82">
        <v>86</v>
      </c>
      <c r="B82" t="s">
        <v>5</v>
      </c>
      <c r="C82" t="s">
        <v>12</v>
      </c>
      <c r="D82">
        <v>-1.18409010177448E-2</v>
      </c>
      <c r="E82">
        <v>0.21483239716997099</v>
      </c>
      <c r="F82">
        <v>3.9888913971549603E-2</v>
      </c>
      <c r="G82">
        <v>-1.20826799117708E-2</v>
      </c>
      <c r="H82">
        <v>0.161322623816852</v>
      </c>
      <c r="I82">
        <v>0.13154162099090799</v>
      </c>
      <c r="J82">
        <v>-0.14703622920366599</v>
      </c>
      <c r="K82">
        <v>-0.13730180864160699</v>
      </c>
      <c r="L82">
        <v>4.7372928418006999E-2</v>
      </c>
      <c r="M82">
        <v>3.3140342473463001E-2</v>
      </c>
      <c r="N82">
        <f t="shared" si="2"/>
        <v>3.1983720806596207E-2</v>
      </c>
      <c r="O82">
        <f t="shared" si="3"/>
        <v>0.11782416346448918</v>
      </c>
      <c r="P82">
        <v>7.1707430640672601E-2</v>
      </c>
      <c r="Q82">
        <v>-0.106183816510642</v>
      </c>
    </row>
    <row r="83" spans="1:21" x14ac:dyDescent="0.2">
      <c r="A83">
        <v>87</v>
      </c>
      <c r="B83" t="s">
        <v>5</v>
      </c>
      <c r="C83" t="s">
        <v>13</v>
      </c>
      <c r="D83">
        <v>0.23294927712784999</v>
      </c>
      <c r="E83">
        <v>-9.3509044564855703E-2</v>
      </c>
      <c r="F83">
        <v>-1.0397961284709101E-2</v>
      </c>
      <c r="G83">
        <v>0.101931459171605</v>
      </c>
      <c r="H83">
        <v>2.9550675470199399E-2</v>
      </c>
      <c r="I83">
        <v>9.7339338862288696E-2</v>
      </c>
      <c r="J83">
        <v>-6.8260955303624193E-2</v>
      </c>
      <c r="K83">
        <v>1.80640740971275E-2</v>
      </c>
      <c r="L83">
        <v>-3.8595526359787302E-2</v>
      </c>
      <c r="M83">
        <v>-5.5620589292510202E-2</v>
      </c>
      <c r="N83">
        <f t="shared" si="2"/>
        <v>2.1345074792358407E-2</v>
      </c>
      <c r="O83">
        <f t="shared" si="3"/>
        <v>9.9369483147893123E-2</v>
      </c>
      <c r="P83">
        <v>-0.12014835902478201</v>
      </c>
      <c r="Q83">
        <v>0.13862203862979799</v>
      </c>
    </row>
    <row r="84" spans="1:21" x14ac:dyDescent="0.2">
      <c r="A84">
        <v>88</v>
      </c>
      <c r="B84" t="s">
        <v>5</v>
      </c>
      <c r="C84" t="s">
        <v>14</v>
      </c>
      <c r="D84">
        <v>7.52784265713396E-3</v>
      </c>
      <c r="E84">
        <v>0.113930123174233</v>
      </c>
      <c r="F84">
        <v>-2.99963959338105E-2</v>
      </c>
      <c r="G84">
        <v>-0.17947477941784001</v>
      </c>
      <c r="H84">
        <v>-5.7058975768504397E-2</v>
      </c>
      <c r="I84">
        <v>-9.2099695152466299E-2</v>
      </c>
      <c r="J84">
        <v>-0.31042451181838798</v>
      </c>
      <c r="K84">
        <v>-2.0890308603384498E-2</v>
      </c>
      <c r="L84">
        <v>9.9258697855918704E-2</v>
      </c>
      <c r="M84">
        <v>-4.77116662987324E-2</v>
      </c>
      <c r="N84">
        <f t="shared" si="2"/>
        <v>-5.1693966930584048E-2</v>
      </c>
      <c r="O84">
        <f t="shared" si="3"/>
        <v>0.12476271465941295</v>
      </c>
      <c r="P84">
        <v>-0.22293763734161201</v>
      </c>
      <c r="Q84">
        <v>-4.6280534661493802E-2</v>
      </c>
    </row>
    <row r="85" spans="1:21" x14ac:dyDescent="0.2">
      <c r="A85">
        <v>89</v>
      </c>
      <c r="B85" t="s">
        <v>5</v>
      </c>
      <c r="C85" t="s">
        <v>15</v>
      </c>
      <c r="D85">
        <v>0.15930301148482401</v>
      </c>
      <c r="E85">
        <v>-0.17791087623334001</v>
      </c>
      <c r="F85">
        <v>3.9877632655137898E-2</v>
      </c>
      <c r="G85">
        <v>0.153743014710471</v>
      </c>
      <c r="H85">
        <v>-0.34692885426192099</v>
      </c>
      <c r="I85">
        <v>-5.9155413356787499E-2</v>
      </c>
      <c r="J85">
        <v>2.33700284435709E-2</v>
      </c>
      <c r="K85">
        <v>0.11975467619673499</v>
      </c>
      <c r="L85">
        <v>-0.120567109729235</v>
      </c>
      <c r="M85">
        <v>-0.26046608630061402</v>
      </c>
      <c r="N85">
        <f t="shared" si="2"/>
        <v>-4.6897997639115875E-2</v>
      </c>
      <c r="O85">
        <f t="shared" si="3"/>
        <v>0.17682005645843143</v>
      </c>
      <c r="P85">
        <v>7.8526281481062402E-2</v>
      </c>
      <c r="Q85">
        <v>9.1009819962310307E-2</v>
      </c>
    </row>
    <row r="86" spans="1:21" x14ac:dyDescent="0.2">
      <c r="A86">
        <v>90</v>
      </c>
      <c r="B86" t="s">
        <v>5</v>
      </c>
      <c r="C86" t="s">
        <v>16</v>
      </c>
      <c r="D86">
        <v>0.14009218120367101</v>
      </c>
      <c r="E86">
        <v>6.5747674409361107E-2</v>
      </c>
      <c r="F86">
        <v>9.8748526247808596E-2</v>
      </c>
      <c r="G86">
        <v>-0.237221113755608</v>
      </c>
      <c r="H86">
        <v>0.111342496080794</v>
      </c>
      <c r="I86">
        <v>0.21629023887349699</v>
      </c>
      <c r="J86">
        <v>-7.8036318058774395E-2</v>
      </c>
      <c r="K86">
        <v>-9.6007986952770394E-2</v>
      </c>
      <c r="L86">
        <v>0.14203352931437699</v>
      </c>
      <c r="M86">
        <v>-7.4480939110137104E-2</v>
      </c>
      <c r="N86">
        <f t="shared" si="2"/>
        <v>2.8850828825221875E-2</v>
      </c>
      <c r="O86">
        <f t="shared" si="3"/>
        <v>0.14214888674819467</v>
      </c>
      <c r="P86">
        <v>-0.172691977182657</v>
      </c>
      <c r="Q86">
        <v>0.16498175520831501</v>
      </c>
    </row>
    <row r="87" spans="1:21" x14ac:dyDescent="0.2">
      <c r="A87">
        <v>91</v>
      </c>
      <c r="B87" t="s">
        <v>5</v>
      </c>
      <c r="C87" t="s">
        <v>17</v>
      </c>
      <c r="D87">
        <v>-4.7929528633936701E-2</v>
      </c>
      <c r="E87">
        <v>-0.27326202733228599</v>
      </c>
      <c r="F87">
        <v>0.21359385414381099</v>
      </c>
      <c r="G87">
        <v>2.04157517151646E-2</v>
      </c>
      <c r="H87">
        <v>-0.195320937948293</v>
      </c>
      <c r="I87">
        <v>8.0623511456246702E-2</v>
      </c>
      <c r="J87">
        <v>0.20877003792059601</v>
      </c>
      <c r="K87">
        <v>-1.2222939861972299E-2</v>
      </c>
      <c r="L87">
        <v>5.7556490912270396E-3</v>
      </c>
      <c r="M87">
        <v>-9.6580066870143005E-2</v>
      </c>
      <c r="N87">
        <f t="shared" si="2"/>
        <v>-9.6156696319585656E-3</v>
      </c>
      <c r="O87">
        <f t="shared" si="3"/>
        <v>0.15628659106628834</v>
      </c>
      <c r="P87">
        <v>0.22869028842075401</v>
      </c>
      <c r="Q87">
        <v>0.153574878535397</v>
      </c>
    </row>
    <row r="88" spans="1:21" x14ac:dyDescent="0.2">
      <c r="A88">
        <v>92</v>
      </c>
      <c r="B88" t="s">
        <v>5</v>
      </c>
      <c r="C88" t="s">
        <v>18</v>
      </c>
      <c r="D88">
        <v>-3.9995297807734302E-3</v>
      </c>
      <c r="E88">
        <v>5.2030151288547197E-2</v>
      </c>
      <c r="F88">
        <v>0.21474330025558699</v>
      </c>
      <c r="G88">
        <v>-8.1224844323636206E-2</v>
      </c>
      <c r="H88">
        <v>0.13480974941253299</v>
      </c>
      <c r="I88">
        <v>-2.0923397441555299E-2</v>
      </c>
      <c r="J88">
        <v>0.20388289919299499</v>
      </c>
      <c r="K88">
        <v>8.1241104308222498E-2</v>
      </c>
      <c r="L88">
        <v>4.4904177544158999E-2</v>
      </c>
      <c r="M88">
        <v>-0.12033640738503</v>
      </c>
      <c r="N88">
        <f t="shared" si="2"/>
        <v>5.0512720307104873E-2</v>
      </c>
      <c r="O88">
        <f t="shared" si="3"/>
        <v>0.11214920166475621</v>
      </c>
      <c r="P88">
        <v>-0.191573652821042</v>
      </c>
      <c r="Q88">
        <v>3.9118440003336502E-2</v>
      </c>
    </row>
    <row r="89" spans="1:21" x14ac:dyDescent="0.2">
      <c r="A89">
        <v>93</v>
      </c>
      <c r="B89" t="s">
        <v>5</v>
      </c>
      <c r="C89" t="s">
        <v>19</v>
      </c>
      <c r="D89">
        <v>0.224968709534237</v>
      </c>
      <c r="E89">
        <v>-4.1474891410265703E-2</v>
      </c>
      <c r="F89">
        <v>6.0557285335531202E-2</v>
      </c>
      <c r="G89">
        <v>0.25080461377066299</v>
      </c>
      <c r="H89">
        <v>-0.13236221121462</v>
      </c>
      <c r="I89">
        <v>6.8364942921212896E-2</v>
      </c>
      <c r="J89">
        <v>0.20357599392116199</v>
      </c>
      <c r="K89">
        <v>0.20960075508478701</v>
      </c>
      <c r="L89">
        <v>0.16481168146824901</v>
      </c>
      <c r="M89">
        <v>2.1543413036028702E-2</v>
      </c>
      <c r="N89">
        <f t="shared" si="2"/>
        <v>0.10303902924469852</v>
      </c>
      <c r="O89">
        <f t="shared" si="3"/>
        <v>0.12820426484106179</v>
      </c>
      <c r="P89">
        <v>-0.15898442527026299</v>
      </c>
      <c r="Q89">
        <v>-0.18466392444211899</v>
      </c>
    </row>
    <row r="90" spans="1:21" x14ac:dyDescent="0.2">
      <c r="A90">
        <v>94</v>
      </c>
      <c r="B90" t="s">
        <v>5</v>
      </c>
      <c r="C90" t="s">
        <v>20</v>
      </c>
      <c r="D90">
        <v>0.31232194245900302</v>
      </c>
      <c r="E90">
        <v>-6.2736365240937203E-2</v>
      </c>
      <c r="F90">
        <v>8.0645716121531E-2</v>
      </c>
      <c r="G90">
        <v>-6.0661897702423501E-2</v>
      </c>
      <c r="H90">
        <v>2.3739978710853E-2</v>
      </c>
      <c r="I90">
        <v>-1.4166930971596801E-2</v>
      </c>
      <c r="J90">
        <v>5.6535055728011797E-2</v>
      </c>
      <c r="K90">
        <v>2.1459840927297899E-2</v>
      </c>
      <c r="L90">
        <v>-2.7241271258509201E-2</v>
      </c>
      <c r="M90">
        <v>-0.10015364138985</v>
      </c>
      <c r="N90">
        <f t="shared" si="2"/>
        <v>2.2974242738337997E-2</v>
      </c>
      <c r="O90">
        <f t="shared" si="3"/>
        <v>0.11622781790622751</v>
      </c>
      <c r="P90">
        <v>5.5304253484147997E-2</v>
      </c>
      <c r="Q90">
        <v>5.5607980802150701E-2</v>
      </c>
    </row>
    <row r="91" spans="1:21" x14ac:dyDescent="0.2">
      <c r="A91">
        <v>95</v>
      </c>
      <c r="B91" t="s">
        <v>5</v>
      </c>
      <c r="C91" t="s">
        <v>21</v>
      </c>
      <c r="D91">
        <v>0.26600317411167901</v>
      </c>
      <c r="E91">
        <v>-5.3419480956598802E-3</v>
      </c>
      <c r="F91">
        <v>-4.6211301857575202E-2</v>
      </c>
      <c r="G91">
        <v>0.191087809629781</v>
      </c>
      <c r="H91">
        <v>0.106987099463989</v>
      </c>
      <c r="I91">
        <v>7.6155806317337704E-2</v>
      </c>
      <c r="J91">
        <v>-6.3422769309244495E-2</v>
      </c>
      <c r="K91">
        <v>0.12806967696397101</v>
      </c>
      <c r="L91">
        <v>-7.6685366413609804E-2</v>
      </c>
      <c r="M91">
        <v>-6.8601387029415095E-2</v>
      </c>
      <c r="N91">
        <f t="shared" si="2"/>
        <v>5.0804079378125325E-2</v>
      </c>
      <c r="O91">
        <f t="shared" si="3"/>
        <v>0.12105221438942775</v>
      </c>
      <c r="P91">
        <v>5.7308571537976097E-2</v>
      </c>
      <c r="Q91">
        <v>-0.18718892588338901</v>
      </c>
    </row>
    <row r="92" spans="1:21" s="5" customFormat="1" x14ac:dyDescent="0.2">
      <c r="A92">
        <v>96</v>
      </c>
      <c r="B92" s="5" t="s">
        <v>0</v>
      </c>
      <c r="C92" s="5" t="s">
        <v>9</v>
      </c>
      <c r="D92" s="6">
        <v>1.1212082335949901E-6</v>
      </c>
      <c r="E92" s="6">
        <v>-1.26176545545668E-6</v>
      </c>
      <c r="F92" s="6">
        <v>2.2138365262029E-6</v>
      </c>
      <c r="G92" s="6">
        <v>-6.0170320194080803E-8</v>
      </c>
      <c r="H92" s="6">
        <v>1.5961883273885901E-6</v>
      </c>
      <c r="I92" s="6">
        <v>1.6866415434155401E-6</v>
      </c>
      <c r="J92" s="6">
        <v>1.57760077243919E-6</v>
      </c>
      <c r="K92" s="6">
        <v>-2.5545982930780701E-7</v>
      </c>
      <c r="L92" s="6">
        <v>3.7330110886869702E-7</v>
      </c>
      <c r="M92" s="6">
        <v>-8.3970885529477998E-7</v>
      </c>
      <c r="N92" s="5">
        <v>6.1516720516565592E-7</v>
      </c>
      <c r="O92" s="5">
        <v>1.1907360548246641E-6</v>
      </c>
      <c r="P92" s="6">
        <v>9.1253170342146302E-7</v>
      </c>
      <c r="Q92" s="5">
        <v>0.19204909220195099</v>
      </c>
      <c r="T92" s="5" t="s">
        <v>26</v>
      </c>
    </row>
    <row r="93" spans="1:21" s="5" customFormat="1" x14ac:dyDescent="0.2">
      <c r="A93">
        <v>97</v>
      </c>
      <c r="B93" s="5" t="s">
        <v>1</v>
      </c>
      <c r="C93" s="5" t="s">
        <v>9</v>
      </c>
      <c r="D93" s="6">
        <v>1.4910810789219299E-7</v>
      </c>
      <c r="E93" s="6">
        <v>-1.9732774128067299E-6</v>
      </c>
      <c r="F93" s="6">
        <v>3.4381737107512099E-6</v>
      </c>
      <c r="G93" s="6">
        <v>-3.8780624103388402E-7</v>
      </c>
      <c r="H93" s="6">
        <v>-1.91659015334371E-6</v>
      </c>
      <c r="I93" s="6">
        <v>2.81664202225994E-6</v>
      </c>
      <c r="J93" s="6">
        <v>2.20682219825378E-6</v>
      </c>
      <c r="K93" s="6">
        <v>5.1358317968180796E-7</v>
      </c>
      <c r="L93" s="6">
        <v>5.02635126767663E-7</v>
      </c>
      <c r="M93" s="6">
        <v>-9.9452445967095308E-7</v>
      </c>
      <c r="N93" s="5">
        <v>4.3547660787513174E-7</v>
      </c>
      <c r="O93" s="5">
        <v>1.8848351925510497E-6</v>
      </c>
      <c r="P93" s="6">
        <v>-6.8263721571968698E-7</v>
      </c>
      <c r="Q93" s="5">
        <v>0.27674404663741398</v>
      </c>
      <c r="T93" s="5" t="s">
        <v>35</v>
      </c>
      <c r="U93" s="5">
        <v>46</v>
      </c>
    </row>
    <row r="94" spans="1:21" s="5" customFormat="1" x14ac:dyDescent="0.2">
      <c r="A94">
        <v>98</v>
      </c>
      <c r="B94" s="5" t="s">
        <v>2</v>
      </c>
      <c r="C94" s="5" t="s">
        <v>9</v>
      </c>
      <c r="D94" s="6">
        <v>1.18661530341363E-6</v>
      </c>
      <c r="E94" s="6">
        <v>9.7013121607561398E-7</v>
      </c>
      <c r="F94" s="6">
        <v>2.4708860944885801E-6</v>
      </c>
      <c r="G94" s="6">
        <v>2.6358434098855802E-7</v>
      </c>
      <c r="H94" s="6">
        <v>-3.14841169588369E-6</v>
      </c>
      <c r="I94" s="6">
        <v>6.2190504084954397E-7</v>
      </c>
      <c r="J94" s="6">
        <v>5.4485604578196205E-7</v>
      </c>
      <c r="K94" s="6">
        <v>-4.3561220529850899E-7</v>
      </c>
      <c r="L94" s="6">
        <v>5.4348160504947704E-7</v>
      </c>
      <c r="M94" s="6">
        <v>-1.3820479250834799E-6</v>
      </c>
      <c r="N94" s="5">
        <v>1.6353878203816857E-7</v>
      </c>
      <c r="O94" s="5">
        <v>1.5365123867614416E-6</v>
      </c>
      <c r="P94" s="6">
        <v>7.3641592995744796E-7</v>
      </c>
      <c r="Q94" s="5">
        <v>4.0921134489932398E-2</v>
      </c>
    </row>
    <row r="95" spans="1:21" s="5" customFormat="1" x14ac:dyDescent="0.2">
      <c r="A95">
        <v>99</v>
      </c>
      <c r="B95" s="5" t="s">
        <v>3</v>
      </c>
      <c r="C95" s="5" t="s">
        <v>9</v>
      </c>
      <c r="D95" s="6">
        <v>3.98957097408395E-7</v>
      </c>
      <c r="E95" s="6">
        <v>-1.65458959254151E-6</v>
      </c>
      <c r="F95" s="6">
        <v>2.7721066923032999E-6</v>
      </c>
      <c r="G95" s="6">
        <v>-2.7976932644392899E-8</v>
      </c>
      <c r="H95" s="6">
        <v>7.8928267683392803E-7</v>
      </c>
      <c r="I95" s="6">
        <v>1.9255201222627401E-8</v>
      </c>
      <c r="J95" s="6">
        <v>7.6044695746426896E-7</v>
      </c>
      <c r="K95" s="6">
        <v>-5.4356846714314395E-7</v>
      </c>
      <c r="L95" s="6">
        <v>-2.2367811795253299E-7</v>
      </c>
      <c r="M95" s="6">
        <v>1.8681674501730999E-6</v>
      </c>
      <c r="N95" s="5">
        <v>4.1584029651240396E-7</v>
      </c>
      <c r="O95" s="5">
        <v>1.2423153056650679E-6</v>
      </c>
      <c r="P95" s="6">
        <v>-3.12482799197931E-7</v>
      </c>
      <c r="Q95" s="5">
        <v>1.47520677877868E-2</v>
      </c>
      <c r="T95" s="5" t="s">
        <v>31</v>
      </c>
    </row>
    <row r="96" spans="1:21" s="5" customFormat="1" x14ac:dyDescent="0.2">
      <c r="A96">
        <v>100</v>
      </c>
      <c r="B96" s="5" t="s">
        <v>4</v>
      </c>
      <c r="C96" s="5" t="s">
        <v>9</v>
      </c>
      <c r="D96" s="6">
        <v>7.4306275361692196E-7</v>
      </c>
      <c r="E96" s="6">
        <v>6.0817128010923994E-8</v>
      </c>
      <c r="F96" s="6">
        <v>-7.1899425792744906E-8</v>
      </c>
      <c r="G96" s="6">
        <v>-2.89494397959244E-7</v>
      </c>
      <c r="H96" s="6">
        <v>-2.6043973720090499E-6</v>
      </c>
      <c r="I96" s="6">
        <v>-5.6260269138073098E-7</v>
      </c>
      <c r="J96" s="6">
        <v>-2.9825559829917602E-6</v>
      </c>
      <c r="K96" s="6">
        <v>6.6404767796537897E-7</v>
      </c>
      <c r="L96" s="6">
        <v>-6.0362930102760302E-7</v>
      </c>
      <c r="M96" s="6">
        <v>-2.2747234149467201E-7</v>
      </c>
      <c r="N96" s="5">
        <v>-5.8741239530625805E-7</v>
      </c>
      <c r="O96" s="5">
        <v>1.2492843845057324E-6</v>
      </c>
      <c r="P96" s="6">
        <v>6.4044734807044197E-7</v>
      </c>
      <c r="Q96" s="5">
        <v>6.2568852776932804E-2</v>
      </c>
      <c r="T96" s="5" t="s">
        <v>30</v>
      </c>
    </row>
    <row r="97" spans="1:17" s="5" customFormat="1" x14ac:dyDescent="0.2">
      <c r="A97">
        <v>101</v>
      </c>
      <c r="B97" s="5" t="s">
        <v>5</v>
      </c>
      <c r="C97" s="5" t="s">
        <v>9</v>
      </c>
      <c r="D97" s="6">
        <v>-2.9273049011811602E-7</v>
      </c>
      <c r="E97" s="6">
        <v>-2.5350500188754301E-7</v>
      </c>
      <c r="F97" s="6">
        <v>-2.2478322416656602E-6</v>
      </c>
      <c r="G97" s="6">
        <v>1.6716610858448799E-7</v>
      </c>
      <c r="H97" s="6">
        <v>-1.4031034663164901E-6</v>
      </c>
      <c r="I97" s="6">
        <v>-1.5832431443632201E-7</v>
      </c>
      <c r="J97" s="6">
        <v>7.0967481145631905E-7</v>
      </c>
      <c r="K97" s="6">
        <v>9.4925328466418395E-7</v>
      </c>
      <c r="L97" s="6">
        <v>8.3531465383864803E-7</v>
      </c>
      <c r="M97" s="6">
        <v>1.2238773548945599E-7</v>
      </c>
      <c r="N97" s="5">
        <v>-1.5716989203910354E-7</v>
      </c>
      <c r="O97" s="5">
        <v>1.0052551838342183E-6</v>
      </c>
      <c r="P97" s="6">
        <v>-8.2373702288634299E-7</v>
      </c>
      <c r="Q97" s="5">
        <v>-6.2840779143834499E-2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02E-2843-0E41-839D-CE703ACF61D7}">
  <dimension ref="A1:Z7"/>
  <sheetViews>
    <sheetView workbookViewId="0">
      <selection activeCell="S7" sqref="A1:S7"/>
    </sheetView>
  </sheetViews>
  <sheetFormatPr baseColWidth="10" defaultRowHeight="15" x14ac:dyDescent="0.2"/>
  <sheetData>
    <row r="1" spans="1:26" x14ac:dyDescent="0.2">
      <c r="A1" s="4" t="s">
        <v>34</v>
      </c>
      <c r="B1" s="4" t="s">
        <v>36</v>
      </c>
      <c r="C1" s="4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51</v>
      </c>
      <c r="O1" s="1" t="s">
        <v>52</v>
      </c>
      <c r="P1" s="2" t="s">
        <v>48</v>
      </c>
      <c r="Q1" s="3" t="s">
        <v>22</v>
      </c>
      <c r="R1" s="2" t="s">
        <v>49</v>
      </c>
      <c r="S1" s="3" t="s">
        <v>50</v>
      </c>
      <c r="T1" s="3" t="s">
        <v>23</v>
      </c>
    </row>
    <row r="2" spans="1:26" s="5" customFormat="1" x14ac:dyDescent="0.2">
      <c r="A2">
        <v>96</v>
      </c>
      <c r="B2" s="5" t="s">
        <v>0</v>
      </c>
      <c r="C2" s="5" t="s">
        <v>9</v>
      </c>
      <c r="D2" s="6">
        <v>1.1212082335949901E-6</v>
      </c>
      <c r="E2" s="6">
        <v>-1.26176545545668E-6</v>
      </c>
      <c r="F2" s="6">
        <v>2.2138365262029E-6</v>
      </c>
      <c r="G2" s="6">
        <v>-6.0170320194080803E-8</v>
      </c>
      <c r="H2" s="6">
        <v>1.5961883273885901E-6</v>
      </c>
      <c r="I2" s="6">
        <v>1.6866415434155401E-6</v>
      </c>
      <c r="J2" s="6">
        <v>1.57760077243919E-6</v>
      </c>
      <c r="K2" s="6">
        <v>-2.5545982930780701E-7</v>
      </c>
      <c r="L2" s="6">
        <v>3.7330110886869702E-7</v>
      </c>
      <c r="M2" s="6">
        <v>-8.3970885529477998E-7</v>
      </c>
      <c r="N2" s="5">
        <v>6.1516720516565592E-7</v>
      </c>
      <c r="O2" s="5">
        <v>1.1907360548246641E-6</v>
      </c>
      <c r="P2" s="6">
        <v>9.1253170342146302E-7</v>
      </c>
      <c r="Q2" s="5">
        <v>0.24973166559535651</v>
      </c>
      <c r="R2" s="5">
        <v>0.19204909220195099</v>
      </c>
      <c r="S2" s="5">
        <v>161285.51433090263</v>
      </c>
      <c r="T2" s="5">
        <v>0</v>
      </c>
      <c r="U2" s="5">
        <v>-2</v>
      </c>
      <c r="V2" s="5">
        <v>2</v>
      </c>
      <c r="Y2" s="5" t="s">
        <v>26</v>
      </c>
    </row>
    <row r="3" spans="1:26" s="5" customFormat="1" x14ac:dyDescent="0.2">
      <c r="A3">
        <v>97</v>
      </c>
      <c r="B3" s="5" t="s">
        <v>1</v>
      </c>
      <c r="C3" s="5" t="s">
        <v>9</v>
      </c>
      <c r="D3" s="6">
        <v>1.4910810789219299E-7</v>
      </c>
      <c r="E3" s="6">
        <v>-1.9732774128067299E-6</v>
      </c>
      <c r="F3" s="6">
        <v>3.4381737107512099E-6</v>
      </c>
      <c r="G3" s="6">
        <v>-3.8780624103388402E-7</v>
      </c>
      <c r="H3" s="6">
        <v>-1.91659015334371E-6</v>
      </c>
      <c r="I3" s="6">
        <v>2.81664202225994E-6</v>
      </c>
      <c r="J3" s="6">
        <v>2.20682219825378E-6</v>
      </c>
      <c r="K3" s="6">
        <v>5.1358317968180796E-7</v>
      </c>
      <c r="L3" s="6">
        <v>5.02635126767663E-7</v>
      </c>
      <c r="M3" s="6">
        <v>-9.9452445967095308E-7</v>
      </c>
      <c r="N3" s="5">
        <v>4.3547660787513174E-7</v>
      </c>
      <c r="O3" s="5">
        <v>1.8848351925510497E-6</v>
      </c>
      <c r="P3" s="6">
        <v>-6.8263721571968698E-7</v>
      </c>
      <c r="Q3" s="5">
        <v>-0.59321569759183879</v>
      </c>
      <c r="R3" s="5">
        <v>0.27674404663741398</v>
      </c>
      <c r="S3" s="5">
        <v>146826.42400487259</v>
      </c>
      <c r="T3" s="5">
        <v>0</v>
      </c>
      <c r="U3" s="5">
        <v>-2</v>
      </c>
      <c r="V3" s="5">
        <v>2</v>
      </c>
      <c r="Y3" s="5" t="s">
        <v>35</v>
      </c>
      <c r="Z3" s="5">
        <v>46</v>
      </c>
    </row>
    <row r="4" spans="1:26" s="5" customFormat="1" x14ac:dyDescent="0.2">
      <c r="A4">
        <v>98</v>
      </c>
      <c r="B4" s="5" t="s">
        <v>2</v>
      </c>
      <c r="C4" s="5" t="s">
        <v>9</v>
      </c>
      <c r="D4" s="6">
        <v>1.18661530341363E-6</v>
      </c>
      <c r="E4" s="6">
        <v>9.7013121607561398E-7</v>
      </c>
      <c r="F4" s="6">
        <v>2.4708860944885801E-6</v>
      </c>
      <c r="G4" s="6">
        <v>2.6358434098855802E-7</v>
      </c>
      <c r="H4" s="6">
        <v>-3.14841169588369E-6</v>
      </c>
      <c r="I4" s="6">
        <v>6.2190504084954397E-7</v>
      </c>
      <c r="J4" s="6">
        <v>5.4485604578196205E-7</v>
      </c>
      <c r="K4" s="6">
        <v>-4.3561220529850899E-7</v>
      </c>
      <c r="L4" s="6">
        <v>5.4348160504947704E-7</v>
      </c>
      <c r="M4" s="6">
        <v>-1.3820479250834799E-6</v>
      </c>
      <c r="N4" s="5">
        <v>1.6353878203816857E-7</v>
      </c>
      <c r="O4" s="5">
        <v>1.5365123867614416E-6</v>
      </c>
      <c r="P4" s="6">
        <v>7.3641592995744796E-7</v>
      </c>
      <c r="Q4" s="5">
        <v>0.37284251845619787</v>
      </c>
      <c r="R4" s="5">
        <v>4.0921134489932398E-2</v>
      </c>
      <c r="S4" s="5">
        <v>26632.37296602656</v>
      </c>
      <c r="T4" s="5">
        <v>0</v>
      </c>
      <c r="U4" s="5">
        <v>-2</v>
      </c>
      <c r="V4" s="5">
        <v>2</v>
      </c>
    </row>
    <row r="5" spans="1:26" s="5" customFormat="1" x14ac:dyDescent="0.2">
      <c r="A5">
        <v>99</v>
      </c>
      <c r="B5" s="5" t="s">
        <v>3</v>
      </c>
      <c r="C5" s="5" t="s">
        <v>9</v>
      </c>
      <c r="D5" s="6">
        <v>3.98957097408395E-7</v>
      </c>
      <c r="E5" s="6">
        <v>-1.65458959254151E-6</v>
      </c>
      <c r="F5" s="6">
        <v>2.7721066923032999E-6</v>
      </c>
      <c r="G5" s="6">
        <v>-2.7976932644392899E-8</v>
      </c>
      <c r="H5" s="6">
        <v>7.8928267683392803E-7</v>
      </c>
      <c r="I5" s="6">
        <v>1.9255201222627401E-8</v>
      </c>
      <c r="J5" s="6">
        <v>7.6044695746426896E-7</v>
      </c>
      <c r="K5" s="6">
        <v>-5.4356846714314395E-7</v>
      </c>
      <c r="L5" s="6">
        <v>-2.2367811795253299E-7</v>
      </c>
      <c r="M5" s="6">
        <v>1.8681674501730999E-6</v>
      </c>
      <c r="N5" s="5">
        <v>4.1584029651240396E-7</v>
      </c>
      <c r="O5" s="5">
        <v>1.2423153056650679E-6</v>
      </c>
      <c r="P5" s="6">
        <v>-3.12482799197931E-7</v>
      </c>
      <c r="Q5" s="5">
        <v>-0.58626267614116734</v>
      </c>
      <c r="R5" s="5">
        <v>1.47520677877868E-2</v>
      </c>
      <c r="S5" s="5">
        <v>11874.321985909251</v>
      </c>
      <c r="T5" s="5">
        <v>0</v>
      </c>
      <c r="U5" s="5">
        <v>-2</v>
      </c>
      <c r="V5" s="5">
        <v>2</v>
      </c>
      <c r="Y5" s="5" t="s">
        <v>31</v>
      </c>
    </row>
    <row r="6" spans="1:26" s="5" customFormat="1" x14ac:dyDescent="0.2">
      <c r="A6">
        <v>100</v>
      </c>
      <c r="B6" s="5" t="s">
        <v>4</v>
      </c>
      <c r="C6" s="5" t="s">
        <v>9</v>
      </c>
      <c r="D6" s="6">
        <v>7.4306275361692196E-7</v>
      </c>
      <c r="E6" s="6">
        <v>6.0817128010923994E-8</v>
      </c>
      <c r="F6" s="6">
        <v>-7.1899425792744906E-8</v>
      </c>
      <c r="G6" s="6">
        <v>-2.89494397959244E-7</v>
      </c>
      <c r="H6" s="6">
        <v>-2.6043973720090499E-6</v>
      </c>
      <c r="I6" s="6">
        <v>-5.6260269138073098E-7</v>
      </c>
      <c r="J6" s="6">
        <v>-2.9825559829917602E-6</v>
      </c>
      <c r="K6" s="6">
        <v>6.6404767796537897E-7</v>
      </c>
      <c r="L6" s="6">
        <v>-6.0362930102760302E-7</v>
      </c>
      <c r="M6" s="6">
        <v>-2.2747234149467201E-7</v>
      </c>
      <c r="N6" s="5">
        <v>-5.8741239530625805E-7</v>
      </c>
      <c r="O6" s="5">
        <v>1.2492843845057324E-6</v>
      </c>
      <c r="P6" s="6">
        <v>6.4044734807044197E-7</v>
      </c>
      <c r="Q6" s="5">
        <v>0.98285046912076079</v>
      </c>
      <c r="R6" s="5">
        <v>6.2568852776932804E-2</v>
      </c>
      <c r="S6" s="5">
        <v>50084.224989399132</v>
      </c>
      <c r="T6" s="5">
        <v>0</v>
      </c>
      <c r="U6" s="5">
        <v>-2</v>
      </c>
      <c r="V6" s="5">
        <v>2</v>
      </c>
      <c r="Y6" s="5" t="s">
        <v>30</v>
      </c>
    </row>
    <row r="7" spans="1:26" s="5" customFormat="1" x14ac:dyDescent="0.2">
      <c r="A7">
        <v>101</v>
      </c>
      <c r="B7" s="5" t="s">
        <v>5</v>
      </c>
      <c r="C7" s="5" t="s">
        <v>9</v>
      </c>
      <c r="D7" s="6">
        <v>-2.9273049011811602E-7</v>
      </c>
      <c r="E7" s="6">
        <v>-2.5350500188754301E-7</v>
      </c>
      <c r="F7" s="6">
        <v>-2.2478322416656602E-6</v>
      </c>
      <c r="G7" s="6">
        <v>1.6716610858448799E-7</v>
      </c>
      <c r="H7" s="6">
        <v>-1.4031034663164901E-6</v>
      </c>
      <c r="I7" s="6">
        <v>-1.5832431443632201E-7</v>
      </c>
      <c r="J7" s="6">
        <v>7.0967481145631905E-7</v>
      </c>
      <c r="K7" s="6">
        <v>9.4925328466418395E-7</v>
      </c>
      <c r="L7" s="6">
        <v>8.3531465383864803E-7</v>
      </c>
      <c r="M7" s="6">
        <v>1.2238773548945599E-7</v>
      </c>
      <c r="N7" s="5">
        <v>-1.5716989203910354E-7</v>
      </c>
      <c r="O7" s="5">
        <v>1.0052551838342183E-6</v>
      </c>
      <c r="P7" s="6">
        <v>-8.2373702288634299E-7</v>
      </c>
      <c r="Q7" s="5">
        <v>-0.66308251035805299</v>
      </c>
      <c r="R7" s="5">
        <v>-6.2840779143834499E-2</v>
      </c>
      <c r="S7" s="5">
        <v>-62512.109347456812</v>
      </c>
      <c r="T7" s="5">
        <v>0</v>
      </c>
      <c r="U7" s="5">
        <v>-2</v>
      </c>
      <c r="V7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rs-FC</vt:lpstr>
      <vt:lpstr>Median Raphe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Elizabeth</dc:creator>
  <cp:keywords/>
  <dc:description/>
  <cp:lastModifiedBy>Michelle Eliason</cp:lastModifiedBy>
  <cp:revision/>
  <dcterms:created xsi:type="dcterms:W3CDTF">2015-06-05T18:17:20Z</dcterms:created>
  <dcterms:modified xsi:type="dcterms:W3CDTF">2025-10-07T22:50:49Z</dcterms:modified>
  <cp:category/>
  <cp:contentStatus/>
</cp:coreProperties>
</file>