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reenCity\Downloads\"/>
    </mc:Choice>
  </mc:AlternateContent>
  <xr:revisionPtr revIDLastSave="0" documentId="13_ncr:1_{2FACFBF5-F535-46AE-887E-EDD925EA628E}" xr6:coauthVersionLast="47" xr6:coauthVersionMax="47" xr10:uidLastSave="{00000000-0000-0000-0000-000000000000}"/>
  <bookViews>
    <workbookView xWindow="0" yWindow="0" windowWidth="23040" windowHeight="1236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44" i="17"/>
  <c r="N254" i="17"/>
  <c r="N475" i="17"/>
  <c r="N478" i="17"/>
  <c r="N639" i="17"/>
  <c r="N640" i="17"/>
  <c r="M5" i="17"/>
  <c r="M23" i="17"/>
  <c r="M41" i="17"/>
  <c r="M131" i="17"/>
  <c r="M149" i="17"/>
  <c r="M257" i="17"/>
  <c r="M353" i="17"/>
  <c r="M354" i="17"/>
  <c r="M443" i="17"/>
  <c r="M444" i="17"/>
  <c r="M501" i="17"/>
  <c r="M593" i="17"/>
  <c r="M623" i="17"/>
  <c r="M695" i="17"/>
  <c r="M731" i="17"/>
  <c r="M803" i="17"/>
  <c r="M851" i="17"/>
  <c r="M926" i="17"/>
  <c r="I8" i="17"/>
  <c r="N8" i="17" s="1"/>
  <c r="I4" i="17"/>
  <c r="N4" i="17" s="1"/>
  <c r="I3" i="17"/>
  <c r="N3" i="17" s="1"/>
  <c r="J3" i="17"/>
  <c r="O3" i="17" s="1"/>
  <c r="K3" i="17"/>
  <c r="L3" i="17"/>
  <c r="M3"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52" i="17"/>
  <c r="F53" i="17"/>
  <c r="F54" i="17"/>
  <c r="F55" i="17"/>
  <c r="F56" i="17"/>
  <c r="F57" i="17"/>
  <c r="F58" i="17"/>
  <c r="F59" i="17"/>
  <c r="F60" i="17"/>
  <c r="F61" i="17"/>
  <c r="F62" i="17"/>
  <c r="F63" i="17"/>
  <c r="F64" i="17"/>
  <c r="F65" i="17"/>
  <c r="F66" i="17"/>
  <c r="F67" i="17"/>
  <c r="F36" i="17"/>
  <c r="F37" i="17"/>
  <c r="F38" i="17"/>
  <c r="F39" i="17"/>
  <c r="F40" i="17"/>
  <c r="F41" i="17"/>
  <c r="F42" i="17"/>
  <c r="F43" i="17"/>
  <c r="F44" i="17"/>
  <c r="F45" i="17"/>
  <c r="F46" i="17"/>
  <c r="F47" i="17"/>
  <c r="F48" i="17"/>
  <c r="F49" i="17"/>
  <c r="F50" i="17"/>
  <c r="F51" i="17"/>
  <c r="F22" i="17"/>
  <c r="F23" i="17"/>
  <c r="F24" i="17"/>
  <c r="F25" i="17"/>
  <c r="F26" i="17"/>
  <c r="F27" i="17"/>
  <c r="F28" i="17"/>
  <c r="F29" i="17"/>
  <c r="F30" i="17"/>
  <c r="F31" i="17"/>
  <c r="F32" i="17"/>
  <c r="F33" i="17"/>
  <c r="F34" i="17"/>
  <c r="F35" i="17"/>
  <c r="F13" i="17"/>
  <c r="F14" i="17"/>
  <c r="F15" i="17"/>
  <c r="F16" i="17"/>
  <c r="F17" i="17"/>
  <c r="F18" i="17"/>
  <c r="F19" i="17"/>
  <c r="F20" i="17"/>
  <c r="F21" i="17"/>
  <c r="F3" i="17"/>
  <c r="F4" i="17"/>
  <c r="F5" i="17"/>
  <c r="F6" i="17"/>
  <c r="F7" i="17"/>
  <c r="F8" i="17"/>
  <c r="F9" i="17"/>
  <c r="F10" i="17"/>
  <c r="F11" i="17"/>
  <c r="F1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<sst xmlns="http://schemas.openxmlformats.org/spreadsheetml/2006/main" count="11128" uniqueCount="6221">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</sst>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9">
    <dxf>
      <font>
        <b val="0"/>
        <i val="0"/>
        <sz val="11"/>
        <name val="Calibri"/>
        <family val="2"/>
        <scheme val="minor"/>
      </font>
      <fill>
        <patternFill>
          <bgColor rgb="FFECD1F7"/>
        </patternFill>
      </fill>
      <border>
        <left style="thin">
          <color rgb="FFAE78D6"/>
        </left>
        <right style="thin">
          <color rgb="FFAE78D6"/>
        </right>
        <top style="thin">
          <color rgb="FFAE78D6"/>
        </top>
        <bottom style="thin">
          <color rgb="FFAE78D6"/>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rgb="FFD9F5FF"/>
        </patternFill>
      </fill>
      <border>
        <left style="thin">
          <color rgb="FF002060"/>
        </left>
        <right style="thin">
          <color rgb="FF002060"/>
        </right>
        <top style="thin">
          <color rgb="FF002060"/>
        </top>
        <bottom style="thin">
          <color rgb="FF002060"/>
        </bottom>
      </border>
    </dxf>
    <dxf>
      <font>
        <b/>
        <i val="0"/>
        <sz val="11"/>
        <color rgb="FF7030A0"/>
        <name val="Calibri"/>
        <family val="2"/>
        <scheme val="minor"/>
      </font>
      <border>
        <left style="thin">
          <color rgb="FFAE78D6"/>
        </left>
        <right style="thin">
          <color rgb="FFAE78D6"/>
        </right>
        <top style="thin">
          <color rgb="FFAE78D6"/>
        </top>
        <bottom style="thin">
          <color rgb="FFAE78D6"/>
        </bottom>
      </border>
    </dxf>
    <dxf>
      <font>
        <b val="0"/>
        <i val="0"/>
        <sz val="11"/>
        <color rgb="FF7030A0"/>
        <name val="Calibri"/>
        <family val="2"/>
        <scheme val="minor"/>
      </font>
      <fill>
        <patternFill patternType="solid">
          <fgColor theme="0"/>
          <bgColor rgb="FFECD1F7"/>
        </patternFill>
      </fill>
      <border>
        <left style="thin">
          <color rgb="FFAE78D6"/>
        </left>
        <right style="thin">
          <color rgb="FFAE78D6"/>
        </right>
        <top style="thin">
          <color rgb="FFAE78D6"/>
        </top>
        <bottom style="thin">
          <color rgb="FFAE78D6"/>
        </bottom>
      </border>
    </dxf>
    <dxf>
      <font>
        <b/>
        <i val="0"/>
        <sz val="11"/>
        <color rgb="FF7030A0"/>
        <name val="Calibri"/>
        <family val="2"/>
        <scheme val="minor"/>
      </font>
      <border>
        <left style="thin">
          <color auto="1"/>
        </left>
        <right style="thin">
          <color auto="1"/>
        </right>
        <top style="thin">
          <color auto="1"/>
        </top>
        <bottom style="thin">
          <color auto="1"/>
        </bottom>
      </border>
    </dxf>
    <dxf>
      <font>
        <b val="0"/>
        <i val="0"/>
        <sz val="11"/>
        <color rgb="FF7030A0"/>
        <name val="Calibri"/>
        <family val="2"/>
        <scheme val="minor"/>
      </font>
      <fill>
        <patternFill patternType="solid">
          <fgColor theme="0"/>
          <bgColor rgb="FFECD1F7"/>
        </patternFill>
      </fill>
      <border>
        <left style="thin">
          <color rgb="FFAE78D6"/>
        </left>
        <right style="thin">
          <color rgb="FFAE78D6"/>
        </right>
        <top style="thin">
          <color rgb="FFAE78D6"/>
        </top>
        <bottom style="thin">
          <color rgb="FFAE78D6"/>
        </bottom>
      </border>
    </dxf>
  </dxfs>
  <tableStyles count="4" defaultTableStyle="TableStyleMedium2" defaultPivotStyle="PivotStyleMedium9">
    <tableStyle name="purple timeline style" pivot="0" table="0" count="8" xr9:uid="{CA68B8F0-32B3-4400-9EDF-EBD8BF681AF9}">
      <tableStyleElement type="wholeTable" dxfId="18"/>
      <tableStyleElement type="headerRow" dxfId="17"/>
    </tableStyle>
    <tableStyle name="purple timeline style 2" pivot="0" table="0" count="8" xr9:uid="{DA472992-6C03-41B3-9E82-64AE00EA1ABF}">
      <tableStyleElement type="wholeTable" dxfId="16"/>
      <tableStyleElement type="headerRow" dxfId="15"/>
    </tableStyle>
    <tableStyle name="Slicer Style 1" pivot="0" table="0" count="2" xr9:uid="{807D60AB-6F51-4F2D-9FF8-FA14AC5F4826}">
      <tableStyleElement type="wholeTable" dxfId="0"/>
    </tableStyle>
    <tableStyle name="Timeline Style 1" pivot="0" table="0" count="8" xr9:uid="{72A4491A-6237-45CA-88E8-5CE6547A0367}">
      <tableStyleElement type="wholeTable" dxfId="14"/>
      <tableStyleElement type="headerRow" dxfId="13"/>
    </tableStyle>
  </tableStyles>
  <colors>
    <mruColors>
      <color rgb="FFECD1F7"/>
      <color rgb="FFAE78D6"/>
      <color rgb="FF8E0845"/>
      <color rgb="FF9BE5FF"/>
      <color rgb="FFE30D6E"/>
      <color rgb="FFE4D2F2"/>
      <color rgb="FFC39BE1"/>
      <color rgb="FFD9F5FF"/>
      <color rgb="FFF0B5F5"/>
      <color rgb="FFCFAFE7"/>
    </mruColors>
  </colors>
  <extLst>
    <ext xmlns:x14="http://schemas.microsoft.com/office/spreadsheetml/2009/9/main" uri="{46F421CA-312F-682f-3DD2-61675219B42D}">
      <x14:dxfs count="3">
        <dxf>
          <font>
            <b val="0"/>
            <i val="0"/>
            <sz val="11"/>
            <name val="Calibri"/>
            <family val="2"/>
            <scheme val="minor"/>
          </font>
          <fill>
            <patternFill>
              <bgColor rgb="FFC39BE1"/>
            </patternFill>
          </fill>
        </dxf>
        <dxf>
          <font>
            <b val="0"/>
            <i val="0"/>
            <sz val="11"/>
            <name val="Calibri"/>
            <family val="2"/>
            <scheme val="minor"/>
          </font>
          <fill>
            <patternFill>
              <bgColor rgb="FFC39BE1"/>
            </patternFill>
          </fill>
        </dxf>
        <dxf>
          <font>
            <b val="0"/>
            <i val="0"/>
            <sz val="11"/>
            <name val="Calibri"/>
            <family val="2"/>
            <scheme val="minor"/>
          </font>
          <fill>
            <patternFill>
              <bgColor rgb="FFC39B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7030A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7030A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30D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30D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30D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E30D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E30D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35F-4DFE-94B8-15CADA8D69A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35F-4DFE-94B8-15CADA8D69AB}"/>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A35F-4DFE-94B8-15CADA8D69AB}"/>
            </c:ext>
          </c:extLst>
        </c:ser>
        <c:ser>
          <c:idx val="3"/>
          <c:order val="3"/>
          <c:tx>
            <c:strRef>
              <c:f>TotalSales!$F$3:$F$4</c:f>
              <c:strCache>
                <c:ptCount val="1"/>
                <c:pt idx="0">
                  <c:v>Robusta</c:v>
                </c:pt>
              </c:strCache>
            </c:strRef>
          </c:tx>
          <c:spPr>
            <a:ln w="28575" cap="rnd">
              <a:solidFill>
                <a:srgbClr val="E30D6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A35F-4DFE-94B8-15CADA8D69AB}"/>
            </c:ext>
          </c:extLst>
        </c:ser>
        <c:dLbls>
          <c:showLegendKey val="0"/>
          <c:showVal val="0"/>
          <c:showCatName val="0"/>
          <c:showSerName val="0"/>
          <c:showPercent val="0"/>
          <c:showBubbleSize val="0"/>
        </c:dLbls>
        <c:smooth val="0"/>
        <c:axId val="464954288"/>
        <c:axId val="464962208"/>
      </c:lineChart>
      <c:catAx>
        <c:axId val="4649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4962208"/>
        <c:crosses val="autoZero"/>
        <c:auto val="1"/>
        <c:lblAlgn val="ctr"/>
        <c:lblOffset val="100"/>
        <c:noMultiLvlLbl val="0"/>
      </c:catAx>
      <c:valAx>
        <c:axId val="4649622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4954288"/>
        <c:crosses val="autoZero"/>
        <c:crossBetween val="between"/>
      </c:valAx>
      <c:spPr>
        <a:solidFill>
          <a:srgbClr val="E4D2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rgbClr val="7030A0"/>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0845"/>
          </a:solidFill>
          <a:ln>
            <a:noFill/>
          </a:ln>
          <a:effectLst/>
        </c:spPr>
      </c:pivotFmt>
      <c:pivotFmt>
        <c:idx val="2"/>
        <c:spPr>
          <a:solidFill>
            <a:srgbClr val="7030A0"/>
          </a:solidFill>
          <a:ln>
            <a:noFill/>
          </a:ln>
          <a:effectLst/>
        </c:spPr>
      </c:pivotFmt>
      <c:pivotFmt>
        <c:idx val="3"/>
        <c:spPr>
          <a:solidFill>
            <a:srgbClr val="002060"/>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0845"/>
          </a:solidFill>
          <a:ln>
            <a:noFill/>
          </a:ln>
          <a:effectLst/>
        </c:spPr>
      </c:pivotFmt>
      <c:pivotFmt>
        <c:idx val="6"/>
        <c:spPr>
          <a:solidFill>
            <a:srgbClr val="002060"/>
          </a:solidFill>
          <a:ln>
            <a:noFill/>
          </a:ln>
          <a:effectLst/>
        </c:spPr>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a:noFill/>
            </a:ln>
            <a:effectLst/>
          </c:spPr>
          <c:invertIfNegative val="0"/>
          <c:dPt>
            <c:idx val="1"/>
            <c:invertIfNegative val="0"/>
            <c:bubble3D val="0"/>
            <c:extLst>
              <c:ext xmlns:c16="http://schemas.microsoft.com/office/drawing/2014/chart" uri="{C3380CC4-5D6E-409C-BE32-E72D297353CC}">
                <c16:uniqueId val="{00000000-DF8C-475D-8C53-410351B758EC}"/>
              </c:ext>
            </c:extLst>
          </c:dPt>
          <c:dPt>
            <c:idx val="2"/>
            <c:invertIfNegative val="0"/>
            <c:bubble3D val="0"/>
            <c:extLst>
              <c:ext xmlns:c16="http://schemas.microsoft.com/office/drawing/2014/chart" uri="{C3380CC4-5D6E-409C-BE32-E72D297353CC}">
                <c16:uniqueId val="{00000001-DF8C-475D-8C53-410351B758E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F8C-475D-8C53-410351B758EC}"/>
            </c:ext>
          </c:extLst>
        </c:ser>
        <c:dLbls>
          <c:dLblPos val="outEnd"/>
          <c:showLegendKey val="0"/>
          <c:showVal val="1"/>
          <c:showCatName val="0"/>
          <c:showSerName val="0"/>
          <c:showPercent val="0"/>
          <c:showBubbleSize val="0"/>
        </c:dLbls>
        <c:gapWidth val="182"/>
        <c:axId val="605120408"/>
        <c:axId val="605122208"/>
      </c:barChart>
      <c:catAx>
        <c:axId val="605120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5122208"/>
        <c:crosses val="autoZero"/>
        <c:auto val="1"/>
        <c:lblAlgn val="ctr"/>
        <c:lblOffset val="100"/>
        <c:noMultiLvlLbl val="0"/>
      </c:catAx>
      <c:valAx>
        <c:axId val="6051222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5120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rgbClr val="AE78D6"/>
      </a:solidFill>
      <a:round/>
    </a:ln>
    <a:effectLst/>
  </c:spPr>
  <c:txPr>
    <a:bodyPr/>
    <a:lstStyle/>
    <a:p>
      <a:pPr>
        <a:defRPr>
          <a:solidFill>
            <a:srgbClr val="7030A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0845"/>
          </a:solidFill>
          <a:ln>
            <a:noFill/>
          </a:ln>
          <a:effectLst/>
        </c:spPr>
      </c:pivotFmt>
      <c:pivotFmt>
        <c:idx val="2"/>
        <c:spPr>
          <a:solidFill>
            <a:srgbClr val="7030A0"/>
          </a:solidFill>
          <a:ln>
            <a:noFill/>
          </a:ln>
          <a:effectLst/>
        </c:spPr>
      </c:pivotFmt>
      <c:pivotFmt>
        <c:idx val="3"/>
        <c:spPr>
          <a:solidFill>
            <a:srgbClr val="002060"/>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0845"/>
          </a:solidFill>
          <a:ln>
            <a:noFill/>
          </a:ln>
          <a:effectLst/>
        </c:spPr>
      </c:pivotFmt>
      <c:pivotFmt>
        <c:idx val="6"/>
        <c:spPr>
          <a:solidFill>
            <a:srgbClr val="002060"/>
          </a:solidFill>
          <a:ln>
            <a:noFill/>
          </a:ln>
          <a:effectLst/>
        </c:spPr>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E0845"/>
          </a:solidFill>
          <a:ln>
            <a:noFill/>
          </a:ln>
          <a:effectLst/>
        </c:spPr>
      </c:pivotFmt>
      <c:pivotFmt>
        <c:idx val="9"/>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noFill/>
            </a:ln>
            <a:effectLst/>
          </c:spPr>
          <c:invertIfNegative val="0"/>
          <c:dPt>
            <c:idx val="1"/>
            <c:invertIfNegative val="0"/>
            <c:bubble3D val="0"/>
            <c:spPr>
              <a:solidFill>
                <a:srgbClr val="8E0845"/>
              </a:solidFill>
              <a:ln>
                <a:noFill/>
              </a:ln>
              <a:effectLst/>
            </c:spPr>
            <c:extLst>
              <c:ext xmlns:c16="http://schemas.microsoft.com/office/drawing/2014/chart" uri="{C3380CC4-5D6E-409C-BE32-E72D297353CC}">
                <c16:uniqueId val="{00000001-FD91-4B9F-BB4D-FAAB32AFF5B3}"/>
              </c:ext>
            </c:extLst>
          </c:dPt>
          <c:dPt>
            <c:idx val="2"/>
            <c:invertIfNegative val="0"/>
            <c:bubble3D val="0"/>
            <c:spPr>
              <a:solidFill>
                <a:srgbClr val="002060"/>
              </a:solidFill>
              <a:ln>
                <a:noFill/>
              </a:ln>
              <a:effectLst/>
            </c:spPr>
            <c:extLst>
              <c:ext xmlns:c16="http://schemas.microsoft.com/office/drawing/2014/chart" uri="{C3380CC4-5D6E-409C-BE32-E72D297353CC}">
                <c16:uniqueId val="{00000003-FD91-4B9F-BB4D-FAAB32AFF5B3}"/>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D91-4B9F-BB4D-FAAB32AFF5B3}"/>
            </c:ext>
          </c:extLst>
        </c:ser>
        <c:dLbls>
          <c:dLblPos val="outEnd"/>
          <c:showLegendKey val="0"/>
          <c:showVal val="1"/>
          <c:showCatName val="0"/>
          <c:showSerName val="0"/>
          <c:showPercent val="0"/>
          <c:showBubbleSize val="0"/>
        </c:dLbls>
        <c:gapWidth val="182"/>
        <c:axId val="605120408"/>
        <c:axId val="605122208"/>
      </c:barChart>
      <c:catAx>
        <c:axId val="605120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5122208"/>
        <c:crosses val="autoZero"/>
        <c:auto val="1"/>
        <c:lblAlgn val="ctr"/>
        <c:lblOffset val="100"/>
        <c:noMultiLvlLbl val="0"/>
      </c:catAx>
      <c:valAx>
        <c:axId val="6051222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5120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rgbClr val="AE78D6"/>
      </a:solidFill>
      <a:round/>
    </a:ln>
    <a:effectLst/>
  </c:spPr>
  <c:txPr>
    <a:bodyPr/>
    <a:lstStyle/>
    <a:p>
      <a:pPr>
        <a:defRPr>
          <a:solidFill>
            <a:srgbClr val="7030A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5</xdr:row>
      <xdr:rowOff>0</xdr:rowOff>
    </xdr:to>
    <xdr:sp macro="" textlink="">
      <xdr:nvSpPr>
        <xdr:cNvPr id="2" name="Rectangle 1">
          <a:extLst>
            <a:ext uri="{FF2B5EF4-FFF2-40B4-BE49-F238E27FC236}">
              <a16:creationId xmlns:a16="http://schemas.microsoft.com/office/drawing/2014/main" id="{2FA1B865-01B3-25A2-5411-B5346CC4722B}"/>
            </a:ext>
          </a:extLst>
        </xdr:cNvPr>
        <xdr:cNvSpPr/>
      </xdr:nvSpPr>
      <xdr:spPr>
        <a:xfrm>
          <a:off x="119743" y="65314"/>
          <a:ext cx="10363200" cy="740229"/>
        </a:xfrm>
        <a:prstGeom prst="rect">
          <a:avLst/>
        </a:prstGeom>
        <a:solidFill>
          <a:srgbClr val="AE78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ECD1F7"/>
              </a:solidFill>
            </a:rPr>
            <a:t>Coffee</a:t>
          </a:r>
          <a:r>
            <a:rPr lang="en-US" sz="3200" b="1" baseline="0">
              <a:solidFill>
                <a:srgbClr val="ECD1F7"/>
              </a:solidFill>
            </a:rPr>
            <a:t> Sales Dashboard</a:t>
          </a:r>
          <a:endParaRPr lang="en-US" sz="3200" b="1">
            <a:solidFill>
              <a:srgbClr val="ECD1F7"/>
            </a:solidFill>
          </a:endParaRPr>
        </a:p>
      </xdr:txBody>
    </xdr:sp>
    <xdr:clientData/>
  </xdr:twoCellAnchor>
  <xdr:twoCellAnchor>
    <xdr:from>
      <xdr:col>1</xdr:col>
      <xdr:colOff>0</xdr:colOff>
      <xdr:row>14</xdr:row>
      <xdr:rowOff>0</xdr:rowOff>
    </xdr:from>
    <xdr:to>
      <xdr:col>12</xdr:col>
      <xdr:colOff>0</xdr:colOff>
      <xdr:row>35</xdr:row>
      <xdr:rowOff>0</xdr:rowOff>
    </xdr:to>
    <xdr:graphicFrame macro="">
      <xdr:nvGraphicFramePr>
        <xdr:cNvPr id="8" name="Chart 7">
          <a:extLst>
            <a:ext uri="{FF2B5EF4-FFF2-40B4-BE49-F238E27FC236}">
              <a16:creationId xmlns:a16="http://schemas.microsoft.com/office/drawing/2014/main" id="{AA386118-A7BD-4FA5-BDBA-2898E0667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12</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088DDECC-74BB-4E9A-ACA7-E2EB0E30E7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05543"/>
              <a:ext cx="6705600" cy="16655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0</xdr:colOff>
      <xdr:row>9</xdr:row>
      <xdr:rowOff>0</xdr:rowOff>
    </xdr:from>
    <xdr:to>
      <xdr:col>15</xdr:col>
      <xdr:colOff>0</xdr:colOff>
      <xdr:row>14</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4412AF31-C030-4787-AFCB-D4107170EC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25343" y="1545771"/>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18</xdr:col>
      <xdr:colOff>0</xdr:colOff>
      <xdr:row>9</xdr:row>
      <xdr:rowOff>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3FADE037-A9DF-425E-B8B0-5AD88735EE1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25343" y="805543"/>
              <a:ext cx="3657600" cy="74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18</xdr:col>
      <xdr:colOff>0</xdr:colOff>
      <xdr:row>14</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6256C122-187D-4C98-B0E7-31A4DC1E99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54143" y="1545771"/>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23</xdr:row>
      <xdr:rowOff>179293</xdr:rowOff>
    </xdr:from>
    <xdr:to>
      <xdr:col>18</xdr:col>
      <xdr:colOff>0</xdr:colOff>
      <xdr:row>35</xdr:row>
      <xdr:rowOff>0</xdr:rowOff>
    </xdr:to>
    <xdr:graphicFrame macro="">
      <xdr:nvGraphicFramePr>
        <xdr:cNvPr id="13" name="Chart 12">
          <a:extLst>
            <a:ext uri="{FF2B5EF4-FFF2-40B4-BE49-F238E27FC236}">
              <a16:creationId xmlns:a16="http://schemas.microsoft.com/office/drawing/2014/main" id="{74982308-76B3-43D8-A41E-B8D7AD2CF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14</xdr:row>
      <xdr:rowOff>1</xdr:rowOff>
    </xdr:from>
    <xdr:to>
      <xdr:col>18</xdr:col>
      <xdr:colOff>0</xdr:colOff>
      <xdr:row>24</xdr:row>
      <xdr:rowOff>0</xdr:rowOff>
    </xdr:to>
    <xdr:graphicFrame macro="">
      <xdr:nvGraphicFramePr>
        <xdr:cNvPr id="14" name="Chart 13">
          <a:extLst>
            <a:ext uri="{FF2B5EF4-FFF2-40B4-BE49-F238E27FC236}">
              <a16:creationId xmlns:a16="http://schemas.microsoft.com/office/drawing/2014/main" id="{BA576A70-CE3F-4255-8E1C-588394785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nCity" refreshedDate="45218.866592824073" createdVersion="8" refreshedVersion="8" minRefreshableVersion="3" recordCount="1000" xr:uid="{67D26E5E-641E-43AC-A45A-0310301039B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21848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4CE3F-D028-49ED-84A4-A59864A198F7}"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5" format="17"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1"/>
          </reference>
        </references>
      </pivotArea>
    </chartFormat>
    <chartFormat chart="5" format="19" series="1">
      <pivotArea type="data" outline="0" fieldPosition="0">
        <references count="2">
          <reference field="4294967294" count="1" selected="0">
            <x v="0"/>
          </reference>
          <reference field="13" count="1" selected="0">
            <x v="2"/>
          </reference>
        </references>
      </pivotArea>
    </chartFormat>
    <chartFormat chart="5"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8C718-326A-4196-BD83-A36AD0001BA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2"/>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F6F70-F1AF-4FF6-822C-97FB8790E0E5}"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182541-FCE0-4B66-A168-18431B01D633}" sourceName="Size">
  <pivotTables>
    <pivotTable tabId="19" name="TotalSales"/>
    <pivotTable tabId="20" name="TotalSales"/>
    <pivotTable tabId="21" name="TotalSales"/>
  </pivotTables>
  <data>
    <tabular pivotCacheId="4218481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EDEAFA-8E61-4697-A1DC-6CFC7DCFEE3E}" sourceName="Roast Type Name">
  <pivotTables>
    <pivotTable tabId="19" name="TotalSales"/>
    <pivotTable tabId="20" name="TotalSales"/>
    <pivotTable tabId="21" name="TotalSales"/>
  </pivotTables>
  <data>
    <tabular pivotCacheId="4218481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258E0F-E5CD-4EBE-9F44-14690759FB10}" sourceName="Loyalty card">
  <pivotTables>
    <pivotTable tabId="19" name="TotalSales"/>
    <pivotTable tabId="20" name="TotalSales"/>
    <pivotTable tabId="21" name="TotalSales"/>
  </pivotTables>
  <data>
    <tabular pivotCacheId="421848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F50439-D489-41E7-8A4F-FD2D685C0664}" cache="Slicer_Size" caption="Size" columnCount="2" style="Slicer Style 1" rowHeight="234950"/>
  <slicer name="Roast Type Name" xr10:uid="{6DC6DF2A-F6E9-4FB0-B07A-B05DD764402D}" cache="Slicer_Roast_Type_Name" caption="Roast Type Name" columnCount="3" style="Slicer Style 1" rowHeight="234950"/>
  <slicer name="Loyalty card" xr10:uid="{E1C4E54F-8BFE-40B3-A9A3-354560651519}"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0067C4-EEE1-4960-9AC7-F5240F7A8E6A}" name="Orders" displayName="Orders" ref="A1:P1001" totalsRowShown="0" headerRowDxfId="12">
  <autoFilter ref="A1:P1001" xr:uid="{F90067C4-EEE1-4960-9AC7-F5240F7A8E6A}"/>
  <tableColumns count="16">
    <tableColumn id="1" xr3:uid="{D3DA59D3-F945-46FB-802E-9A53EFB2C32C}" name="Order ID" dataDxfId="11"/>
    <tableColumn id="2" xr3:uid="{2B21269A-D881-4B59-AD95-41C673F1835C}" name="Order Date" dataDxfId="10"/>
    <tableColumn id="3" xr3:uid="{9429B7F4-F672-4E51-8010-F59AB0BC40C1}" name="Customer ID" dataDxfId="9"/>
    <tableColumn id="4" xr3:uid="{015F6232-2AEC-40B2-A240-654CF72B5AE7}" name="Product ID"/>
    <tableColumn id="5" xr3:uid="{5E9FA3C0-29F4-49F4-A89A-F483F9B19BC7}" name="Quantity" dataDxfId="8"/>
    <tableColumn id="6" xr3:uid="{7EE78469-03CD-4F84-8BA8-1E23619B57F3}" name="Customer Name" dataDxfId="7">
      <calculatedColumnFormula>_xlfn.XLOOKUP(C2,customers!$A$2:$A$1001,customers!$B$2:$B$1001,,0)</calculatedColumnFormula>
    </tableColumn>
    <tableColumn id="7" xr3:uid="{C48A8EA6-65F3-4015-BDCD-D163430024C5}" name="Email" dataDxfId="6">
      <calculatedColumnFormula>IF(_xlfn.XLOOKUP(C2,customers!$A$2:$A$1001,customers!$C$2:$C$1001,,0)=0,"",_xlfn.XLOOKUP(C2,customers!$A$2:$A$1001,customers!$C$2:$C$1001,,0))</calculatedColumnFormula>
    </tableColumn>
    <tableColumn id="8" xr3:uid="{0FFF374B-045A-4420-8516-44C935998CD2}" name="Country" dataDxfId="5">
      <calculatedColumnFormula>_xlfn.XLOOKUP(C2,customers!$A$1:$A$1001,customers!$G$1:$G$1001,,0)</calculatedColumnFormula>
    </tableColumn>
    <tableColumn id="9" xr3:uid="{DC12D33B-C499-48A1-941C-A4384DFEFEA2}" name="Coffee Type">
      <calculatedColumnFormula>INDEX(products!$A$1:$G$49,MATCH(orders!$D2,products!$A$1:$A$49,0),MATCH(orders!I$1,products!$A$1:$G$1,0))</calculatedColumnFormula>
    </tableColumn>
    <tableColumn id="10" xr3:uid="{2BCEE554-3CB7-49E3-B2C1-F70D79430F8F}" name="Roast Type">
      <calculatedColumnFormula>INDEX(products!$A$1:$G$49,MATCH(orders!$D2,products!$A$1:$A$49,0),MATCH(orders!J$1,products!$A$1:$G$1,0))</calculatedColumnFormula>
    </tableColumn>
    <tableColumn id="11" xr3:uid="{3DE05C70-1ACD-486E-AB2F-192EAEB41CA4}" name="Size" dataDxfId="4">
      <calculatedColumnFormula>INDEX(products!$A$1:$G$49,MATCH(orders!$D2,products!$A$1:$A$49,0),MATCH(orders!K$1,products!$A$1:$G$1,0))</calculatedColumnFormula>
    </tableColumn>
    <tableColumn id="12" xr3:uid="{3B8CF8A5-2E6B-4EF7-BF52-CB7C45C79C71}" name="Unit Price" dataDxfId="3">
      <calculatedColumnFormula>INDEX(products!$A$1:$G$49,MATCH(orders!$D2,products!$A$1:$A$49,0),MATCH(orders!L$1,products!$A$1:$G$1,0))</calculatedColumnFormula>
    </tableColumn>
    <tableColumn id="13" xr3:uid="{8212C4F6-BDFE-4A78-88C5-21984945667E}" name="Sales" dataDxfId="2">
      <calculatedColumnFormula>L2*E2</calculatedColumnFormula>
    </tableColumn>
    <tableColumn id="14" xr3:uid="{219E6371-496D-40DE-BFA7-7D7F4111C0A4}" name="Coffee Type Name">
      <calculatedColumnFormula>IF(I2="Rob","Robusta",IF(I2="Exc","Excelsa",IF(I2="Ara","Arabica",IF(I2="Lib","Liberica",""))))</calculatedColumnFormula>
    </tableColumn>
    <tableColumn id="15" xr3:uid="{5B8B8BA5-E1AA-4729-AC2F-088A8FAC4FD8}" name="Roast Type Name">
      <calculatedColumnFormula>IF(J2="M","Meduim",IF(J2="L","Light",IF(J2="D","Dark","")))</calculatedColumnFormula>
    </tableColumn>
    <tableColumn id="16" xr3:uid="{0492E7E8-3F4B-4444-861C-E525D7A217C5}" name="Loyalty card" dataDxfId="1">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7F77BA-C9DF-441C-967D-95455291DDA4}" sourceName="Order Date">
  <pivotTables>
    <pivotTable tabId="19" name="TotalSales"/>
    <pivotTable tabId="20" name="TotalSales"/>
    <pivotTable tabId="21" name="TotalSales"/>
  </pivotTables>
  <state minimalRefreshVersion="6" lastRefreshVersion="6" pivotCacheId="4218481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E6D54F5-6319-47AB-8E9B-A00ECD393006}" cache="NativeTimeline_Order_Date" caption="Order Date" level="2" selectionLevel="2" scrollPosition="2020-08-03T00:00:00" style="purple 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A46F-77AE-4EDC-84C4-B605C909E2A7}">
  <dimension ref="A1"/>
  <sheetViews>
    <sheetView showGridLines="0" tabSelected="1" zoomScale="70" zoomScaleNormal="70" workbookViewId="0">
      <selection activeCell="Z35" sqref="Z3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CFD7-597C-46E4-A6A0-9178BEC57057}">
  <dimension ref="A3:F48"/>
  <sheetViews>
    <sheetView topLeftCell="E1" zoomScaleNormal="100" workbookViewId="0">
      <selection activeCell="S21" sqref="S21"/>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 min="7" max="7" width="8"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0225-9CED-467E-AEBF-550442B76EE7}">
  <dimension ref="A3:B6"/>
  <sheetViews>
    <sheetView zoomScaleNormal="100" workbookViewId="0">
      <selection activeCell="O12" sqref="O12"/>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7.88671875" bestFit="1" customWidth="1"/>
    <col min="7" max="7" width="8"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699FF-68B8-42EC-A11A-A08E7C067898}">
  <dimension ref="A3:B8"/>
  <sheetViews>
    <sheetView zoomScaleNormal="100" workbookViewId="0">
      <selection activeCell="M10" sqref="M10"/>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6" width="7.88671875" bestFit="1" customWidth="1"/>
    <col min="7" max="7" width="8"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0.77734375" customWidth="1"/>
    <col min="7" max="7" width="27.21875" customWidth="1"/>
    <col min="8" max="8" width="14.5546875"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IF(J2="M","Meduim",IF(J2="L","Light",IF(J2="D","Dark","")))</f>
        <v>Meduim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IF(J3="M","Meduim",IF(J3="L","Light",IF(J3="D","Dark","")))</f>
        <v>Meduim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Meduim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Meduim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Meduim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Meduim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Meduim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Meduim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Meduim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Meduim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Meduim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Meduim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Meduim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Meduim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Meduim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Meduim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Meduim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Meduim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Meduim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Meduim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Meduim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Meduim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Meduim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Meduim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Meduim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Meduim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Meduim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IF(J67="M","Meduim",IF(J67="L","Light",IF(J67="D","Dark","")))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Meduim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Meduim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Meduim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Meduim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Meduim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Meduim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Meduim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Meduim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Meduim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Meduim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Meduim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Meduim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Meduim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Meduim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Meduim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Meduim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Meduim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Meduim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Meduim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Meduim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Meduim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Meduim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Meduim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Meduim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IF(J131="M","Meduim",IF(J131="L","Light",IF(J131="D","Dark","")))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Meduim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Meduim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Meduim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Meduim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Meduim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Meduim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Meduim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Meduim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Meduim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Meduim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Meduim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Meduim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Meduim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Meduim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Meduim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Meduim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Meduim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Meduim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Meduim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Meduim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Meduim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IF(J195="M","Meduim",IF(J195="L","Light",IF(J195="D","Dark","")))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Meduim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Meduim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Meduim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Meduim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Meduim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Meduim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Meduim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Meduim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Meduim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Meduim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Meduim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Meduim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Meduim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Meduim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Meduim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Meduim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Meduim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Meduim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Meduim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Meduim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Meduim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IF(J259="M","Meduim",IF(J259="L","Light",IF(J259="D","Dark","")))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Meduim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Meduim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Meduim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Meduim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Meduim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Meduim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Meduim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Meduim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Meduim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Meduim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Meduim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Meduim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Meduim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Meduim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Meduim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Meduim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Meduim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Meduim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Meduim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Meduim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Meduim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Meduim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Meduim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IF(J323="M","Meduim",IF(J323="L","Light",IF(J323="D","Dark","")))</f>
        <v>Meduim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Meduim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Meduim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Meduim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Meduim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Meduim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Meduim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Meduim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Meduim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Meduim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Meduim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Meduim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Meduim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Meduim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Meduim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Meduim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Meduim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IF(J387="M","Meduim",IF(J387="L","Light",IF(J387="D","Dark","")))</f>
        <v>Meduim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Meduim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Meduim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Meduim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Meduim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Meduim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Meduim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Meduim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Meduim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Meduim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Meduim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Meduim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Meduim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Meduim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Meduim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Meduim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Meduim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Meduim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Meduim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Meduim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Meduim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Meduim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IF(J451="M","Meduim",IF(J451="L","Light",IF(J451="D","Dark","")))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Meduim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Meduim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Meduim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Meduim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Meduim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Meduim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Meduim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Meduim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Meduim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Meduim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Meduim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Meduim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Meduim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Meduim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Meduim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Meduim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Meduim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Meduim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Meduim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IF(J515="M","Meduim",IF(J515="L","Light",IF(J515="D","Dark","")))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Meduim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Meduim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Meduim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Meduim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Meduim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Meduim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Meduim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Meduim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Meduim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Meduim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Meduim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Meduim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Meduim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Meduim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Meduim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Meduim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Meduim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Meduim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Meduim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IF(J579="M","Meduim",IF(J579="L","Light",IF(J579="D","Dark","")))</f>
        <v>Meduim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Meduim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Meduim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Meduim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Meduim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Meduim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Meduim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Meduim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Meduim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Meduim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Meduim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Meduim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Meduim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Meduim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Meduim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Meduim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Meduim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Meduim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Meduim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Meduim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Meduim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Meduim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Meduim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Meduim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IF(J643="M","Meduim",IF(J643="L","Light",IF(J643="D","Dark","")))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Meduim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Meduim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Meduim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Meduim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Meduim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Meduim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Meduim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Meduim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Meduim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Meduim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Meduim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Meduim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Meduim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Meduim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Meduim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Meduim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Meduim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Meduim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Meduim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IF(J707="M","Meduim",IF(J707="L","Light",IF(J707="D","Dark","")))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Meduim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Meduim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Meduim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Meduim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Meduim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Meduim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Meduim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Meduim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Meduim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Meduim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Meduim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Meduim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Meduim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Meduim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Meduim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Meduim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Meduim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Meduim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Meduim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Meduim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Meduim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Meduim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IF(J771="M","Meduim",IF(J771="L","Light",IF(J771="D","Dark","")))</f>
        <v>Meduim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Meduim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Meduim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Meduim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Meduim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Meduim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Meduim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Meduim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Meduim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Meduim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Meduim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Meduim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Meduim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Meduim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Meduim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Meduim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Meduim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Meduim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Meduim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Meduim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Meduim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IF(J835="M","Meduim",IF(J835="L","Light",IF(J835="D","Dark","")))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Meduim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Meduim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Meduim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Meduim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Meduim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Meduim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Meduim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Meduim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Meduim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Meduim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Meduim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Meduim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Meduim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Meduim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Meduim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Meduim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Meduim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Meduim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Meduim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Meduim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Meduim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Meduim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IF(J899="M","Meduim",IF(J899="L","Light",IF(J899="D","Dark","")))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Meduim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Meduim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Meduim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Meduim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Meduim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Meduim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Meduim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Meduim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Meduim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Meduim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Meduim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Meduim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Meduim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Meduim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Meduim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Meduim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Meduim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Meduim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Meduim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Meduim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IF(J963="M","Meduim",IF(J963="L","Light",IF(J963="D","Dark","")))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Meduim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Meduim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Meduim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Meduim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Meduim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Meduim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Meduim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Meduim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Meduim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Meduim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Meduim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Meduim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Meduim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GreenCity</cp:lastModifiedBy>
  <cp:revision/>
  <dcterms:created xsi:type="dcterms:W3CDTF">2022-11-26T09:51:45Z</dcterms:created>
  <dcterms:modified xsi:type="dcterms:W3CDTF">2023-10-20T08:34:09Z</dcterms:modified>
  <cp:category/>
  <cp:contentStatus/>
</cp:coreProperties>
</file>