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mkocer\Desktop\LAV Kaizen Öneri Sistemi\"/>
    </mc:Choice>
  </mc:AlternateContent>
  <xr:revisionPtr revIDLastSave="0" documentId="13_ncr:1_{47EAA5DC-0A88-4136-910C-A8070EA0C5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izen Değerlendirme Raporu" sheetId="2" r:id="rId1"/>
    <sheet name="Puan Ağacı" sheetId="3" r:id="rId2"/>
  </sheets>
  <definedNames>
    <definedName name="_xlnm._FilterDatabase" localSheetId="1" hidden="1">'Puan Ağacı'!$B$2:$F$2</definedName>
    <definedName name="Bölüm">#REF!</definedName>
    <definedName name="STATUS">#REF!</definedName>
    <definedName name="_xlnm.Print_Area" localSheetId="0">'Kaizen Değerlendirme Raporu'!$A$1:$R$28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15" i="2"/>
  <c r="N21" i="2"/>
  <c r="N14" i="2"/>
  <c r="N13" i="2" l="1"/>
  <c r="N22" i="2"/>
  <c r="N20" i="2"/>
  <c r="N19" i="2"/>
  <c r="N18" i="2"/>
  <c r="N17" i="2"/>
  <c r="N23" i="2" l="1"/>
</calcChain>
</file>

<file path=xl/sharedStrings.xml><?xml version="1.0" encoding="utf-8"?>
<sst xmlns="http://schemas.openxmlformats.org/spreadsheetml/2006/main" count="133" uniqueCount="100">
  <si>
    <t xml:space="preserve">Toplam Puan </t>
  </si>
  <si>
    <t>Yaygınlaştırma</t>
  </si>
  <si>
    <t>Hedeflere Ulaşma Oranı</t>
  </si>
  <si>
    <t>Zaman Yönetimi</t>
  </si>
  <si>
    <t>Metodolojiye Uyum</t>
  </si>
  <si>
    <t>Kaliteye etkisi yok</t>
  </si>
  <si>
    <t>Kalite</t>
  </si>
  <si>
    <t>Frekansı belirlenemiyor</t>
  </si>
  <si>
    <t>İSG (Frekans)</t>
  </si>
  <si>
    <t>Riske Etkisi Yok</t>
  </si>
  <si>
    <t>İSG ( Risk)</t>
  </si>
  <si>
    <t xml:space="preserve">Tahmini bir kazancı yok </t>
  </si>
  <si>
    <t>Yıllık Kazanç</t>
  </si>
  <si>
    <t>Sürdürülebilirlik</t>
  </si>
  <si>
    <t>5S Etkisi Yok</t>
  </si>
  <si>
    <t>5S</t>
  </si>
  <si>
    <t>Puan</t>
  </si>
  <si>
    <t>Seviye</t>
  </si>
  <si>
    <t>Kriter</t>
  </si>
  <si>
    <t>Yapılabilirlik Puanı :</t>
  </si>
  <si>
    <t>Kaizen Türü :</t>
  </si>
  <si>
    <t>Şirketteki tüm alanlarda yaygınlaştırma yapıldıysa</t>
  </si>
  <si>
    <t>Birimdeki tüm alanlarda yaygınlaştırma yapıldıysa</t>
  </si>
  <si>
    <t>Yaygınlaştırma yapılamaz.</t>
  </si>
  <si>
    <t>Yaygınlaştırma yok</t>
  </si>
  <si>
    <t>Kaizen Kurulu</t>
  </si>
  <si>
    <t>Kobetsuda üst ÖS'de sadece 0-10 puan</t>
  </si>
  <si>
    <t>0-%49</t>
  </si>
  <si>
    <t>Hedef %50-%75 yakalanmıştır</t>
  </si>
  <si>
    <t>Kobetsuda var sadece hedef. Formun altında hedef ve göstergeler var. Onun üzerinden değerlendirilecek.</t>
  </si>
  <si>
    <t>Hedef %76-%90 yakalanmıştır</t>
  </si>
  <si>
    <t>Hedef %91 üstü gerçekleşmiştir</t>
  </si>
  <si>
    <t>Kobetsuda var sadece termin. Formun altında termin planı var ona uyum gözetilecek.</t>
  </si>
  <si>
    <t>Zaman Yönetimi (Termine Uyum )</t>
  </si>
  <si>
    <t>Kobetsu tamam</t>
  </si>
  <si>
    <t>Kobetsu eksik</t>
  </si>
  <si>
    <t>Ö-S Tam</t>
  </si>
  <si>
    <t>Ö-S eksik</t>
  </si>
  <si>
    <t>İlgili Bölüm Direktörü/Müdürü/Yöneticisi</t>
  </si>
  <si>
    <t>1 yıl</t>
  </si>
  <si>
    <t>Her Gün</t>
  </si>
  <si>
    <t>6 ay</t>
  </si>
  <si>
    <t>Ayda 1'den Fazla</t>
  </si>
  <si>
    <t>1 ay</t>
  </si>
  <si>
    <t>Ayda 1'den Az</t>
  </si>
  <si>
    <t>İSG 
(Frekans)</t>
  </si>
  <si>
    <t xml:space="preserve">Ölüm,Uzuv kaybı </t>
  </si>
  <si>
    <t>Yüksek</t>
  </si>
  <si>
    <t xml:space="preserve">İş günü kaybına neden olacak </t>
  </si>
  <si>
    <t>Orta</t>
  </si>
  <si>
    <t>Tıbbi tedavi ve ilk yardım gerektirmez. Kayıplı İş günü yok</t>
  </si>
  <si>
    <t>Düşük</t>
  </si>
  <si>
    <t>İSG 
( Risk)</t>
  </si>
  <si>
    <t>Sürdürülebilirlik açısından düşük seviye etki sağlıyor; sadece bir alanda iyileşme sağlıyor.</t>
  </si>
  <si>
    <t>Düşük Etki</t>
  </si>
  <si>
    <t>Sürdürülebilirlik açısından orta seviye etki sağlıyor; iki alanda iyileşme sağlıyor.</t>
  </si>
  <si>
    <t>Orta Etki</t>
  </si>
  <si>
    <t>Sürdürülebilirlik açısından yüksek etki sağlıyor; üç alanda da iyileşme sağlıyor.(Örneğin: Atık, Enerji, Su)</t>
  </si>
  <si>
    <t>Yüksek Etki</t>
  </si>
  <si>
    <t>Kaizen önerisi sürdürülebilirlik açısından etkisiz; çevresel, ekonomik veya sosyal fayda sağlamıyor.</t>
  </si>
  <si>
    <t>Etkisi Yok</t>
  </si>
  <si>
    <t xml:space="preserve">Sürdürülebilirlik </t>
  </si>
  <si>
    <t>Tüm organizasyonu etkileyen, kapsamlı iyileştirmeler ve maliyet tasarrufları sağlayan öneriler.</t>
  </si>
  <si>
    <t>Uygulamanın Kapsamı Büyük</t>
  </si>
  <si>
    <t>Birden fazla alanı veya departmanı etkileyen, orta düzeyde iyileştirmeler sağlayan öneriler.</t>
  </si>
  <si>
    <t>Uygulamanın Kapsamı Orta</t>
  </si>
  <si>
    <t>Sadece belirli bir alanda, sınırlı sayıda işlemi etkileyen öneriler.</t>
  </si>
  <si>
    <t>Uygulamanın Kapsamı Küçük</t>
  </si>
  <si>
    <t>Açıklama</t>
  </si>
  <si>
    <t>Puanlama Yapacak Yetkili</t>
  </si>
  <si>
    <t xml:space="preserve">Kaizen Ödül Puanlama </t>
  </si>
  <si>
    <t>Kaizen Seri No :</t>
  </si>
  <si>
    <t>Kaizen Başlığı :</t>
  </si>
  <si>
    <t>Kaizen Genel Bilgileri</t>
  </si>
  <si>
    <t>Birim İçi Yaygınlaştırma</t>
  </si>
  <si>
    <t>Şirket İçi Yaygınlaştırma</t>
  </si>
  <si>
    <t>Ö-S kaizen formunda eksik bilgiler mevcut veya yanlış bilgiler içeriyorsa</t>
  </si>
  <si>
    <t xml:space="preserve">Ö-S kaizen formu tam dolu ve doğru </t>
  </si>
  <si>
    <t>Kobetsu Kaizen formunda eksik bilgiler mevcut veya yanlış bilgiler içeriyorsa</t>
  </si>
  <si>
    <t>Kobetsu Kaizen formu tam dolu ve doğru</t>
  </si>
  <si>
    <t xml:space="preserve">Aksiyonların yarısından azında gecikme var </t>
  </si>
  <si>
    <t xml:space="preserve">Aksiyonların yarısından fazlasında gecikme var </t>
  </si>
  <si>
    <t>Kobetsu</t>
  </si>
  <si>
    <t xml:space="preserve">Aksiyonların tamamı termine uyumlu </t>
  </si>
  <si>
    <t>0&lt;X&lt;200€</t>
  </si>
  <si>
    <t>400€&lt;X&lt;500€</t>
  </si>
  <si>
    <t>200€&lt;X&lt;300€</t>
  </si>
  <si>
    <t>Kaizen sonucu bir maddi getiri yok.</t>
  </si>
  <si>
    <t>Yapılan iyileşme sonucu elde edilmesi hedeflenen getiri.</t>
  </si>
  <si>
    <t>KAIZEN PERFORMANS RAPORU</t>
  </si>
  <si>
    <t>001</t>
  </si>
  <si>
    <t>Kaizen öneri sisteminin kurulması</t>
  </si>
  <si>
    <t xml:space="preserve">Yıllık Kazanç
</t>
  </si>
  <si>
    <t>Lokal İyileştirme</t>
  </si>
  <si>
    <t>Bölgesel İyileştirme</t>
  </si>
  <si>
    <t>Organizasyonel Etki</t>
  </si>
  <si>
    <t>Kaizen, kalite üzerinde herhangi bir iyileştirme sağlamaz ve mevcut süreçlerde değişikliğe neden olmaz.</t>
  </si>
  <si>
    <t>Kaizen, yalnızca tek bir süreçte veya sınırlı bir alanda kaliteyi artırır. Etkisi sınırlı bir bölümle sınırlıdır.</t>
  </si>
  <si>
    <t>Kaizen, bir lokasyondaki birden fazla süreci veya bölümü etkileyerek kalite standartlarını iyileştirir.</t>
  </si>
  <si>
    <t>Kaizen, organizasyon genelinde kalite standartlarını yükseltir, fire oranlarını ve hataları kayda değer biçimde azaltır.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</si>
</sst>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sz val="12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4"/>
      <color theme="1"/>
      <name val="Calibri"/>
      <family val="2"/>
      <scheme val="minor"/>
    </font>
    <font>
      <sz val="14"/>
      <color theme="1"/>
      <name val="Arial"/>
      <family val="2"/>
      <charset val="162"/>
    </font>
    <font>
      <sz val="16"/>
      <color theme="1"/>
      <name val="Calibri"/>
      <family val="2"/>
      <scheme val="minor"/>
    </font>
    <font>
      <sz val="16"/>
      <color theme="1"/>
      <name val="Arial"/>
      <family val="2"/>
      <charset val="162"/>
    </font>
    <font>
      <b/>
      <sz val="12"/>
      <color theme="1"/>
      <name val="Calibri"/>
      <family val="2"/>
      <scheme val="minor"/>
    </font>
    <font>
      <b/>
      <sz val="12"/>
      <color rgb="FF00B050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87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0" fontId="3" fillId="2" borderId="0" xfId="1" applyFont="1" applyFill="1"/>
    <xf numFmtId="0" fontId="4" fillId="2" borderId="0" xfId="1" applyFont="1" applyFill="1"/>
    <xf numFmtId="0" fontId="1" fillId="0" borderId="0" xfId="0" applyFont="1"/>
    <xf numFmtId="0" fontId="0" fillId="0" borderId="12" xfId="0" applyBorder="1"/>
    <xf numFmtId="0" fontId="3" fillId="2" borderId="13" xfId="1" applyFont="1" applyFill="1" applyBorder="1"/>
    <xf numFmtId="0" fontId="5" fillId="2" borderId="13" xfId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3" fillId="2" borderId="17" xfId="1" applyFont="1" applyFill="1" applyBorder="1"/>
    <xf numFmtId="0" fontId="3" fillId="2" borderId="18" xfId="1" applyFont="1" applyFill="1" applyBorder="1"/>
    <xf numFmtId="0" fontId="10" fillId="0" borderId="1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2" borderId="13" xfId="1" applyFont="1" applyFill="1" applyBorder="1" applyAlignment="1">
      <alignment horizontal="left"/>
    </xf>
    <xf numFmtId="0" fontId="11" fillId="2" borderId="0" xfId="1" applyFont="1" applyFill="1" applyAlignment="1">
      <alignment horizontal="left"/>
    </xf>
    <xf numFmtId="0" fontId="12" fillId="0" borderId="12" xfId="0" applyFont="1" applyBorder="1"/>
    <xf numFmtId="0" fontId="12" fillId="0" borderId="0" xfId="0" applyFont="1"/>
    <xf numFmtId="0" fontId="13" fillId="2" borderId="13" xfId="1" applyFont="1" applyFill="1" applyBorder="1"/>
    <xf numFmtId="0" fontId="6" fillId="2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vertical="center"/>
    </xf>
    <xf numFmtId="0" fontId="6" fillId="2" borderId="5" xfId="1" applyFont="1" applyFill="1" applyBorder="1" applyAlignment="1">
      <alignment horizontal="left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/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9" fillId="0" borderId="0" xfId="0" applyFont="1"/>
    <xf numFmtId="0" fontId="8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0" borderId="31" xfId="0" applyFont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/>
    <xf numFmtId="0" fontId="8" fillId="0" borderId="34" xfId="0" applyFont="1" applyBorder="1" applyAlignment="1">
      <alignment wrapText="1"/>
    </xf>
    <xf numFmtId="0" fontId="8" fillId="0" borderId="36" xfId="0" applyFont="1" applyBorder="1"/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wrapText="1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/>
    <xf numFmtId="0" fontId="8" fillId="0" borderId="36" xfId="0" applyFont="1" applyBorder="1" applyAlignment="1">
      <alignment horizontal="left" vertical="center"/>
    </xf>
    <xf numFmtId="0" fontId="8" fillId="0" borderId="37" xfId="0" applyFont="1" applyBorder="1"/>
    <xf numFmtId="0" fontId="8" fillId="2" borderId="32" xfId="0" applyFont="1" applyFill="1" applyBorder="1"/>
    <xf numFmtId="0" fontId="8" fillId="2" borderId="34" xfId="0" applyFont="1" applyFill="1" applyBorder="1"/>
    <xf numFmtId="0" fontId="8" fillId="2" borderId="37" xfId="0" applyFont="1" applyFill="1" applyBorder="1"/>
    <xf numFmtId="0" fontId="8" fillId="0" borderId="31" xfId="0" applyFont="1" applyBorder="1" applyAlignment="1">
      <alignment vertical="center" wrapText="1"/>
    </xf>
    <xf numFmtId="0" fontId="8" fillId="0" borderId="36" xfId="0" applyFont="1" applyBorder="1" applyAlignment="1">
      <alignment vertical="center" wrapText="1"/>
    </xf>
    <xf numFmtId="0" fontId="8" fillId="2" borderId="34" xfId="0" applyFont="1" applyFill="1" applyBorder="1" applyAlignment="1">
      <alignment wrapText="1"/>
    </xf>
    <xf numFmtId="0" fontId="8" fillId="2" borderId="31" xfId="0" applyFont="1" applyFill="1" applyBorder="1" applyAlignment="1">
      <alignment horizontal="left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wrapText="1"/>
    </xf>
    <xf numFmtId="0" fontId="8" fillId="2" borderId="7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left" vertical="center"/>
    </xf>
    <xf numFmtId="0" fontId="14" fillId="6" borderId="40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14" fillId="6" borderId="4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wrapText="1"/>
    </xf>
    <xf numFmtId="0" fontId="8" fillId="8" borderId="7" xfId="0" applyFont="1" applyFill="1" applyBorder="1"/>
    <xf numFmtId="0" fontId="8" fillId="8" borderId="7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wrapText="1"/>
    </xf>
    <xf numFmtId="0" fontId="8" fillId="8" borderId="36" xfId="0" applyFont="1" applyFill="1" applyBorder="1" applyAlignment="1">
      <alignment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wrapText="1"/>
    </xf>
    <xf numFmtId="0" fontId="12" fillId="0" borderId="13" xfId="0" applyFont="1" applyBorder="1"/>
    <xf numFmtId="0" fontId="6" fillId="3" borderId="1" xfId="0" applyFont="1" applyFill="1" applyBorder="1" applyAlignment="1">
      <alignment horizontal="center" vertical="center"/>
    </xf>
    <xf numFmtId="0" fontId="16" fillId="9" borderId="44" xfId="0" applyFont="1" applyFill="1" applyBorder="1" applyAlignment="1">
      <alignment horizontal="center" textRotation="90"/>
    </xf>
    <xf numFmtId="0" fontId="16" fillId="9" borderId="43" xfId="0" applyFont="1" applyFill="1" applyBorder="1" applyAlignment="1">
      <alignment horizontal="center" textRotation="90"/>
    </xf>
    <xf numFmtId="0" fontId="16" fillId="9" borderId="45" xfId="0" applyFont="1" applyFill="1" applyBorder="1" applyAlignment="1">
      <alignment horizontal="center" textRotation="90"/>
    </xf>
    <xf numFmtId="0" fontId="17" fillId="9" borderId="44" xfId="0" applyFont="1" applyFill="1" applyBorder="1" applyAlignment="1">
      <alignment horizontal="center" vertical="center" textRotation="90"/>
    </xf>
    <xf numFmtId="0" fontId="17" fillId="9" borderId="43" xfId="0" applyFont="1" applyFill="1" applyBorder="1" applyAlignment="1">
      <alignment horizontal="center" vertical="center" textRotation="90"/>
    </xf>
    <xf numFmtId="0" fontId="17" fillId="9" borderId="45" xfId="0" applyFont="1" applyFill="1" applyBorder="1" applyAlignment="1">
      <alignment horizontal="center" vertical="center" textRotation="90"/>
    </xf>
    <xf numFmtId="0" fontId="6" fillId="4" borderId="24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4" borderId="4" xfId="1" applyFont="1" applyFill="1" applyBorder="1" applyAlignment="1">
      <alignment horizontal="left" vertical="center"/>
    </xf>
    <xf numFmtId="0" fontId="15" fillId="2" borderId="6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2" borderId="25" xfId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5" borderId="0" xfId="1" applyFont="1" applyFill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6" fillId="7" borderId="19" xfId="1" applyFont="1" applyFill="1" applyBorder="1" applyAlignment="1">
      <alignment horizontal="center" vertical="center"/>
    </xf>
    <xf numFmtId="0" fontId="6" fillId="7" borderId="20" xfId="1" applyFont="1" applyFill="1" applyBorder="1" applyAlignment="1">
      <alignment horizontal="center" vertical="center"/>
    </xf>
    <xf numFmtId="0" fontId="6" fillId="7" borderId="21" xfId="1" applyFont="1" applyFill="1" applyBorder="1" applyAlignment="1">
      <alignment horizontal="center" vertical="center"/>
    </xf>
    <xf numFmtId="0" fontId="6" fillId="7" borderId="22" xfId="1" applyFont="1" applyFill="1" applyBorder="1" applyAlignment="1">
      <alignment horizontal="center" vertical="center"/>
    </xf>
    <xf numFmtId="0" fontId="6" fillId="7" borderId="23" xfId="1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</cellXfs>
  <cellStyles count="2">
    <cellStyle name="Normal" xfId="0" builtinId="0"/>
    <cellStyle name="Normal 7" xfId="1" xr:uid="{811CB7F0-A915-4D54-91A7-F11DA695EC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186268</xdr:colOff>
      <xdr:row>1</xdr:row>
      <xdr:rowOff>270933</xdr:rowOff>
    </xdr:from>
    <xdr:ext cx="1473199" cy="575734"/>
    <xdr:pic>
      <xdr:nvPicPr>
        <xdr:cNvPr id="2" name="officeArt object" descr="image.pdf">
          <a:extLst>
            <a:ext uri="{FF2B5EF4-FFF2-40B4-BE49-F238E27FC236}">
              <a16:creationId xmlns:a16="http://schemas.microsoft.com/office/drawing/2014/main" id="{33EFBE7C-5350-4A13-AC50-9B12C80B03F6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1" y="465666"/>
          <a:ext cx="1473199" cy="57573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oneCellAnchor>
  <xdr:twoCellAnchor>
    <xdr:from>
      <xdr:col>3</xdr:col>
      <xdr:colOff>338664</xdr:colOff>
      <xdr:row>23</xdr:row>
      <xdr:rowOff>177800</xdr:rowOff>
    </xdr:from>
    <xdr:to>
      <xdr:col>4</xdr:col>
      <xdr:colOff>558798</xdr:colOff>
      <xdr:row>25</xdr:row>
      <xdr:rowOff>33866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E5A74319-28FF-4819-B191-11CDB44B7A59}"/>
            </a:ext>
          </a:extLst>
        </xdr:cNvPr>
        <xdr:cNvSpPr txBox="1"/>
      </xdr:nvSpPr>
      <xdr:spPr>
        <a:xfrm>
          <a:off x="728131" y="11303000"/>
          <a:ext cx="1778000" cy="482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 b="1"/>
            <a:t>Bölüm Müdürü</a:t>
          </a:r>
        </a:p>
      </xdr:txBody>
    </xdr:sp>
    <xdr:clientData/>
  </xdr:twoCellAnchor>
  <xdr:twoCellAnchor>
    <xdr:from>
      <xdr:col>11</xdr:col>
      <xdr:colOff>67731</xdr:colOff>
      <xdr:row>23</xdr:row>
      <xdr:rowOff>220134</xdr:rowOff>
    </xdr:from>
    <xdr:to>
      <xdr:col>14</xdr:col>
      <xdr:colOff>67731</xdr:colOff>
      <xdr:row>25</xdr:row>
      <xdr:rowOff>76200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1E4B9479-49D2-4DB2-BA99-734262C9FAE9}"/>
            </a:ext>
          </a:extLst>
        </xdr:cNvPr>
        <xdr:cNvSpPr txBox="1"/>
      </xdr:nvSpPr>
      <xdr:spPr>
        <a:xfrm>
          <a:off x="5088464" y="11345334"/>
          <a:ext cx="1778000" cy="482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 b="1"/>
            <a:t>Kurul Temsilci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8D95-8848-4004-A068-8290B0995326}">
  <sheetPr codeName="Sayfa2"/>
  <dimension ref="A1:W36"/>
  <sheetViews>
    <sheetView showGridLines="0" tabSelected="1" topLeftCell="A23" zoomScale="90" zoomScaleNormal="90" workbookViewId="0">
      <selection activeCell="E41" sqref="E41"/>
    </sheetView>
  </sheetViews>
  <sheetFormatPr defaultColWidth="0" defaultRowHeight="14.4" x14ac:dyDescent="0.3"/>
  <cols>
    <col min="1" max="3" width="2.77734375" customWidth="1"/>
    <col min="4" max="4" width="22.6640625" customWidth="1"/>
    <col min="5" max="5" width="10.88671875" customWidth="1"/>
    <col min="6" max="6" width="5.33203125" customWidth="1"/>
    <col min="7" max="7" width="3.21875" customWidth="1"/>
    <col min="8" max="10" width="5.77734375" customWidth="1"/>
    <col min="11" max="11" width="8" customWidth="1"/>
    <col min="12" max="12" width="14.33203125" customWidth="1"/>
    <col min="13" max="17" width="5.77734375" customWidth="1"/>
    <col min="18" max="20" width="2.77734375" customWidth="1"/>
    <col min="21" max="21" width="8.88671875" hidden="1" customWidth="1"/>
    <col min="22" max="23" width="4.44140625" hidden="1" customWidth="1"/>
    <col min="24" max="16384" width="8.88671875" hidden="1"/>
  </cols>
  <sheetData>
    <row r="1" spans="2:18" ht="15" thickBot="1" x14ac:dyDescent="0.35"/>
    <row r="2" spans="2:18" ht="30" customHeight="1" x14ac:dyDescent="0.3">
      <c r="B2" s="94" t="s">
        <v>89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</row>
    <row r="3" spans="2:18" ht="30" customHeight="1" x14ac:dyDescent="0.3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9"/>
    </row>
    <row r="4" spans="2:18" ht="30" customHeight="1" x14ac:dyDescent="0.3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2"/>
    </row>
    <row r="5" spans="2:18" x14ac:dyDescent="0.3">
      <c r="B5" s="4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5"/>
    </row>
    <row r="6" spans="2:18" ht="15.6" x14ac:dyDescent="0.3">
      <c r="B6" s="4"/>
      <c r="D6" s="93" t="s">
        <v>73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6"/>
    </row>
    <row r="7" spans="2:18" ht="49.2" customHeight="1" x14ac:dyDescent="0.3">
      <c r="B7" s="4"/>
      <c r="D7" s="18" t="s">
        <v>20</v>
      </c>
      <c r="E7" s="109" t="s">
        <v>82</v>
      </c>
      <c r="F7" s="109"/>
      <c r="G7" s="19"/>
      <c r="H7" s="18" t="s">
        <v>72</v>
      </c>
      <c r="J7" s="19"/>
      <c r="K7" s="109" t="s">
        <v>91</v>
      </c>
      <c r="L7" s="109"/>
      <c r="M7" s="109"/>
      <c r="N7" s="109"/>
      <c r="O7" s="109"/>
      <c r="P7" s="109"/>
      <c r="Q7" s="109"/>
      <c r="R7" s="5"/>
    </row>
    <row r="8" spans="2:18" ht="44.4" customHeight="1" x14ac:dyDescent="0.3">
      <c r="B8" s="4"/>
      <c r="D8" s="20" t="s">
        <v>19</v>
      </c>
      <c r="E8" s="21">
        <v>2.8</v>
      </c>
      <c r="F8" s="22"/>
      <c r="G8" s="22"/>
      <c r="H8" s="18" t="s">
        <v>71</v>
      </c>
      <c r="I8" s="22"/>
      <c r="J8" s="22"/>
      <c r="K8" s="115" t="s">
        <v>90</v>
      </c>
      <c r="L8" s="115"/>
      <c r="M8" s="115"/>
      <c r="N8" s="115"/>
      <c r="O8" s="115"/>
      <c r="P8" s="115"/>
      <c r="Q8" s="115"/>
      <c r="R8" s="5"/>
    </row>
    <row r="9" spans="2:18" ht="19.8" customHeight="1" x14ac:dyDescent="0.3">
      <c r="B9" s="4"/>
      <c r="R9" s="5"/>
    </row>
    <row r="10" spans="2:18" ht="15.6" x14ac:dyDescent="0.3">
      <c r="B10" s="4"/>
      <c r="D10" s="93" t="s">
        <v>70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6"/>
    </row>
    <row r="11" spans="2:18" ht="15" thickBot="1" x14ac:dyDescent="0.35">
      <c r="B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5"/>
    </row>
    <row r="12" spans="2:18" s="16" customFormat="1" ht="60" customHeight="1" thickBot="1" x14ac:dyDescent="0.45">
      <c r="B12" s="15"/>
      <c r="C12" s="68"/>
      <c r="D12" s="110" t="s">
        <v>18</v>
      </c>
      <c r="E12" s="111"/>
      <c r="F12" s="111"/>
      <c r="G12" s="112"/>
      <c r="H12" s="113" t="s">
        <v>17</v>
      </c>
      <c r="I12" s="111"/>
      <c r="J12" s="111"/>
      <c r="K12" s="111"/>
      <c r="L12" s="111"/>
      <c r="M12" s="112"/>
      <c r="N12" s="113" t="s">
        <v>16</v>
      </c>
      <c r="O12" s="111"/>
      <c r="P12" s="114"/>
      <c r="R12" s="17"/>
    </row>
    <row r="13" spans="2:18" s="12" customFormat="1" ht="49.95" customHeight="1" x14ac:dyDescent="0.35">
      <c r="B13" s="11"/>
      <c r="C13" s="70" t="s">
        <v>38</v>
      </c>
      <c r="D13" s="76" t="s">
        <v>15</v>
      </c>
      <c r="E13" s="77"/>
      <c r="F13" s="77"/>
      <c r="G13" s="78"/>
      <c r="H13" s="79" t="s">
        <v>66</v>
      </c>
      <c r="I13" s="80"/>
      <c r="J13" s="80"/>
      <c r="K13" s="80"/>
      <c r="L13" s="80"/>
      <c r="M13" s="81"/>
      <c r="N13" s="87">
        <f>_xlfn.XLOOKUP(H13,'Puan Ağacı'!F3:F6,'Puan Ağacı'!E3:E6)</f>
        <v>10</v>
      </c>
      <c r="O13" s="88"/>
      <c r="P13" s="89"/>
      <c r="R13" s="13"/>
    </row>
    <row r="14" spans="2:18" s="12" customFormat="1" ht="49.95" customHeight="1" x14ac:dyDescent="0.35">
      <c r="B14" s="11"/>
      <c r="C14" s="71"/>
      <c r="D14" s="76" t="s">
        <v>13</v>
      </c>
      <c r="E14" s="77"/>
      <c r="F14" s="77"/>
      <c r="G14" s="78"/>
      <c r="H14" s="79" t="s">
        <v>57</v>
      </c>
      <c r="I14" s="80"/>
      <c r="J14" s="80"/>
      <c r="K14" s="80"/>
      <c r="L14" s="80"/>
      <c r="M14" s="81"/>
      <c r="N14" s="87">
        <f>_xlfn.XLOOKUP(H14,'Puan Ağacı'!F7:F10,'Puan Ağacı'!E7:E10)</f>
        <v>30</v>
      </c>
      <c r="O14" s="88"/>
      <c r="P14" s="89"/>
      <c r="R14" s="13"/>
    </row>
    <row r="15" spans="2:18" s="12" customFormat="1" ht="49.95" customHeight="1" x14ac:dyDescent="0.35">
      <c r="B15" s="11"/>
      <c r="C15" s="71"/>
      <c r="D15" s="76" t="s">
        <v>10</v>
      </c>
      <c r="E15" s="77"/>
      <c r="F15" s="77"/>
      <c r="G15" s="78"/>
      <c r="H15" s="79" t="s">
        <v>50</v>
      </c>
      <c r="I15" s="80"/>
      <c r="J15" s="80"/>
      <c r="K15" s="80"/>
      <c r="L15" s="80"/>
      <c r="M15" s="81"/>
      <c r="N15" s="87">
        <f>_xlfn.XLOOKUP(H15,'Puan Ağacı'!F11:F14,'Puan Ağacı'!E11:E14)</f>
        <v>10</v>
      </c>
      <c r="O15" s="88"/>
      <c r="P15" s="89"/>
      <c r="R15" s="13"/>
    </row>
    <row r="16" spans="2:18" s="12" customFormat="1" ht="49.95" customHeight="1" x14ac:dyDescent="0.35">
      <c r="B16" s="11"/>
      <c r="C16" s="71"/>
      <c r="D16" s="76" t="s">
        <v>8</v>
      </c>
      <c r="E16" s="77"/>
      <c r="F16" s="77"/>
      <c r="G16" s="78"/>
      <c r="H16" s="116" t="s">
        <v>43</v>
      </c>
      <c r="I16" s="117"/>
      <c r="J16" s="117"/>
      <c r="K16" s="117"/>
      <c r="L16" s="117"/>
      <c r="M16" s="118"/>
      <c r="N16" s="87">
        <f>_xlfn.XLOOKUP(H16,'Puan Ağacı'!F15:F18,'Puan Ağacı'!E15:E18)</f>
        <v>10</v>
      </c>
      <c r="O16" s="88"/>
      <c r="P16" s="89"/>
      <c r="Q16" s="14"/>
      <c r="R16" s="13"/>
    </row>
    <row r="17" spans="2:18" s="12" customFormat="1" ht="49.95" customHeight="1" thickBot="1" x14ac:dyDescent="0.4">
      <c r="B17" s="11"/>
      <c r="C17" s="72"/>
      <c r="D17" s="76" t="s">
        <v>6</v>
      </c>
      <c r="E17" s="77"/>
      <c r="F17" s="77"/>
      <c r="G17" s="78"/>
      <c r="H17" s="79" t="s">
        <v>5</v>
      </c>
      <c r="I17" s="80"/>
      <c r="J17" s="80"/>
      <c r="K17" s="80"/>
      <c r="L17" s="80"/>
      <c r="M17" s="81"/>
      <c r="N17" s="87">
        <f>_xlfn.XLOOKUP(H17,'Puan Ağacı'!D19:D22,'Puan Ağacı'!E19:E22)</f>
        <v>0</v>
      </c>
      <c r="O17" s="88"/>
      <c r="P17" s="89"/>
      <c r="Q17" s="14"/>
      <c r="R17" s="13"/>
    </row>
    <row r="18" spans="2:18" s="12" customFormat="1" ht="61.2" customHeight="1" x14ac:dyDescent="0.35">
      <c r="B18" s="11"/>
      <c r="C18" s="73" t="s">
        <v>25</v>
      </c>
      <c r="D18" s="76" t="s">
        <v>4</v>
      </c>
      <c r="E18" s="77"/>
      <c r="F18" s="77"/>
      <c r="G18" s="78"/>
      <c r="H18" s="90" t="s">
        <v>76</v>
      </c>
      <c r="I18" s="91"/>
      <c r="J18" s="91"/>
      <c r="K18" s="91"/>
      <c r="L18" s="91"/>
      <c r="M18" s="92"/>
      <c r="N18" s="87">
        <f>_xlfn.XLOOKUP(H18,'Puan Ağacı'!D23:D26,'Puan Ağacı'!E23:E26)</f>
        <v>5</v>
      </c>
      <c r="O18" s="88"/>
      <c r="P18" s="89"/>
      <c r="Q18" s="14"/>
      <c r="R18" s="13"/>
    </row>
    <row r="19" spans="2:18" s="12" customFormat="1" ht="49.95" customHeight="1" x14ac:dyDescent="0.35">
      <c r="B19" s="11"/>
      <c r="C19" s="74"/>
      <c r="D19" s="76" t="s">
        <v>3</v>
      </c>
      <c r="E19" s="77"/>
      <c r="F19" s="77"/>
      <c r="G19" s="78"/>
      <c r="H19" s="90" t="s">
        <v>83</v>
      </c>
      <c r="I19" s="91"/>
      <c r="J19" s="91"/>
      <c r="K19" s="91"/>
      <c r="L19" s="91"/>
      <c r="M19" s="92"/>
      <c r="N19" s="87">
        <f>_xlfn.XLOOKUP(H19,'Puan Ağacı'!D27:D29,'Puan Ağacı'!E27:E29)</f>
        <v>20</v>
      </c>
      <c r="O19" s="88"/>
      <c r="P19" s="89"/>
      <c r="Q19" s="14"/>
      <c r="R19" s="13"/>
    </row>
    <row r="20" spans="2:18" s="12" customFormat="1" ht="49.95" customHeight="1" x14ac:dyDescent="0.35">
      <c r="B20" s="11"/>
      <c r="C20" s="74"/>
      <c r="D20" s="76" t="s">
        <v>2</v>
      </c>
      <c r="E20" s="77"/>
      <c r="F20" s="77"/>
      <c r="G20" s="78"/>
      <c r="H20" s="84" t="s">
        <v>31</v>
      </c>
      <c r="I20" s="85"/>
      <c r="J20" s="85"/>
      <c r="K20" s="85"/>
      <c r="L20" s="85"/>
      <c r="M20" s="86"/>
      <c r="N20" s="87">
        <f>_xlfn.XLOOKUP(H20,'Puan Ağacı'!D30:D33,'Puan Ağacı'!E30:E33)</f>
        <v>35</v>
      </c>
      <c r="O20" s="88"/>
      <c r="P20" s="89"/>
      <c r="Q20" s="14"/>
      <c r="R20" s="13"/>
    </row>
    <row r="21" spans="2:18" s="12" customFormat="1" ht="49.95" customHeight="1" x14ac:dyDescent="0.35">
      <c r="B21" s="11"/>
      <c r="C21" s="74"/>
      <c r="D21" s="76" t="s">
        <v>12</v>
      </c>
      <c r="E21" s="77"/>
      <c r="F21" s="77"/>
      <c r="G21" s="78"/>
      <c r="H21" s="79" t="s">
        <v>85</v>
      </c>
      <c r="I21" s="80"/>
      <c r="J21" s="80"/>
      <c r="K21" s="80"/>
      <c r="L21" s="80"/>
      <c r="M21" s="81"/>
      <c r="N21" s="87">
        <f>_xlfn.XLOOKUP(H21,'Puan Ağacı'!F37:F40,'Puan Ağacı'!E37:E40)</f>
        <v>30</v>
      </c>
      <c r="O21" s="88"/>
      <c r="P21" s="89"/>
      <c r="Q21" s="14"/>
      <c r="R21" s="13"/>
    </row>
    <row r="22" spans="2:18" s="12" customFormat="1" ht="49.95" customHeight="1" thickBot="1" x14ac:dyDescent="0.4">
      <c r="B22" s="11"/>
      <c r="C22" s="75"/>
      <c r="D22" s="76" t="s">
        <v>1</v>
      </c>
      <c r="E22" s="77"/>
      <c r="F22" s="77"/>
      <c r="G22" s="78"/>
      <c r="H22" s="103" t="s">
        <v>75</v>
      </c>
      <c r="I22" s="104"/>
      <c r="J22" s="104"/>
      <c r="K22" s="104"/>
      <c r="L22" s="104"/>
      <c r="M22" s="105"/>
      <c r="N22" s="106">
        <f>_xlfn.XLOOKUP(H22,'Puan Ağacı'!D34:D36,'Puan Ağacı'!E34:E36)</f>
        <v>20</v>
      </c>
      <c r="O22" s="107"/>
      <c r="P22" s="108"/>
      <c r="Q22" s="14"/>
      <c r="R22" s="13"/>
    </row>
    <row r="23" spans="2:18" ht="25.05" customHeight="1" x14ac:dyDescent="0.3">
      <c r="B23" s="4"/>
      <c r="D23" s="28"/>
      <c r="E23" s="28"/>
      <c r="F23" s="28"/>
      <c r="G23" s="28"/>
      <c r="H23" s="28"/>
      <c r="I23" s="28"/>
      <c r="J23" s="28"/>
      <c r="K23" s="28"/>
      <c r="L23" s="82" t="s">
        <v>0</v>
      </c>
      <c r="M23" s="83"/>
      <c r="N23" s="83">
        <f>SUM(N13:N22)</f>
        <v>170</v>
      </c>
      <c r="O23" s="83"/>
      <c r="P23" s="69"/>
      <c r="Q23" s="1"/>
      <c r="R23" s="5"/>
    </row>
    <row r="24" spans="2:18" ht="25.05" customHeight="1" x14ac:dyDescent="0.3">
      <c r="B24" s="4"/>
      <c r="Q24" s="1"/>
      <c r="R24" s="5"/>
    </row>
    <row r="25" spans="2:18" ht="25.05" customHeight="1" x14ac:dyDescent="0.3">
      <c r="B25" s="4"/>
      <c r="Q25" s="1"/>
      <c r="R25" s="5"/>
    </row>
    <row r="26" spans="2:18" ht="25.05" customHeight="1" x14ac:dyDescent="0.3">
      <c r="B26" s="4"/>
      <c r="Q26" s="1"/>
      <c r="R26" s="5"/>
    </row>
    <row r="27" spans="2:18" ht="25.05" customHeight="1" x14ac:dyDescent="0.3">
      <c r="B27" s="4"/>
      <c r="I27" s="2"/>
      <c r="N27" s="2"/>
      <c r="Q27" s="1"/>
      <c r="R27" s="5"/>
    </row>
    <row r="28" spans="2:18" ht="25.05" customHeight="1" thickBot="1" x14ac:dyDescent="0.3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  <c r="R28" s="10"/>
    </row>
    <row r="29" spans="2:18" ht="25.05" customHeight="1" x14ac:dyDescent="0.3">
      <c r="Q29" s="1"/>
      <c r="R29" s="1"/>
    </row>
    <row r="30" spans="2:18" ht="25.05" customHeight="1" x14ac:dyDescent="0.3">
      <c r="Q30" s="1"/>
      <c r="R30" s="1"/>
    </row>
    <row r="31" spans="2:18" ht="24.6" customHeight="1" x14ac:dyDescent="0.3">
      <c r="D31" s="2"/>
      <c r="Q31" s="1"/>
      <c r="R31" s="1"/>
    </row>
    <row r="32" spans="2:18" x14ac:dyDescent="0.3">
      <c r="E32" s="3"/>
      <c r="G32" s="2"/>
      <c r="H32" s="3"/>
      <c r="I32" s="2"/>
      <c r="J32" s="2"/>
      <c r="K32" s="2"/>
      <c r="P32" s="1"/>
      <c r="Q32" s="1"/>
      <c r="R32" s="1"/>
    </row>
    <row r="33" spans="4:18" x14ac:dyDescent="0.3">
      <c r="E33" s="2"/>
      <c r="G33" s="2"/>
      <c r="H33" s="2"/>
      <c r="I33" s="2"/>
      <c r="J33" s="2"/>
      <c r="K33" s="2"/>
      <c r="M33" s="2"/>
      <c r="N33" s="2"/>
      <c r="O33" s="2"/>
      <c r="P33" s="1"/>
      <c r="Q33" s="1"/>
      <c r="R33" s="1"/>
    </row>
    <row r="34" spans="4:18" x14ac:dyDescent="0.3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4:18" x14ac:dyDescent="0.3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4:18" x14ac:dyDescent="0.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</sheetData>
  <mergeCells count="43">
    <mergeCell ref="K7:Q7"/>
    <mergeCell ref="K8:Q8"/>
    <mergeCell ref="N18:P18"/>
    <mergeCell ref="H18:M18"/>
    <mergeCell ref="N13:P13"/>
    <mergeCell ref="N14:P14"/>
    <mergeCell ref="N15:P15"/>
    <mergeCell ref="H17:M17"/>
    <mergeCell ref="N17:P17"/>
    <mergeCell ref="H15:M15"/>
    <mergeCell ref="N16:P16"/>
    <mergeCell ref="H16:M16"/>
    <mergeCell ref="D6:Q6"/>
    <mergeCell ref="D10:Q10"/>
    <mergeCell ref="B2:R4"/>
    <mergeCell ref="H22:M22"/>
    <mergeCell ref="N22:P22"/>
    <mergeCell ref="E7:F7"/>
    <mergeCell ref="D12:G12"/>
    <mergeCell ref="H12:M12"/>
    <mergeCell ref="N12:P12"/>
    <mergeCell ref="D13:G13"/>
    <mergeCell ref="D14:G14"/>
    <mergeCell ref="D21:G21"/>
    <mergeCell ref="D15:G15"/>
    <mergeCell ref="D16:G16"/>
    <mergeCell ref="D17:G17"/>
    <mergeCell ref="D18:G18"/>
    <mergeCell ref="L23:M23"/>
    <mergeCell ref="N23:O23"/>
    <mergeCell ref="H20:M20"/>
    <mergeCell ref="N20:P20"/>
    <mergeCell ref="H19:M19"/>
    <mergeCell ref="N19:P19"/>
    <mergeCell ref="N21:P21"/>
    <mergeCell ref="H21:M21"/>
    <mergeCell ref="C13:C17"/>
    <mergeCell ref="C18:C22"/>
    <mergeCell ref="D19:G19"/>
    <mergeCell ref="H13:M13"/>
    <mergeCell ref="H14:M14"/>
    <mergeCell ref="D20:G20"/>
    <mergeCell ref="D22:G22"/>
  </mergeCells>
  <dataValidations count="2">
    <dataValidation type="list" allowBlank="1" showInputMessage="1" showErrorMessage="1" sqref="J7 G7:H7" xr:uid="{BC5E454B-ED82-4DF3-8B2F-8CB306A92752}">
      <formula1>"Kaizen Kabul, Kaizen İptal"</formula1>
    </dataValidation>
    <dataValidation type="list" allowBlank="1" showInputMessage="1" showErrorMessage="1" sqref="E7:F7" xr:uid="{835752FC-8076-4BC4-9DCC-493D5D7DAF69}">
      <formula1>"Önce-Sonra,Kobetsu"</formula1>
    </dataValidation>
  </dataValidations>
  <pageMargins left="0.7" right="0.7" top="0.75" bottom="0.75" header="0.3" footer="0.3"/>
  <pageSetup paperSize="9" scale="72" orientation="portrait" horizontalDpi="0" verticalDpi="0" r:id="rId1"/>
  <rowBreaks count="1" manualBreakCount="1">
    <brk id="28" max="16" man="1"/>
  </rowBreaks>
  <ignoredErrors>
    <ignoredError sqref="N22:P22 N13:P14 O16:P16 O15:P15 N16 N15 N17:P20 N21" formulaRange="1"/>
    <ignoredError sqref="K8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D69CDC2-8D4E-42C5-AC66-886863D0A05D}">
          <x14:formula1>
            <xm:f>'Puan Ağacı'!$F$3:$F$6</xm:f>
          </x14:formula1>
          <xm:sqref>H13:M13</xm:sqref>
        </x14:dataValidation>
        <x14:dataValidation type="list" allowBlank="1" showInputMessage="1" showErrorMessage="1" xr:uid="{489FBF93-C3F9-4A4A-9A85-B32350B61401}">
          <x14:formula1>
            <xm:f>'Puan Ağacı'!$F$7:$F$10</xm:f>
          </x14:formula1>
          <xm:sqref>H14:M14</xm:sqref>
        </x14:dataValidation>
        <x14:dataValidation type="list" allowBlank="1" showInputMessage="1" showErrorMessage="1" xr:uid="{2207010B-5574-408B-A642-375A34E6A034}">
          <x14:formula1>
            <xm:f>'Puan Ağacı'!$F$11:$F$14</xm:f>
          </x14:formula1>
          <xm:sqref>H15:M15</xm:sqref>
        </x14:dataValidation>
        <x14:dataValidation type="list" allowBlank="1" showInputMessage="1" showErrorMessage="1" xr:uid="{96CAFC80-304B-4C70-8049-FCFCC49B467E}">
          <x14:formula1>
            <xm:f>'Puan Ağacı'!$F$15:$F$18</xm:f>
          </x14:formula1>
          <xm:sqref>H16:M16</xm:sqref>
        </x14:dataValidation>
        <x14:dataValidation type="list" allowBlank="1" showInputMessage="1" showErrorMessage="1" xr:uid="{55566F56-E334-472E-8DA7-AC4E09830F77}">
          <x14:formula1>
            <xm:f>'Puan Ağacı'!$D$19:$D$22</xm:f>
          </x14:formula1>
          <xm:sqref>H17:M17</xm:sqref>
        </x14:dataValidation>
        <x14:dataValidation type="list" allowBlank="1" showInputMessage="1" showErrorMessage="1" xr:uid="{11ABA423-86E5-4AEA-B9DE-EC82CBB9DDA4}">
          <x14:formula1>
            <xm:f>'Puan Ağacı'!$D$23:$D$26</xm:f>
          </x14:formula1>
          <xm:sqref>H18:M18</xm:sqref>
        </x14:dataValidation>
        <x14:dataValidation type="list" allowBlank="1" showInputMessage="1" showErrorMessage="1" xr:uid="{90D07B8C-6E77-4EEB-BF06-D0D167C82879}">
          <x14:formula1>
            <xm:f>'Puan Ağacı'!$D$27:$D$29</xm:f>
          </x14:formula1>
          <xm:sqref>H19:M19</xm:sqref>
        </x14:dataValidation>
        <x14:dataValidation type="list" allowBlank="1" showInputMessage="1" showErrorMessage="1" xr:uid="{7C9673DF-CB7E-4816-A6F6-47CB7FDA1058}">
          <x14:formula1>
            <xm:f>'Puan Ağacı'!$D$30:$D$33</xm:f>
          </x14:formula1>
          <xm:sqref>H20:M20</xm:sqref>
        </x14:dataValidation>
        <x14:dataValidation type="list" allowBlank="1" showInputMessage="1" showErrorMessage="1" xr:uid="{434D2282-C281-45CE-9CD4-4229FE3A8F61}">
          <x14:formula1>
            <xm:f>'Puan Ağacı'!$D$34:$D$36</xm:f>
          </x14:formula1>
          <xm:sqref>H22:M22</xm:sqref>
        </x14:dataValidation>
        <x14:dataValidation type="list" allowBlank="1" showInputMessage="1" showErrorMessage="1" xr:uid="{52B8EDEF-6EF3-4449-8389-D6A6BD998B21}">
          <x14:formula1>
            <xm:f>'Puan Ağacı'!$F$37:$F$40</xm:f>
          </x14:formula1>
          <xm:sqref>H21:M21</xm:sqref>
        </x14:dataValidation>
        <x14:dataValidation type="list" allowBlank="1" showInputMessage="1" showErrorMessage="1" xr:uid="{A03BA374-A15A-4166-B017-6BA87BCF7515}">
          <x14:formula1>
            <xm:f>'Puan Ağacı'!$D$37:$D$40</xm:f>
          </x14:formula1>
          <xm:sqref>H21:M21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19FB-03A0-4440-9034-2A5DDD9AF606}">
  <sheetPr codeName="Sayfa3"/>
  <dimension ref="A1:G40"/>
  <sheetViews>
    <sheetView showGridLines="0" topLeftCell="A14" zoomScale="120" zoomScaleNormal="120" workbookViewId="0">
      <selection activeCell="D20" sqref="D20"/>
    </sheetView>
  </sheetViews>
  <sheetFormatPr defaultColWidth="0" defaultRowHeight="14.4" x14ac:dyDescent="0.3"/>
  <cols>
    <col min="1" max="1" width="2.77734375" customWidth="1"/>
    <col min="2" max="3" width="18.109375" customWidth="1"/>
    <col min="4" max="4" width="45.6640625" customWidth="1"/>
    <col min="5" max="5" width="6.6640625" customWidth="1"/>
    <col min="6" max="6" width="53.6640625" customWidth="1"/>
    <col min="7" max="7" width="2.77734375" customWidth="1"/>
    <col min="8" max="16384" width="8.88671875" hidden="1"/>
  </cols>
  <sheetData>
    <row r="1" spans="2:6" ht="15" thickBot="1" x14ac:dyDescent="0.35"/>
    <row r="2" spans="2:6" ht="31.8" thickBot="1" x14ac:dyDescent="0.35">
      <c r="B2" s="57" t="s">
        <v>18</v>
      </c>
      <c r="C2" s="58" t="s">
        <v>69</v>
      </c>
      <c r="D2" s="59" t="s">
        <v>17</v>
      </c>
      <c r="E2" s="59" t="s">
        <v>16</v>
      </c>
      <c r="F2" s="60" t="s">
        <v>68</v>
      </c>
    </row>
    <row r="3" spans="2:6" ht="15.6" x14ac:dyDescent="0.3">
      <c r="B3" s="128" t="s">
        <v>15</v>
      </c>
      <c r="C3" s="119" t="s">
        <v>38</v>
      </c>
      <c r="D3" s="31" t="s">
        <v>14</v>
      </c>
      <c r="E3" s="32">
        <v>0</v>
      </c>
      <c r="F3" s="33" t="s">
        <v>14</v>
      </c>
    </row>
    <row r="4" spans="2:6" ht="31.2" x14ac:dyDescent="0.3">
      <c r="B4" s="129"/>
      <c r="C4" s="120"/>
      <c r="D4" s="62" t="s">
        <v>67</v>
      </c>
      <c r="E4" s="63">
        <v>10</v>
      </c>
      <c r="F4" s="64" t="s">
        <v>66</v>
      </c>
    </row>
    <row r="5" spans="2:6" ht="31.2" x14ac:dyDescent="0.3">
      <c r="B5" s="129"/>
      <c r="C5" s="120"/>
      <c r="D5" s="24" t="s">
        <v>65</v>
      </c>
      <c r="E5" s="23">
        <v>20</v>
      </c>
      <c r="F5" s="34" t="s">
        <v>64</v>
      </c>
    </row>
    <row r="6" spans="2:6" ht="31.8" thickBot="1" x14ac:dyDescent="0.35">
      <c r="B6" s="130"/>
      <c r="C6" s="121"/>
      <c r="D6" s="35" t="s">
        <v>63</v>
      </c>
      <c r="E6" s="36">
        <v>30</v>
      </c>
      <c r="F6" s="37" t="s">
        <v>62</v>
      </c>
    </row>
    <row r="7" spans="2:6" ht="31.2" x14ac:dyDescent="0.3">
      <c r="B7" s="131" t="s">
        <v>61</v>
      </c>
      <c r="C7" s="119" t="s">
        <v>38</v>
      </c>
      <c r="D7" s="38" t="s">
        <v>60</v>
      </c>
      <c r="E7" s="32">
        <v>0</v>
      </c>
      <c r="F7" s="39" t="s">
        <v>59</v>
      </c>
    </row>
    <row r="8" spans="2:6" ht="33.6" customHeight="1" x14ac:dyDescent="0.3">
      <c r="B8" s="132"/>
      <c r="C8" s="120"/>
      <c r="D8" s="27" t="s">
        <v>58</v>
      </c>
      <c r="E8" s="23">
        <v>30</v>
      </c>
      <c r="F8" s="40" t="s">
        <v>57</v>
      </c>
    </row>
    <row r="9" spans="2:6" ht="28.8" customHeight="1" x14ac:dyDescent="0.3">
      <c r="B9" s="132"/>
      <c r="C9" s="120"/>
      <c r="D9" s="27" t="s">
        <v>56</v>
      </c>
      <c r="E9" s="23">
        <v>20</v>
      </c>
      <c r="F9" s="34" t="s">
        <v>55</v>
      </c>
    </row>
    <row r="10" spans="2:6" ht="28.8" customHeight="1" thickBot="1" x14ac:dyDescent="0.35">
      <c r="B10" s="133"/>
      <c r="C10" s="121"/>
      <c r="D10" s="65" t="s">
        <v>54</v>
      </c>
      <c r="E10" s="66">
        <v>10</v>
      </c>
      <c r="F10" s="67" t="s">
        <v>53</v>
      </c>
    </row>
    <row r="11" spans="2:6" ht="15.6" x14ac:dyDescent="0.3">
      <c r="B11" s="131" t="s">
        <v>52</v>
      </c>
      <c r="C11" s="119" t="s">
        <v>38</v>
      </c>
      <c r="D11" s="38" t="s">
        <v>9</v>
      </c>
      <c r="E11" s="32">
        <v>0</v>
      </c>
      <c r="F11" s="38" t="s">
        <v>9</v>
      </c>
    </row>
    <row r="12" spans="2:6" ht="15.6" x14ac:dyDescent="0.3">
      <c r="B12" s="132"/>
      <c r="C12" s="120"/>
      <c r="D12" s="26" t="s">
        <v>51</v>
      </c>
      <c r="E12" s="23">
        <v>10</v>
      </c>
      <c r="F12" s="41" t="s">
        <v>50</v>
      </c>
    </row>
    <row r="13" spans="2:6" ht="15.6" x14ac:dyDescent="0.3">
      <c r="B13" s="129"/>
      <c r="C13" s="120"/>
      <c r="D13" s="26" t="s">
        <v>49</v>
      </c>
      <c r="E13" s="23">
        <v>20</v>
      </c>
      <c r="F13" s="41" t="s">
        <v>48</v>
      </c>
    </row>
    <row r="14" spans="2:6" ht="16.2" thickBot="1" x14ac:dyDescent="0.35">
      <c r="B14" s="130"/>
      <c r="C14" s="121"/>
      <c r="D14" s="42" t="s">
        <v>47</v>
      </c>
      <c r="E14" s="36">
        <v>30</v>
      </c>
      <c r="F14" s="43" t="s">
        <v>46</v>
      </c>
    </row>
    <row r="15" spans="2:6" ht="15.6" x14ac:dyDescent="0.3">
      <c r="B15" s="131" t="s">
        <v>45</v>
      </c>
      <c r="C15" s="119" t="s">
        <v>38</v>
      </c>
      <c r="D15" s="38" t="s">
        <v>7</v>
      </c>
      <c r="E15" s="32">
        <v>0</v>
      </c>
      <c r="F15" s="38" t="s">
        <v>7</v>
      </c>
    </row>
    <row r="16" spans="2:6" ht="14.4" customHeight="1" x14ac:dyDescent="0.3">
      <c r="B16" s="132"/>
      <c r="C16" s="120"/>
      <c r="D16" s="26" t="s">
        <v>44</v>
      </c>
      <c r="E16" s="23">
        <v>10</v>
      </c>
      <c r="F16" s="45" t="s">
        <v>43</v>
      </c>
    </row>
    <row r="17" spans="2:6" ht="15.6" x14ac:dyDescent="0.3">
      <c r="B17" s="132"/>
      <c r="C17" s="120"/>
      <c r="D17" s="26" t="s">
        <v>42</v>
      </c>
      <c r="E17" s="23">
        <v>20</v>
      </c>
      <c r="F17" s="45" t="s">
        <v>41</v>
      </c>
    </row>
    <row r="18" spans="2:6" ht="16.2" thickBot="1" x14ac:dyDescent="0.35">
      <c r="B18" s="133"/>
      <c r="C18" s="121"/>
      <c r="D18" s="42" t="s">
        <v>40</v>
      </c>
      <c r="E18" s="36">
        <v>30</v>
      </c>
      <c r="F18" s="46" t="s">
        <v>39</v>
      </c>
    </row>
    <row r="19" spans="2:6" ht="46.8" x14ac:dyDescent="0.3">
      <c r="B19" s="137" t="s">
        <v>6</v>
      </c>
      <c r="C19" s="122" t="s">
        <v>38</v>
      </c>
      <c r="D19" s="50" t="s">
        <v>5</v>
      </c>
      <c r="E19" s="51">
        <v>0</v>
      </c>
      <c r="F19" s="52" t="s">
        <v>96</v>
      </c>
    </row>
    <row r="20" spans="2:6" ht="31.2" x14ac:dyDescent="0.3">
      <c r="B20" s="138"/>
      <c r="C20" s="123"/>
      <c r="D20" s="61" t="s">
        <v>93</v>
      </c>
      <c r="E20" s="30">
        <v>10</v>
      </c>
      <c r="F20" s="49" t="s">
        <v>97</v>
      </c>
    </row>
    <row r="21" spans="2:6" ht="31.2" x14ac:dyDescent="0.3">
      <c r="B21" s="138"/>
      <c r="C21" s="123"/>
      <c r="D21" s="61" t="s">
        <v>94</v>
      </c>
      <c r="E21" s="30">
        <v>20</v>
      </c>
      <c r="F21" s="49" t="s">
        <v>98</v>
      </c>
    </row>
    <row r="22" spans="2:6" ht="47.4" thickBot="1" x14ac:dyDescent="0.35">
      <c r="B22" s="139"/>
      <c r="C22" s="124"/>
      <c r="D22" s="61" t="s">
        <v>95</v>
      </c>
      <c r="E22" s="55">
        <v>30</v>
      </c>
      <c r="F22" s="49" t="s">
        <v>99</v>
      </c>
    </row>
    <row r="23" spans="2:6" ht="43.8" customHeight="1" x14ac:dyDescent="0.3">
      <c r="B23" s="134" t="s">
        <v>4</v>
      </c>
      <c r="C23" s="122" t="s">
        <v>25</v>
      </c>
      <c r="D23" s="47" t="s">
        <v>76</v>
      </c>
      <c r="E23" s="32">
        <v>5</v>
      </c>
      <c r="F23" s="44" t="s">
        <v>37</v>
      </c>
    </row>
    <row r="24" spans="2:6" ht="15.6" x14ac:dyDescent="0.3">
      <c r="B24" s="135"/>
      <c r="C24" s="123"/>
      <c r="D24" s="29" t="s">
        <v>77</v>
      </c>
      <c r="E24" s="23">
        <v>10</v>
      </c>
      <c r="F24" s="45" t="s">
        <v>36</v>
      </c>
    </row>
    <row r="25" spans="2:6" ht="31.8" customHeight="1" x14ac:dyDescent="0.3">
      <c r="B25" s="135"/>
      <c r="C25" s="123"/>
      <c r="D25" s="25" t="s">
        <v>78</v>
      </c>
      <c r="E25" s="23">
        <v>15</v>
      </c>
      <c r="F25" s="45" t="s">
        <v>35</v>
      </c>
    </row>
    <row r="26" spans="2:6" ht="37.799999999999997" customHeight="1" thickBot="1" x14ac:dyDescent="0.35">
      <c r="B26" s="136"/>
      <c r="C26" s="124"/>
      <c r="D26" s="48" t="s">
        <v>79</v>
      </c>
      <c r="E26" s="36">
        <v>20</v>
      </c>
      <c r="F26" s="46" t="s">
        <v>34</v>
      </c>
    </row>
    <row r="27" spans="2:6" ht="15.6" x14ac:dyDescent="0.3">
      <c r="B27" s="134" t="s">
        <v>33</v>
      </c>
      <c r="C27" s="122" t="s">
        <v>25</v>
      </c>
      <c r="D27" s="38" t="s">
        <v>83</v>
      </c>
      <c r="E27" s="32">
        <v>20</v>
      </c>
      <c r="F27" s="44"/>
    </row>
    <row r="28" spans="2:6" ht="31.2" x14ac:dyDescent="0.3">
      <c r="B28" s="135"/>
      <c r="C28" s="123"/>
      <c r="D28" s="26" t="s">
        <v>80</v>
      </c>
      <c r="E28" s="23">
        <v>10</v>
      </c>
      <c r="F28" s="49" t="s">
        <v>32</v>
      </c>
    </row>
    <row r="29" spans="2:6" ht="16.2" thickBot="1" x14ac:dyDescent="0.35">
      <c r="B29" s="136"/>
      <c r="C29" s="124"/>
      <c r="D29" s="42" t="s">
        <v>81</v>
      </c>
      <c r="E29" s="36">
        <v>0</v>
      </c>
      <c r="F29" s="46"/>
    </row>
    <row r="30" spans="2:6" ht="15.6" x14ac:dyDescent="0.3">
      <c r="B30" s="134" t="s">
        <v>2</v>
      </c>
      <c r="C30" s="125" t="s">
        <v>25</v>
      </c>
      <c r="D30" s="31" t="s">
        <v>31</v>
      </c>
      <c r="E30" s="32">
        <v>35</v>
      </c>
      <c r="F30" s="44"/>
    </row>
    <row r="31" spans="2:6" ht="31.2" x14ac:dyDescent="0.3">
      <c r="B31" s="135"/>
      <c r="C31" s="126"/>
      <c r="D31" s="24" t="s">
        <v>30</v>
      </c>
      <c r="E31" s="23">
        <v>25</v>
      </c>
      <c r="F31" s="49" t="s">
        <v>29</v>
      </c>
    </row>
    <row r="32" spans="2:6" ht="15.6" x14ac:dyDescent="0.3">
      <c r="B32" s="135"/>
      <c r="C32" s="126"/>
      <c r="D32" s="24" t="s">
        <v>28</v>
      </c>
      <c r="E32" s="23">
        <v>15</v>
      </c>
      <c r="F32" s="45"/>
    </row>
    <row r="33" spans="2:6" ht="16.2" thickBot="1" x14ac:dyDescent="0.35">
      <c r="B33" s="136"/>
      <c r="C33" s="127"/>
      <c r="D33" s="35" t="s">
        <v>27</v>
      </c>
      <c r="E33" s="36">
        <v>0</v>
      </c>
      <c r="F33" s="46" t="s">
        <v>26</v>
      </c>
    </row>
    <row r="34" spans="2:6" ht="15.6" x14ac:dyDescent="0.3">
      <c r="B34" s="134" t="s">
        <v>1</v>
      </c>
      <c r="C34" s="122" t="s">
        <v>25</v>
      </c>
      <c r="D34" s="31" t="s">
        <v>24</v>
      </c>
      <c r="E34" s="32">
        <v>0</v>
      </c>
      <c r="F34" s="33" t="s">
        <v>23</v>
      </c>
    </row>
    <row r="35" spans="2:6" ht="15.6" x14ac:dyDescent="0.3">
      <c r="B35" s="135"/>
      <c r="C35" s="123"/>
      <c r="D35" s="24" t="s">
        <v>74</v>
      </c>
      <c r="E35" s="23">
        <v>10</v>
      </c>
      <c r="F35" s="41" t="s">
        <v>22</v>
      </c>
    </row>
    <row r="36" spans="2:6" ht="16.2" thickBot="1" x14ac:dyDescent="0.35">
      <c r="B36" s="136"/>
      <c r="C36" s="124"/>
      <c r="D36" s="35" t="s">
        <v>75</v>
      </c>
      <c r="E36" s="36">
        <v>20</v>
      </c>
      <c r="F36" s="43" t="s">
        <v>21</v>
      </c>
    </row>
    <row r="37" spans="2:6" ht="13.2" customHeight="1" x14ac:dyDescent="0.3">
      <c r="B37" s="134" t="s">
        <v>92</v>
      </c>
      <c r="C37" s="122" t="s">
        <v>25</v>
      </c>
      <c r="D37" s="50" t="s">
        <v>11</v>
      </c>
      <c r="E37" s="51">
        <v>0</v>
      </c>
      <c r="F37" s="44" t="s">
        <v>87</v>
      </c>
    </row>
    <row r="38" spans="2:6" ht="30" customHeight="1" x14ac:dyDescent="0.3">
      <c r="B38" s="135"/>
      <c r="C38" s="123"/>
      <c r="D38" s="49" t="s">
        <v>88</v>
      </c>
      <c r="E38" s="30">
        <v>30</v>
      </c>
      <c r="F38" s="56" t="s">
        <v>85</v>
      </c>
    </row>
    <row r="39" spans="2:6" ht="30" customHeight="1" x14ac:dyDescent="0.3">
      <c r="B39" s="135"/>
      <c r="C39" s="123"/>
      <c r="D39" s="49" t="s">
        <v>88</v>
      </c>
      <c r="E39" s="30">
        <v>20</v>
      </c>
      <c r="F39" s="53" t="s">
        <v>86</v>
      </c>
    </row>
    <row r="40" spans="2:6" ht="30" customHeight="1" thickBot="1" x14ac:dyDescent="0.35">
      <c r="B40" s="136"/>
      <c r="C40" s="124"/>
      <c r="D40" s="49" t="s">
        <v>88</v>
      </c>
      <c r="E40" s="55">
        <v>10</v>
      </c>
      <c r="F40" s="54" t="s">
        <v>84</v>
      </c>
    </row>
  </sheetData>
  <mergeCells count="20">
    <mergeCell ref="B3:B6"/>
    <mergeCell ref="B7:B10"/>
    <mergeCell ref="B37:B40"/>
    <mergeCell ref="B11:B14"/>
    <mergeCell ref="B15:B18"/>
    <mergeCell ref="B34:B36"/>
    <mergeCell ref="B27:B29"/>
    <mergeCell ref="B30:B33"/>
    <mergeCell ref="B19:B22"/>
    <mergeCell ref="B23:B26"/>
    <mergeCell ref="C3:C6"/>
    <mergeCell ref="C7:C10"/>
    <mergeCell ref="C37:C40"/>
    <mergeCell ref="C11:C14"/>
    <mergeCell ref="C15:C18"/>
    <mergeCell ref="C34:C36"/>
    <mergeCell ref="C23:C26"/>
    <mergeCell ref="C19:C22"/>
    <mergeCell ref="C27:C29"/>
    <mergeCell ref="C30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Kaizen Değerlendirme Raporu</vt:lpstr>
      <vt:lpstr>Puan Ağacı</vt:lpstr>
      <vt:lpstr>'Kaizen Değerlendirme Raporu'!Yazdırma_Alanı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Melike Koçer</dc:creator>
  <cp:lastModifiedBy>Melike Koçer</cp:lastModifiedBy>
  <cp:lastPrinted>2024-12-18T08:12:50Z</cp:lastPrinted>
  <dcterms:created xsi:type="dcterms:W3CDTF">2015-06-05T18:19:34Z</dcterms:created>
  <dcterms:modified xsi:type="dcterms:W3CDTF">2025-02-06T19:12:02Z</dcterms:modified>
</cp:coreProperties>
</file>